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https://worldhealthorg-my.sharepoint.com/personal/jogarcia_who_int/Documents/WHO 2020/2 COUNTRY FP ANALYSES/Latvia_new/"/>
    </mc:Choice>
  </mc:AlternateContent>
  <xr:revisionPtr revIDLastSave="0" documentId="11_F3F2319623DFC9B207CB31088CA37A12516674BC" xr6:coauthVersionLast="45" xr6:coauthVersionMax="45" xr10:uidLastSave="{00000000-0000-0000-0000-000000000000}"/>
  <bookViews>
    <workbookView xWindow="-110" yWindow="-110" windowWidth="22780" windowHeight="14660" firstSheet="1" activeTab="1" xr2:uid="{00000000-000D-0000-FFFF-FFFF00000000}"/>
  </bookViews>
  <sheets>
    <sheet name="Tables List" sheetId="2" r:id="rId1"/>
    <sheet name="T0" sheetId="3" r:id="rId2"/>
    <sheet name="T1" sheetId="4" r:id="rId3"/>
    <sheet name="T2" sheetId="5" r:id="rId4"/>
    <sheet name="T3" sheetId="6" r:id="rId5"/>
    <sheet name="T4" sheetId="7" r:id="rId6"/>
    <sheet name="T5" sheetId="8" r:id="rId7"/>
    <sheet name="T6" sheetId="9" r:id="rId8"/>
    <sheet name="T7" sheetId="10" r:id="rId9"/>
    <sheet name="T8" sheetId="11" r:id="rId10"/>
    <sheet name="T9" sheetId="12" r:id="rId11"/>
    <sheet name="T10" sheetId="13" r:id="rId12"/>
    <sheet name="T11" sheetId="14" r:id="rId13"/>
    <sheet name="T12" sheetId="15" r:id="rId14"/>
    <sheet name="T13" sheetId="16" r:id="rId15"/>
    <sheet name="T14" sheetId="17" r:id="rId16"/>
  </sheets>
  <definedNames>
    <definedName name="T1_1st_section" localSheetId="2">'T1'!$A$3:$A$56</definedName>
    <definedName name="T1_2nd_section" localSheetId="2">'T1'!$A$58:$A$65</definedName>
    <definedName name="T1_RowTitles" localSheetId="2">'T1'!$A:$A</definedName>
    <definedName name="T1_YearsHeader" localSheetId="2">'T1'!$2:$2</definedName>
    <definedName name="T10_1st_section" localSheetId="11">'T10'!$B$2:$U$3</definedName>
    <definedName name="T10_ColTitles" localSheetId="11">'T10'!$2:$3</definedName>
    <definedName name="T10_YearsHeader" localSheetId="11">'T10'!$A:$A</definedName>
    <definedName name="T11_1st_section" localSheetId="12">'T11'!$B$2:$K$3</definedName>
    <definedName name="T11_ColTitles" localSheetId="12">'T11'!$2:$3</definedName>
    <definedName name="T11_YearsHeader" localSheetId="12">'T11'!$A:$A</definedName>
    <definedName name="T12_1st_section" localSheetId="13">'T12'!$B$2:$O$3</definedName>
    <definedName name="T12_ColTitles" localSheetId="13">'T12'!$2:$3</definedName>
    <definedName name="T12_YearsHeader" localSheetId="13">'T12'!$A:$A</definedName>
    <definedName name="T13_1st_section" localSheetId="14">'T13'!$B$2:$S$4</definedName>
    <definedName name="T13_2nd_section" localSheetId="14">'T13'!$T$2:$W$4</definedName>
    <definedName name="T13_ColTitles" localSheetId="14">'T13'!$2:$4</definedName>
    <definedName name="T13_YearsHeader" localSheetId="14">'T13'!$A:$A</definedName>
    <definedName name="T14_1st_section" localSheetId="15">'T14'!$B$2:$S$4</definedName>
    <definedName name="T14_2nd_section" localSheetId="15">'T14'!$T$2:$W$4</definedName>
    <definedName name="T14_ColTitles" localSheetId="15">'T14'!$2:$4</definedName>
    <definedName name="T14_YearsHeader" localSheetId="15">'T14'!$A:$A</definedName>
    <definedName name="T2_1st_section" localSheetId="3">'T2'!$A$3:$A$17</definedName>
    <definedName name="T2_2nd_section" localSheetId="3">'T2'!$A$19:$A$65</definedName>
    <definedName name="T2_RowTitles" localSheetId="3">'T2'!$A:$A</definedName>
    <definedName name="T2_YearsHeader" localSheetId="3">'T2'!$2:$2</definedName>
    <definedName name="T3_1st_section" localSheetId="4">'T3'!$A$3:$A$53</definedName>
    <definedName name="T3_2nd_section" localSheetId="4">'T3'!$A$55:$A$59</definedName>
    <definedName name="T3_RowTitles" localSheetId="4">'T3'!$A:$A</definedName>
    <definedName name="T3_YearsHeader" localSheetId="4">'T3'!$2:$2</definedName>
    <definedName name="T4_1st_section" localSheetId="5">'T4'!$A$3:$A$25</definedName>
    <definedName name="T4_2nd_section" localSheetId="5">'T4'!$A$27:$A$50</definedName>
    <definedName name="T4_RowTitles" localSheetId="5">'T4'!$A:$A</definedName>
    <definedName name="T4_YearsHeader" localSheetId="5">'T4'!$2:$2</definedName>
    <definedName name="T5_1st_section" localSheetId="6">'T5'!$A$4:$A$54</definedName>
    <definedName name="T5_2nd_section" localSheetId="6">'T5'!$A$56:$A$60</definedName>
    <definedName name="T5_RowTitles" localSheetId="6">'T5'!$A:$A</definedName>
    <definedName name="T5_YearsHeader" localSheetId="6">'T5'!$2:$3</definedName>
    <definedName name="T6_1st_section" localSheetId="7">'T6'!$A$4:$A$26</definedName>
    <definedName name="T6_2nd_section" localSheetId="7">'T6'!$A$28:$A$51</definedName>
    <definedName name="T6_RowTitles" localSheetId="7">'T6'!$A:$A</definedName>
    <definedName name="T6_YearsHeader" localSheetId="7">'T6'!$2:$3</definedName>
    <definedName name="T7_1st_section" localSheetId="8">'T7'!$A$4:$A$54</definedName>
    <definedName name="T7_RowTitles" localSheetId="8">'T7'!$A:$A</definedName>
    <definedName name="T7_YearsHeader" localSheetId="8">'T7'!$2:$3</definedName>
    <definedName name="T8_1st_section" localSheetId="9">'T8'!$A$4:$A$26</definedName>
    <definedName name="T8_2nd_section" localSheetId="9">'T8'!$A$28:$A$51</definedName>
    <definedName name="T8_RowTitles" localSheetId="9">'T8'!$A:$A</definedName>
    <definedName name="T8_YearsHeader" localSheetId="9">'T8'!$2:$3</definedName>
    <definedName name="T9_1st_section" localSheetId="10">'T9'!$A$4:$A$102</definedName>
    <definedName name="T9_RowTitles" localSheetId="10">'T9'!$A:$A</definedName>
    <definedName name="T9_YearsHeader" localSheetId="10">'T9'!$2:$3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5" i="13" l="1"/>
  <c r="R15" i="13" s="1"/>
  <c r="S15" i="13" s="1"/>
  <c r="P15" i="13"/>
  <c r="M15" i="13"/>
  <c r="L15" i="13"/>
  <c r="K15" i="13"/>
  <c r="J15" i="13"/>
  <c r="M54" i="3"/>
  <c r="M53" i="3"/>
  <c r="M52" i="3"/>
  <c r="M51" i="3"/>
  <c r="M50" i="3"/>
  <c r="Q14" i="13" l="1"/>
  <c r="R14" i="13" s="1"/>
  <c r="S14" i="13" s="1"/>
  <c r="P14" i="13"/>
  <c r="M14" i="13"/>
  <c r="L14" i="13"/>
  <c r="K14" i="13"/>
  <c r="J14" i="13"/>
  <c r="L54" i="3"/>
  <c r="L53" i="3"/>
  <c r="L52" i="3"/>
  <c r="L51" i="3"/>
  <c r="L50" i="3"/>
  <c r="Q13" i="13" l="1"/>
  <c r="R13" i="13" s="1"/>
  <c r="S13" i="13" s="1"/>
  <c r="P13" i="13"/>
  <c r="M13" i="13"/>
  <c r="L13" i="13"/>
  <c r="K13" i="13"/>
  <c r="J13" i="13"/>
  <c r="K54" i="3"/>
  <c r="K53" i="3"/>
  <c r="K52" i="3"/>
  <c r="K51" i="3"/>
  <c r="K50" i="3"/>
  <c r="Q12" i="13" l="1"/>
  <c r="R12" i="13" s="1"/>
  <c r="S12" i="13" s="1"/>
  <c r="P12" i="13"/>
  <c r="M12" i="13"/>
  <c r="L12" i="13"/>
  <c r="K12" i="13"/>
  <c r="J12" i="13"/>
  <c r="J54" i="3"/>
  <c r="J53" i="3"/>
  <c r="J52" i="3"/>
  <c r="J51" i="3"/>
  <c r="J50" i="3"/>
  <c r="Q11" i="13" l="1"/>
  <c r="R11" i="13" s="1"/>
  <c r="S11" i="13" s="1"/>
  <c r="P11" i="13"/>
  <c r="M11" i="13"/>
  <c r="L11" i="13"/>
  <c r="K11" i="13"/>
  <c r="J11" i="13"/>
  <c r="I54" i="3"/>
  <c r="I53" i="3"/>
  <c r="I52" i="3"/>
  <c r="I51" i="3"/>
  <c r="I50" i="3"/>
  <c r="Q10" i="13" l="1"/>
  <c r="R10" i="13" s="1"/>
  <c r="S10" i="13" s="1"/>
  <c r="P10" i="13"/>
  <c r="M10" i="13"/>
  <c r="L10" i="13"/>
  <c r="K10" i="13"/>
  <c r="J10" i="13"/>
  <c r="H54" i="3"/>
  <c r="H53" i="3"/>
  <c r="H52" i="3"/>
  <c r="H51" i="3"/>
  <c r="H50" i="3"/>
  <c r="Q9" i="13" l="1"/>
  <c r="R9" i="13" s="1"/>
  <c r="S9" i="13" s="1"/>
  <c r="P9" i="13"/>
  <c r="M9" i="13"/>
  <c r="L9" i="13"/>
  <c r="K9" i="13"/>
  <c r="J9" i="13"/>
  <c r="G54" i="3"/>
  <c r="G53" i="3"/>
  <c r="G52" i="3"/>
  <c r="G51" i="3"/>
  <c r="G50" i="3"/>
  <c r="Q8" i="13" l="1"/>
  <c r="R8" i="13" s="1"/>
  <c r="S8" i="13" s="1"/>
  <c r="P8" i="13"/>
  <c r="M8" i="13"/>
  <c r="L8" i="13"/>
  <c r="K8" i="13"/>
  <c r="J8" i="13"/>
  <c r="F54" i="3"/>
  <c r="F53" i="3"/>
  <c r="F52" i="3"/>
  <c r="F51" i="3"/>
  <c r="F50" i="3"/>
  <c r="Q7" i="13" l="1"/>
  <c r="R7" i="13" s="1"/>
  <c r="S7" i="13" s="1"/>
  <c r="P7" i="13"/>
  <c r="M7" i="13"/>
  <c r="L7" i="13"/>
  <c r="K7" i="13"/>
  <c r="J7" i="13"/>
  <c r="E54" i="3"/>
  <c r="E53" i="3"/>
  <c r="E52" i="3"/>
  <c r="E51" i="3"/>
  <c r="E50" i="3"/>
  <c r="Q6" i="13" l="1"/>
  <c r="R6" i="13" s="1"/>
  <c r="S6" i="13" s="1"/>
  <c r="P6" i="13"/>
  <c r="M6" i="13"/>
  <c r="L6" i="13"/>
  <c r="K6" i="13"/>
  <c r="J6" i="13"/>
  <c r="D54" i="3"/>
  <c r="D53" i="3"/>
  <c r="D52" i="3"/>
  <c r="D51" i="3"/>
  <c r="D50" i="3"/>
  <c r="Q5" i="13" l="1"/>
  <c r="R5" i="13" s="1"/>
  <c r="S5" i="13" s="1"/>
  <c r="P5" i="13"/>
  <c r="M5" i="13"/>
  <c r="L5" i="13"/>
  <c r="K5" i="13"/>
  <c r="J5" i="13"/>
  <c r="C54" i="3"/>
  <c r="C53" i="3"/>
  <c r="C52" i="3"/>
  <c r="C51" i="3"/>
  <c r="C50" i="3"/>
  <c r="Q4" i="13" l="1"/>
  <c r="R4" i="13" s="1"/>
  <c r="S4" i="13" s="1"/>
  <c r="P4" i="13"/>
  <c r="M4" i="13"/>
  <c r="L4" i="13"/>
  <c r="K4" i="13"/>
  <c r="J4" i="13"/>
  <c r="B54" i="3"/>
  <c r="B53" i="3"/>
  <c r="B52" i="3"/>
  <c r="B51" i="3"/>
  <c r="B50" i="3"/>
</calcChain>
</file>

<file path=xl/sharedStrings.xml><?xml version="1.0" encoding="utf-8"?>
<sst xmlns="http://schemas.openxmlformats.org/spreadsheetml/2006/main" count="1302" uniqueCount="185">
  <si>
    <t>FINANCIAL PROTECTION ANALYSIS- standard appendix tables</t>
  </si>
  <si>
    <t>Id</t>
  </si>
  <si>
    <t>Name</t>
  </si>
  <si>
    <t>comments</t>
  </si>
  <si>
    <t>Notes</t>
  </si>
  <si>
    <t>T0</t>
  </si>
  <si>
    <t>Presentation of matrices with results</t>
  </si>
  <si>
    <t>T1</t>
  </si>
  <si>
    <t>Descriptive table. Summary statistics</t>
  </si>
  <si>
    <t>T2</t>
  </si>
  <si>
    <t>Health variables</t>
  </si>
  <si>
    <t>T3</t>
  </si>
  <si>
    <t>Percentages in each risk category</t>
  </si>
  <si>
    <t>T4</t>
  </si>
  <si>
    <t xml:space="preserve">Percentages in each catastrophic category </t>
  </si>
  <si>
    <t>In the STATA code (table 4), the outputs for "Mean level of OOP household expenditure (annual) in each catastrophic category" are not labeled (16 outputs). They follow this order: catawhostd20,25,30,40; 
catawho20,30,40,50:
catan20,30,40,50
cataeuro20,25,30,40</t>
  </si>
  <si>
    <t>T5</t>
  </si>
  <si>
    <t>Percentage of each income quintile that is in each risk category</t>
  </si>
  <si>
    <t>T6</t>
  </si>
  <si>
    <t>Percentage of each income quintile that is in each catastrophic category</t>
  </si>
  <si>
    <t>In the STATA code (table 6), the outputs for "Mean level of OOP household expenditure (annual) in each catastrophic category within each income quintile" are not labeled (16 outputs). They follow this order: catawhostd20,25,30,40; 
catawho20,30,40,50:
catan20,30,40,50
cataeuro20,25,30,40</t>
  </si>
  <si>
    <t>T7</t>
  </si>
  <si>
    <t>Percentage of total OOP within each risk category spent on each service</t>
  </si>
  <si>
    <t>T8</t>
  </si>
  <si>
    <t>Percentage of total OOP within each catastrophic category spent on each service</t>
  </si>
  <si>
    <t>T9</t>
  </si>
  <si>
    <t xml:space="preserve">Percentage of total OOP spent on each service by quintile </t>
  </si>
  <si>
    <t>In the STATA code (table 9), the outputs are not labeled by each method. The methods follow this order (each method has the report of 6 type of services): 
catawhostd20,25,30,40; 
catawho20,30,40,50:
catan20,30,40,50
cataeuro20,25,30,40</t>
  </si>
  <si>
    <t>T10</t>
  </si>
  <si>
    <t>Catastrophic health expenditure incidence by year and by method of calculation method</t>
  </si>
  <si>
    <t>Please be aware that some cells have standard formulas for calculation. Columns J,K,L,M,P,Q, R, S</t>
  </si>
  <si>
    <t>T11</t>
  </si>
  <si>
    <t>Shares of household consumption (if spending anything)</t>
  </si>
  <si>
    <t>T12</t>
  </si>
  <si>
    <t>Catastrophic incidence comparing different methods</t>
  </si>
  <si>
    <t>T13</t>
  </si>
  <si>
    <t>OOP share of total consumption using different methods</t>
  </si>
  <si>
    <t>T14</t>
  </si>
  <si>
    <t>OOP Per person using different methods</t>
  </si>
  <si>
    <t>NOTES:</t>
  </si>
  <si>
    <t>All data should use survey weights, where appropriate. We decided to exclude confidence intervals from April 2020</t>
  </si>
  <si>
    <t>OOP= Out-of-pocket</t>
  </si>
  <si>
    <t xml:space="preserve">*Figure 1: </t>
  </si>
  <si>
    <t>Out-of-pocket payments for health care as a share of household consumption by quintile</t>
  </si>
  <si>
    <t>Year</t>
  </si>
  <si>
    <t>Poorest</t>
  </si>
  <si>
    <t>2nd</t>
  </si>
  <si>
    <t>3rd</t>
  </si>
  <si>
    <t>4th</t>
  </si>
  <si>
    <t>Richest</t>
  </si>
  <si>
    <t>Total</t>
  </si>
  <si>
    <t xml:space="preserve">*Figure 2: </t>
  </si>
  <si>
    <t>Breakdown of out-of-pocket spending by type of health care and consumption quintile</t>
  </si>
  <si>
    <t>Medicines</t>
  </si>
  <si>
    <t>MedicalProducts</t>
  </si>
  <si>
    <t>OutpatientCare</t>
  </si>
  <si>
    <t>Dental</t>
  </si>
  <si>
    <t>DiagnosticTests</t>
  </si>
  <si>
    <t>InpatientCare</t>
  </si>
  <si>
    <t>*Figure 3</t>
  </si>
  <si>
    <t>Share of households at risk of impoverishment after out-of-pocket payments and Share of households with catastrophic out-of-pocket payments (%)</t>
  </si>
  <si>
    <t>FurtherImpoverished</t>
  </si>
  <si>
    <t>Impoverished</t>
  </si>
  <si>
    <t>AtRiskOfImpoverishment</t>
  </si>
  <si>
    <t>NotAtRiskOfImpoverishment</t>
  </si>
  <si>
    <t>NoOOPs</t>
  </si>
  <si>
    <t>cata40</t>
  </si>
  <si>
    <t xml:space="preserve">*Figure 3 absolute levels </t>
  </si>
  <si>
    <t>Households at risk of impoverishment after out-of-pocket payments - Absolute levels</t>
  </si>
  <si>
    <t>*Figure 4</t>
  </si>
  <si>
    <t>Share of households with catastrophic spending by consumption quintile</t>
  </si>
  <si>
    <t>*Figure 4 multiplied by 0.2</t>
  </si>
  <si>
    <t>Share of households with catastrophic spending by consumption quintile - Multipied by 0.2</t>
  </si>
  <si>
    <t>*Figure 5</t>
  </si>
  <si>
    <t>Breakdown of catastrophic spending by type of health care by quintile, all years</t>
  </si>
  <si>
    <t>Equivalised poverty line, standard WHO approach (whostd):</t>
  </si>
  <si>
    <t>Mean equivalised total consumption (eqexp) among households whose food share of total consumption is between the 45th-55th percentiles</t>
  </si>
  <si>
    <t>Median equivalised total consumption (eqexp), total sample</t>
  </si>
  <si>
    <t>60% of the median equivalised total consumption (eqexp), total sample</t>
  </si>
  <si>
    <t>Mean subsistence expenditure line (sewhostd)</t>
  </si>
  <si>
    <t>Percent below subsistence expenditure line</t>
  </si>
  <si>
    <t>Mean capacity to pay (CTP)</t>
  </si>
  <si>
    <t>Mean OOP/CTP, by income quintile:</t>
  </si>
  <si>
    <t>Equivalised poverty line, standard WHO approach revised (whostdrevised):</t>
  </si>
  <si>
    <t>Mean subsistence expenditure line (sewho)</t>
  </si>
  <si>
    <t>Equivalised poverty line, national poverty line (npl):</t>
  </si>
  <si>
    <t>Mean subsistence expenditure line (sen)</t>
  </si>
  <si>
    <t>Equivalised poverty line, WHO Europe approach (whoeuro):</t>
  </si>
  <si>
    <t>Mean equivalised total consumption (eqexp) among households whose equivalised consumption is between the 25th-35th percentiles</t>
  </si>
  <si>
    <t>Mean subsistence expenditure line (ser)</t>
  </si>
  <si>
    <t>Share of households reporting any rent payments</t>
  </si>
  <si>
    <t>Mean equivalised rent among households with consumption between 25th-35th percentiles</t>
  </si>
  <si>
    <t>Share of households reporting any utilities payments</t>
  </si>
  <si>
    <t>Mean equivalised utilities among households with consumption between 25th-35th percentiles</t>
  </si>
  <si>
    <t>Share of households reporting both rent and utilities payments</t>
  </si>
  <si>
    <t>Mean household size</t>
  </si>
  <si>
    <t>Mean number of children per household</t>
  </si>
  <si>
    <t>Mean annual per capita OOP by income quintile:</t>
  </si>
  <si>
    <t>Mean annual per capita OOP by structure:</t>
  </si>
  <si>
    <t>Medical products</t>
  </si>
  <si>
    <t>Outpatient care</t>
  </si>
  <si>
    <t>Diagnostic tests</t>
  </si>
  <si>
    <t>Inpatient care</t>
  </si>
  <si>
    <t>Share of total OOP spending by structure (total population):</t>
  </si>
  <si>
    <t>Share of OOP spending by structure (1st quintile - poorest)</t>
  </si>
  <si>
    <t>Share of OOP spending by structure (2nd quintile)</t>
  </si>
  <si>
    <t>Share of OOP spending by structure (3rd quintile)</t>
  </si>
  <si>
    <t>Share of OOP spending by structure (4th quintile)</t>
  </si>
  <si>
    <t>Share of OOP spending by structure (5th quintile - richest)</t>
  </si>
  <si>
    <t xml:space="preserve">   More impoverished by OOP spending</t>
  </si>
  <si>
    <t xml:space="preserve">   Impoverished by OOP spending</t>
  </si>
  <si>
    <t xml:space="preserve">   At-risk of impoverishment after OOP spending</t>
  </si>
  <si>
    <t xml:space="preserve">      Below 105% of poverty line</t>
  </si>
  <si>
    <t xml:space="preserve">      Below 110% of poverty line</t>
  </si>
  <si>
    <t xml:space="preserve">      Below 120% of poverty line</t>
  </si>
  <si>
    <t xml:space="preserve">   Not-at-risk of impoverishment after OOP spending</t>
  </si>
  <si>
    <t xml:space="preserve">      Above 105% of poverty line</t>
  </si>
  <si>
    <t xml:space="preserve">      Above 110% of poverty line</t>
  </si>
  <si>
    <t xml:space="preserve">      Above 120% of poverty line</t>
  </si>
  <si>
    <t xml:space="preserve">   No OOP spending</t>
  </si>
  <si>
    <t>Mean overshoot calculation for each poverty line:</t>
  </si>
  <si>
    <t>Equivalised poverty line, standard WHO approach (whostd)</t>
  </si>
  <si>
    <t>Equivalised poverty line, standard WHO approach revised (whostdrevised)</t>
  </si>
  <si>
    <t>Equivalised poverty line, national poverty line (npl)</t>
  </si>
  <si>
    <t>Equivalised poverty line, WHO Europe approach (whoeuro)</t>
  </si>
  <si>
    <t>Percentages in each catastrophic category</t>
  </si>
  <si>
    <t xml:space="preserve">   Catastrophic expenditure (20% threshold)</t>
  </si>
  <si>
    <t xml:space="preserve">   Catastrophic expenditure (25% threshold)</t>
  </si>
  <si>
    <t xml:space="preserve">   Catastrophic expenditure (30% threshold)</t>
  </si>
  <si>
    <t xml:space="preserve">   Catastrophic expenditure (40% threshold)</t>
  </si>
  <si>
    <t>Mean level of OOP household expenditure (annual) in each catastrophic category</t>
  </si>
  <si>
    <t>Mean level of OOP household expenditure (annual) in each catastrophic category within each income quintile</t>
  </si>
  <si>
    <t>Budget share of further impov (euro)</t>
  </si>
  <si>
    <t>CATA (euro)</t>
  </si>
  <si>
    <t>CATA (euro) broken down by risk category</t>
  </si>
  <si>
    <t>CATA (euro) (&gt;40%) by risk class as % total hh</t>
  </si>
  <si>
    <t>At risk (euro) and catastrophic (euro)</t>
  </si>
  <si>
    <t>Impov (who std)</t>
  </si>
  <si>
    <t>Mean</t>
  </si>
  <si>
    <t>Min</t>
  </si>
  <si>
    <t>Max</t>
  </si>
  <si>
    <t>% total hh CATA (&gt;40%)</t>
  </si>
  <si>
    <t>Further impoverished</t>
  </si>
  <si>
    <t>At risk of impoverishment</t>
  </si>
  <si>
    <t>Not at risk of impoverishment</t>
  </si>
  <si>
    <t xml:space="preserve">Share of total hh at risk </t>
  </si>
  <si>
    <t>Share of at risk who are CATA</t>
  </si>
  <si>
    <t>Share of total hh at risk and CATA</t>
  </si>
  <si>
    <t>Share of at risk but not CATA</t>
  </si>
  <si>
    <t>Share of total hh at risk but not CATA</t>
  </si>
  <si>
    <t>Our CATA plus at risk not CATA</t>
  </si>
  <si>
    <t>Share of households impoverished using standard WHO approach and subsistence line</t>
  </si>
  <si>
    <t>Mean overshoot</t>
  </si>
  <si>
    <t>Whole population</t>
  </si>
  <si>
    <t>25th-35th representative sample</t>
  </si>
  <si>
    <t>Quintiles</t>
  </si>
  <si>
    <t>Food</t>
  </si>
  <si>
    <t>Utilities</t>
  </si>
  <si>
    <t>Rent</t>
  </si>
  <si>
    <t>From poorest to richest</t>
  </si>
  <si>
    <t>OOP/EXP</t>
  </si>
  <si>
    <t>OOP/EXP (quintile)</t>
  </si>
  <si>
    <t>OOP/EXP&gt;10%</t>
  </si>
  <si>
    <t>OOP/EXP&gt;10% (quintile)</t>
  </si>
  <si>
    <t>OOP/EXP&gt;25%</t>
  </si>
  <si>
    <t>OOP/EXP&gt;25% (quintile)</t>
  </si>
  <si>
    <t>&gt;40% non-food</t>
  </si>
  <si>
    <t>&gt;40% non-food (quintile)</t>
  </si>
  <si>
    <t>WHO Standard</t>
  </si>
  <si>
    <t>WHO Standard (quintile)</t>
  </si>
  <si>
    <t>WHO slightly adjusted</t>
  </si>
  <si>
    <t>WHO slightly adjusted (quintile)</t>
  </si>
  <si>
    <t>WHO EURO</t>
  </si>
  <si>
    <t>WHO EURO (quintile)</t>
  </si>
  <si>
    <t>OOP share</t>
  </si>
  <si>
    <t>*SDG &gt;10% exp</t>
  </si>
  <si>
    <t>*SDG/WB &gt;25% exp</t>
  </si>
  <si>
    <t>*Actual food</t>
  </si>
  <si>
    <t>*WHOstd</t>
  </si>
  <si>
    <t>*WHO slightly adjusted</t>
  </si>
  <si>
    <t>*Euro</t>
  </si>
  <si>
    <t>Cata</t>
  </si>
  <si>
    <t>Non-Cata</t>
  </si>
  <si>
    <t>WHO Euro Risk categories (120%)</t>
  </si>
  <si>
    <t>OOP per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</si>
</sst>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2"/>
      <name val="Calibri"/>
      <family val="2"/>
    </font>
    <font>
      <sz val="12"/>
      <color indexed="8"/>
      <name val="Calibri"/>
      <family val="2"/>
    </font>
    <font>
      <b/>
      <u/>
      <sz val="12"/>
      <color theme="1"/>
      <name val="Calibri"/>
      <family val="2"/>
      <scheme val="minor"/>
    </font>
    <font>
      <b/>
      <sz val="12"/>
      <color indexed="8"/>
      <name val="Calibri"/>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right/>
      <top style="thin">
        <color indexed="64"/>
      </top>
      <bottom style="thin">
        <color auto="1"/>
      </bottom>
      <diagonal/>
    </border>
    <border>
      <left/>
      <right/>
      <top/>
      <bottom style="medium">
        <color indexed="64"/>
      </bottom>
      <diagonal/>
    </border>
    <border>
      <left/>
      <right/>
      <top/>
      <bottom style="thin">
        <color auto="1"/>
      </bottom>
      <diagonal/>
    </border>
    <border>
      <left/>
      <right/>
      <top style="medium">
        <color indexed="64"/>
      </top>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style="thin">
        <color auto="1"/>
      </right>
      <top/>
      <bottom style="thin">
        <color indexed="64"/>
      </bottom>
      <diagonal/>
    </border>
    <border>
      <left/>
      <right/>
      <top style="thin">
        <color auto="1"/>
      </top>
      <bottom/>
      <diagonal/>
    </border>
    <border>
      <left style="thin">
        <color auto="1"/>
      </left>
      <right/>
      <top/>
      <bottom style="medium">
        <color indexed="64"/>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205">
    <xf numFmtId="0" fontId="0" fillId="0" borderId="0" xfId="0"/>
    <xf numFmtId="0" fontId="2" fillId="0" borderId="0" xfId="1" applyFont="1" applyBorder="1" applyAlignment="1"/>
    <xf numFmtId="0" fontId="3" fillId="0" borderId="0" xfId="1" applyAlignment="1">
      <alignment wrapText="1"/>
    </xf>
    <xf numFmtId="0" fontId="3" fillId="0" borderId="0" xfId="1"/>
    <xf numFmtId="0" fontId="2" fillId="2" borderId="1" xfId="1" applyFont="1" applyFill="1" applyBorder="1" applyAlignment="1">
      <alignment horizontal="center" wrapText="1"/>
    </xf>
    <xf numFmtId="0" fontId="2" fillId="2" borderId="1" xfId="1" applyFont="1" applyFill="1" applyBorder="1" applyAlignment="1">
      <alignment wrapText="1"/>
    </xf>
    <xf numFmtId="0" fontId="4" fillId="2" borderId="1" xfId="1" applyFont="1" applyFill="1" applyBorder="1" applyAlignment="1">
      <alignment wrapText="1"/>
    </xf>
    <xf numFmtId="0" fontId="2" fillId="0" borderId="0" xfId="1" applyFont="1" applyAlignment="1">
      <alignment horizontal="center"/>
    </xf>
    <xf numFmtId="0" fontId="3" fillId="0" borderId="0" xfId="1" applyFill="1" applyAlignment="1">
      <alignment wrapText="1"/>
    </xf>
    <xf numFmtId="0" fontId="3" fillId="0" borderId="0" xfId="1" applyFont="1" applyAlignment="1">
      <alignment horizontal="left" wrapText="1"/>
    </xf>
    <xf numFmtId="0" fontId="3" fillId="0" borderId="0" xfId="1" applyAlignment="1">
      <alignment horizontal="center"/>
    </xf>
    <xf numFmtId="0" fontId="4" fillId="0" borderId="0" xfId="1" applyFont="1" applyAlignment="1">
      <alignment horizontal="left" wrapText="1"/>
    </xf>
    <xf numFmtId="0" fontId="4" fillId="0" borderId="0" xfId="1" applyFont="1" applyFill="1" applyBorder="1" applyAlignment="1"/>
    <xf numFmtId="0" fontId="4" fillId="0" borderId="0" xfId="1" applyFont="1"/>
    <xf numFmtId="0" fontId="3" fillId="0" borderId="0" xfId="1" applyBorder="1" applyAlignment="1">
      <alignment vertical="center" wrapText="1"/>
    </xf>
    <xf numFmtId="0" fontId="4" fillId="0" borderId="0" xfId="1" applyFont="1" applyBorder="1"/>
    <xf numFmtId="0" fontId="3" fillId="0" borderId="0" xfId="1" applyBorder="1"/>
    <xf numFmtId="10" fontId="3" fillId="0" borderId="0" xfId="2" applyNumberFormat="1" applyFont="1" applyBorder="1" applyAlignment="1">
      <alignment vertical="center" wrapText="1"/>
    </xf>
    <xf numFmtId="10" fontId="0" fillId="0" borderId="0" xfId="2" applyNumberFormat="1" applyFont="1" applyBorder="1" applyAlignment="1">
      <alignment vertical="center" wrapText="1"/>
    </xf>
    <xf numFmtId="0" fontId="3" fillId="0" borderId="0" xfId="1" applyFill="1" applyBorder="1" applyAlignment="1">
      <alignment vertical="center" wrapText="1"/>
    </xf>
    <xf numFmtId="0" fontId="3" fillId="0" borderId="0" xfId="1" applyFill="1" applyBorder="1"/>
    <xf numFmtId="0" fontId="4" fillId="0" borderId="0" xfId="1" applyFont="1" applyFill="1" applyBorder="1" applyAlignment="1">
      <alignment vertical="center" wrapText="1"/>
    </xf>
    <xf numFmtId="0" fontId="3" fillId="0" borderId="0" xfId="1" applyFill="1"/>
    <xf numFmtId="0" fontId="4" fillId="0" borderId="0" xfId="1" applyFont="1" applyFill="1" applyBorder="1"/>
    <xf numFmtId="2" fontId="0" fillId="0" borderId="0" xfId="2" applyNumberFormat="1" applyFont="1" applyBorder="1" applyAlignment="1">
      <alignment vertical="center" wrapText="1"/>
    </xf>
    <xf numFmtId="0" fontId="4" fillId="0" borderId="0" xfId="3" applyFont="1" applyFill="1" applyBorder="1"/>
    <xf numFmtId="0" fontId="1" fillId="0" borderId="0" xfId="3" applyBorder="1"/>
    <xf numFmtId="0" fontId="1" fillId="0" borderId="0" xfId="3" applyFill="1" applyBorder="1" applyAlignment="1">
      <alignment vertical="center" wrapText="1"/>
    </xf>
    <xf numFmtId="0" fontId="4" fillId="0" borderId="0" xfId="3" applyFont="1" applyBorder="1"/>
    <xf numFmtId="10" fontId="0" fillId="0" borderId="0" xfId="4" applyNumberFormat="1" applyFont="1" applyBorder="1" applyAlignment="1">
      <alignment vertical="center" wrapText="1"/>
    </xf>
    <xf numFmtId="0" fontId="4" fillId="0" borderId="2" xfId="1" applyFont="1" applyBorder="1" applyAlignment="1">
      <alignment wrapText="1"/>
    </xf>
    <xf numFmtId="0" fontId="3" fillId="0" borderId="2" xfId="1" applyFill="1" applyBorder="1" applyAlignment="1">
      <alignment horizontal="right"/>
    </xf>
    <xf numFmtId="164" fontId="3" fillId="0" borderId="2" xfId="1" applyNumberFormat="1" applyFill="1" applyBorder="1" applyAlignment="1">
      <alignment horizontal="right" wrapText="1"/>
    </xf>
    <xf numFmtId="0" fontId="3" fillId="0" borderId="2" xfId="1" applyFill="1" applyBorder="1" applyAlignment="1">
      <alignment horizontal="right" wrapText="1"/>
    </xf>
    <xf numFmtId="0" fontId="3" fillId="0" borderId="2" xfId="1" applyFill="1" applyBorder="1"/>
    <xf numFmtId="0" fontId="4" fillId="0" borderId="3" xfId="1" applyFont="1" applyFill="1" applyBorder="1" applyAlignment="1">
      <alignment horizontal="left" wrapText="1"/>
    </xf>
    <xf numFmtId="0" fontId="4" fillId="0" borderId="3" xfId="1" applyFont="1" applyFill="1" applyBorder="1" applyAlignment="1">
      <alignment horizontal="right"/>
    </xf>
    <xf numFmtId="1" fontId="4" fillId="0" borderId="3" xfId="1" applyNumberFormat="1" applyFont="1" applyFill="1" applyBorder="1" applyAlignment="1">
      <alignment horizontal="right" wrapText="1"/>
    </xf>
    <xf numFmtId="1" fontId="3" fillId="0" borderId="3" xfId="1" applyNumberFormat="1" applyFill="1" applyBorder="1"/>
    <xf numFmtId="0" fontId="4" fillId="0" borderId="0" xfId="1" applyFont="1" applyFill="1" applyBorder="1" applyAlignment="1">
      <alignment horizontal="left" wrapText="1"/>
    </xf>
    <xf numFmtId="0" fontId="3" fillId="0" borderId="0" xfId="1" applyFill="1" applyBorder="1" applyAlignment="1">
      <alignment horizontal="right"/>
    </xf>
    <xf numFmtId="164" fontId="3" fillId="0" borderId="0" xfId="1" applyNumberFormat="1"/>
    <xf numFmtId="2" fontId="3" fillId="0" borderId="0" xfId="1" applyNumberFormat="1"/>
    <xf numFmtId="0" fontId="3" fillId="0" borderId="0" xfId="1" applyFill="1" applyBorder="1" applyAlignment="1">
      <alignment horizontal="left" wrapText="1"/>
    </xf>
    <xf numFmtId="164" fontId="3" fillId="0" borderId="0" xfId="1" applyNumberFormat="1" applyFill="1" applyBorder="1" applyAlignment="1">
      <alignment horizontal="right"/>
    </xf>
    <xf numFmtId="164" fontId="3" fillId="0" borderId="0" xfId="1" applyNumberFormat="1" applyBorder="1"/>
    <xf numFmtId="2" fontId="3" fillId="0" borderId="0" xfId="1" applyNumberFormat="1" applyBorder="1"/>
    <xf numFmtId="164" fontId="3" fillId="0" borderId="0" xfId="1" applyNumberFormat="1" applyFill="1" applyBorder="1"/>
    <xf numFmtId="2" fontId="3" fillId="0" borderId="0" xfId="1" applyNumberFormat="1" applyFill="1" applyBorder="1"/>
    <xf numFmtId="0" fontId="3" fillId="0" borderId="0" xfId="1" applyFont="1" applyFill="1" applyBorder="1" applyAlignment="1">
      <alignment horizontal="left" wrapText="1"/>
    </xf>
    <xf numFmtId="0" fontId="5" fillId="0" borderId="0" xfId="1" applyFont="1" applyFill="1" applyBorder="1" applyAlignment="1">
      <alignment horizontal="left" wrapText="1"/>
    </xf>
    <xf numFmtId="0" fontId="3" fillId="0" borderId="0" xfId="1" applyAlignment="1">
      <alignment horizontal="left" indent="2"/>
    </xf>
    <xf numFmtId="164" fontId="6" fillId="0" borderId="0" xfId="1" applyNumberFormat="1" applyFont="1" applyFill="1" applyBorder="1"/>
    <xf numFmtId="2" fontId="6" fillId="0" borderId="0" xfId="1" applyNumberFormat="1" applyFont="1" applyFill="1" applyBorder="1"/>
    <xf numFmtId="164" fontId="5" fillId="0" borderId="0" xfId="1" applyNumberFormat="1" applyFont="1" applyFill="1" applyBorder="1" applyAlignment="1">
      <alignment horizontal="right"/>
    </xf>
    <xf numFmtId="164" fontId="7" fillId="0" borderId="0" xfId="1" applyNumberFormat="1" applyFont="1" applyFill="1" applyBorder="1"/>
    <xf numFmtId="2" fontId="7" fillId="0" borderId="0" xfId="1" applyNumberFormat="1" applyFont="1" applyFill="1" applyBorder="1"/>
    <xf numFmtId="164" fontId="3" fillId="0" borderId="0" xfId="1" applyNumberFormat="1" applyFill="1" applyBorder="1" applyAlignment="1">
      <alignment horizontal="right" wrapText="1"/>
    </xf>
    <xf numFmtId="0" fontId="3" fillId="0" borderId="0" xfId="1" applyFill="1" applyBorder="1" applyAlignment="1">
      <alignment horizontal="right" wrapText="1"/>
    </xf>
    <xf numFmtId="164" fontId="6" fillId="0" borderId="0" xfId="1" applyNumberFormat="1" applyFont="1" applyBorder="1"/>
    <xf numFmtId="2" fontId="6" fillId="0" borderId="0" xfId="1" applyNumberFormat="1" applyFont="1" applyBorder="1"/>
    <xf numFmtId="0" fontId="3" fillId="0" borderId="0" xfId="1" applyFill="1" applyBorder="1" applyAlignment="1">
      <alignment wrapText="1"/>
    </xf>
    <xf numFmtId="164" fontId="3" fillId="0" borderId="2" xfId="1" applyNumberFormat="1" applyBorder="1"/>
    <xf numFmtId="2" fontId="4" fillId="0" borderId="2" xfId="1" applyNumberFormat="1" applyFont="1" applyBorder="1"/>
    <xf numFmtId="0" fontId="4" fillId="0" borderId="2" xfId="1" applyFont="1" applyBorder="1"/>
    <xf numFmtId="0" fontId="3" fillId="0" borderId="3" xfId="1" applyNumberFormat="1" applyBorder="1" applyAlignment="1">
      <alignment horizontal="left" wrapText="1"/>
    </xf>
    <xf numFmtId="0" fontId="4" fillId="0" borderId="0" xfId="1" applyNumberFormat="1" applyFont="1" applyFill="1" applyBorder="1" applyAlignment="1">
      <alignment horizontal="right" wrapText="1"/>
    </xf>
    <xf numFmtId="0" fontId="4" fillId="0" borderId="3" xfId="1" applyNumberFormat="1" applyFont="1" applyBorder="1" applyAlignment="1">
      <alignment horizontal="right" wrapText="1"/>
    </xf>
    <xf numFmtId="0" fontId="3" fillId="0" borderId="3" xfId="1" applyNumberFormat="1" applyBorder="1"/>
    <xf numFmtId="0" fontId="3" fillId="0" borderId="0" xfId="1" applyBorder="1" applyAlignment="1">
      <alignment wrapText="1"/>
    </xf>
    <xf numFmtId="0" fontId="3" fillId="0" borderId="0" xfId="1" applyBorder="1" applyAlignment="1">
      <alignment horizontal="left" wrapText="1"/>
    </xf>
    <xf numFmtId="164" fontId="3" fillId="0" borderId="0" xfId="1" applyNumberFormat="1" applyBorder="1" applyAlignment="1">
      <alignment vertical="center" wrapText="1"/>
    </xf>
    <xf numFmtId="0" fontId="3" fillId="0" borderId="3" xfId="1" applyFill="1" applyBorder="1" applyAlignment="1">
      <alignment horizontal="left" wrapText="1"/>
    </xf>
    <xf numFmtId="0" fontId="4" fillId="0" borderId="0" xfId="1" applyFont="1" applyFill="1" applyBorder="1" applyAlignment="1">
      <alignment horizontal="right"/>
    </xf>
    <xf numFmtId="0" fontId="3" fillId="0" borderId="3" xfId="1" applyFill="1" applyBorder="1"/>
    <xf numFmtId="2" fontId="3" fillId="0" borderId="0" xfId="1" applyNumberFormat="1" applyBorder="1" applyAlignment="1">
      <alignment vertical="center" wrapText="1"/>
    </xf>
    <xf numFmtId="0" fontId="4" fillId="0" borderId="0" xfId="1" applyFont="1" applyFill="1" applyBorder="1" applyAlignment="1">
      <alignment wrapText="1"/>
    </xf>
    <xf numFmtId="0" fontId="4" fillId="0" borderId="0" xfId="1" applyFont="1" applyFill="1" applyBorder="1" applyAlignment="1">
      <alignment horizontal="center" wrapText="1"/>
    </xf>
    <xf numFmtId="0" fontId="8" fillId="0" borderId="0" xfId="1" applyFont="1" applyFill="1" applyBorder="1" applyAlignment="1">
      <alignment horizontal="left" wrapText="1"/>
    </xf>
    <xf numFmtId="0" fontId="4" fillId="0" borderId="2" xfId="1" applyFont="1" applyFill="1" applyBorder="1" applyAlignment="1">
      <alignment wrapText="1"/>
    </xf>
    <xf numFmtId="2" fontId="4" fillId="0" borderId="2" xfId="1" applyNumberFormat="1" applyFont="1" applyFill="1" applyBorder="1"/>
    <xf numFmtId="0" fontId="4" fillId="0" borderId="2" xfId="1" applyFont="1" applyFill="1" applyBorder="1"/>
    <xf numFmtId="0" fontId="3" fillId="0" borderId="0" xfId="1" applyFill="1" applyBorder="1"/>
    <xf numFmtId="0" fontId="3" fillId="0" borderId="3" xfId="1" applyFill="1" applyBorder="1" applyAlignment="1">
      <alignment horizontal="center" wrapText="1"/>
    </xf>
    <xf numFmtId="2" fontId="3" fillId="0" borderId="3" xfId="1" applyNumberFormat="1" applyBorder="1"/>
    <xf numFmtId="0" fontId="3" fillId="0" borderId="3" xfId="1" applyBorder="1"/>
    <xf numFmtId="0" fontId="3" fillId="0" borderId="0" xfId="1" applyFill="1" applyBorder="1" applyAlignment="1">
      <alignment horizontal="center"/>
    </xf>
    <xf numFmtId="0" fontId="3" fillId="0" borderId="0" xfId="1" applyFill="1" applyBorder="1" applyAlignment="1">
      <alignment horizontal="center" wrapText="1"/>
    </xf>
    <xf numFmtId="0" fontId="4" fillId="0" borderId="0" xfId="1" applyFont="1" applyFill="1" applyBorder="1" applyAlignment="1">
      <alignment horizontal="center"/>
    </xf>
    <xf numFmtId="0" fontId="3" fillId="0" borderId="0" xfId="1" applyFill="1" applyBorder="1" applyAlignment="1">
      <alignment horizontal="left" vertical="center" wrapText="1"/>
    </xf>
    <xf numFmtId="0" fontId="3" fillId="0" borderId="0" xfId="1" applyFill="1" applyBorder="1" applyAlignment="1">
      <alignment horizontal="center" vertical="center" wrapText="1"/>
    </xf>
    <xf numFmtId="0" fontId="3" fillId="0" borderId="0" xfId="1" applyFill="1" applyBorder="1" applyAlignment="1">
      <alignment horizontal="center" vertical="center" wrapText="1"/>
    </xf>
    <xf numFmtId="2" fontId="3" fillId="0" borderId="0" xfId="1" applyNumberFormat="1" applyFill="1" applyBorder="1" applyAlignment="1">
      <alignment wrapText="1"/>
    </xf>
    <xf numFmtId="2" fontId="3" fillId="0" borderId="0" xfId="1" applyNumberFormat="1" applyFill="1" applyBorder="1" applyAlignment="1">
      <alignment vertical="center" wrapText="1"/>
    </xf>
    <xf numFmtId="2" fontId="3" fillId="0" borderId="0" xfId="1" applyNumberFormat="1" applyFill="1" applyBorder="1" applyAlignment="1">
      <alignment horizontal="right"/>
    </xf>
    <xf numFmtId="2" fontId="3" fillId="0" borderId="0" xfId="1" applyNumberFormat="1" applyFill="1" applyBorder="1" applyAlignment="1">
      <alignment horizontal="right" wrapText="1"/>
    </xf>
    <xf numFmtId="0" fontId="3" fillId="0" borderId="3" xfId="1" applyFill="1" applyBorder="1" applyAlignment="1">
      <alignment horizontal="center" vertical="center"/>
    </xf>
    <xf numFmtId="0" fontId="3" fillId="0" borderId="3" xfId="1" applyFill="1" applyBorder="1" applyAlignment="1">
      <alignment horizontal="center" vertical="center" wrapText="1"/>
    </xf>
    <xf numFmtId="0" fontId="3" fillId="0" borderId="2" xfId="1" applyBorder="1" applyAlignment="1">
      <alignment wrapText="1"/>
    </xf>
    <xf numFmtId="0" fontId="3" fillId="0" borderId="2" xfId="1" applyFill="1" applyBorder="1" applyAlignment="1">
      <alignment wrapText="1"/>
    </xf>
    <xf numFmtId="0" fontId="3" fillId="0" borderId="2" xfId="1" applyBorder="1"/>
    <xf numFmtId="0" fontId="4" fillId="0" borderId="0" xfId="1" applyFont="1" applyBorder="1" applyAlignment="1">
      <alignment wrapText="1"/>
    </xf>
    <xf numFmtId="0" fontId="4" fillId="0" borderId="3" xfId="1" applyFont="1" applyBorder="1" applyAlignment="1">
      <alignment horizontal="left" wrapText="1"/>
    </xf>
    <xf numFmtId="0" fontId="3" fillId="0" borderId="3" xfId="1" applyBorder="1" applyAlignment="1">
      <alignment horizontal="left" wrapText="1"/>
    </xf>
    <xf numFmtId="0" fontId="9" fillId="0" borderId="0" xfId="1" applyFont="1" applyBorder="1" applyAlignment="1">
      <alignment horizontal="left" wrapText="1"/>
    </xf>
    <xf numFmtId="0" fontId="3" fillId="0" borderId="0" xfId="1" applyFont="1"/>
    <xf numFmtId="0" fontId="3" fillId="0" borderId="5" xfId="1" applyFont="1" applyBorder="1"/>
    <xf numFmtId="0" fontId="3" fillId="0" borderId="6" xfId="1" applyFont="1" applyBorder="1"/>
    <xf numFmtId="0" fontId="3" fillId="0" borderId="3" xfId="1" applyFont="1" applyBorder="1" applyAlignment="1">
      <alignment horizontal="left" vertical="center" wrapText="1"/>
    </xf>
    <xf numFmtId="0" fontId="3" fillId="0" borderId="7" xfId="1" applyFont="1" applyBorder="1" applyAlignment="1">
      <alignment horizontal="center" vertical="center" wrapText="1"/>
    </xf>
    <xf numFmtId="0" fontId="3" fillId="0" borderId="3" xfId="1" applyFont="1" applyBorder="1" applyAlignment="1">
      <alignment horizontal="center" vertical="center" wrapText="1"/>
    </xf>
    <xf numFmtId="0" fontId="3" fillId="0" borderId="8" xfId="1" applyFont="1" applyBorder="1" applyAlignment="1">
      <alignment horizontal="center" vertical="center" wrapText="1"/>
    </xf>
    <xf numFmtId="0" fontId="3" fillId="0" borderId="3" xfId="1" applyFont="1" applyFill="1" applyBorder="1" applyAlignment="1">
      <alignment horizontal="center" vertical="center" wrapText="1"/>
    </xf>
    <xf numFmtId="0" fontId="3" fillId="0" borderId="0" xfId="1" applyFont="1" applyAlignment="1">
      <alignment horizontal="center" vertical="center"/>
    </xf>
    <xf numFmtId="10" fontId="0" fillId="0" borderId="5" xfId="2" applyNumberFormat="1" applyFont="1" applyBorder="1"/>
    <xf numFmtId="10" fontId="0" fillId="0" borderId="0" xfId="2" applyNumberFormat="1" applyFont="1"/>
    <xf numFmtId="10" fontId="0" fillId="0" borderId="0" xfId="2" applyNumberFormat="1" applyFont="1" applyBorder="1"/>
    <xf numFmtId="10" fontId="0" fillId="0" borderId="6" xfId="2" applyNumberFormat="1" applyFont="1" applyBorder="1"/>
    <xf numFmtId="10" fontId="0" fillId="0" borderId="5" xfId="2" applyNumberFormat="1" applyFont="1" applyFill="1" applyBorder="1"/>
    <xf numFmtId="10" fontId="0" fillId="0" borderId="0" xfId="2" applyNumberFormat="1" applyFont="1" applyFill="1"/>
    <xf numFmtId="10" fontId="0" fillId="0" borderId="6" xfId="2" applyNumberFormat="1" applyFont="1" applyFill="1" applyBorder="1"/>
    <xf numFmtId="10" fontId="3" fillId="0" borderId="0" xfId="1" applyNumberFormat="1" applyFill="1"/>
    <xf numFmtId="10" fontId="3" fillId="0" borderId="6" xfId="1" applyNumberFormat="1" applyFill="1" applyBorder="1"/>
    <xf numFmtId="0" fontId="3" fillId="0" borderId="0" xfId="1" applyFont="1" applyAlignment="1"/>
    <xf numFmtId="0" fontId="3" fillId="0" borderId="3" xfId="1" applyFont="1" applyBorder="1" applyAlignment="1">
      <alignment horizontal="center"/>
    </xf>
    <xf numFmtId="0" fontId="3" fillId="0" borderId="9" xfId="1" applyFont="1" applyBorder="1" applyAlignment="1">
      <alignment horizontal="center"/>
    </xf>
    <xf numFmtId="10" fontId="3" fillId="0" borderId="0" xfId="2" applyNumberFormat="1" applyFont="1"/>
    <xf numFmtId="10" fontId="3" fillId="0" borderId="0" xfId="2" applyNumberFormat="1" applyFont="1" applyAlignment="1">
      <alignment horizontal="left"/>
    </xf>
    <xf numFmtId="0" fontId="3" fillId="0" borderId="0" xfId="1" applyFont="1" applyFill="1"/>
    <xf numFmtId="0" fontId="4" fillId="0" borderId="2" xfId="1" applyFont="1" applyBorder="1" applyAlignment="1"/>
    <xf numFmtId="0" fontId="3" fillId="0" borderId="2" xfId="1" applyFont="1" applyBorder="1"/>
    <xf numFmtId="0" fontId="3" fillId="0" borderId="0" xfId="1" applyFont="1" applyAlignment="1">
      <alignment horizontal="center"/>
    </xf>
    <xf numFmtId="0" fontId="3" fillId="0" borderId="0" xfId="1" applyFont="1" applyAlignment="1">
      <alignment horizontal="center" wrapText="1"/>
    </xf>
    <xf numFmtId="0" fontId="3" fillId="0" borderId="5" xfId="1" applyFont="1" applyBorder="1" applyAlignment="1">
      <alignment horizontal="center" wrapText="1"/>
    </xf>
    <xf numFmtId="0" fontId="3" fillId="0" borderId="6" xfId="1" applyFont="1" applyBorder="1" applyAlignment="1">
      <alignment horizontal="center" wrapText="1"/>
    </xf>
    <xf numFmtId="0" fontId="3" fillId="0" borderId="0" xfId="1" applyFont="1" applyBorder="1" applyAlignment="1">
      <alignment horizontal="center" wrapText="1"/>
    </xf>
    <xf numFmtId="0" fontId="3" fillId="0" borderId="3" xfId="1" applyFont="1" applyBorder="1" applyAlignment="1">
      <alignment horizontal="center" wrapText="1"/>
    </xf>
    <xf numFmtId="0" fontId="3" fillId="0" borderId="7" xfId="1" applyFont="1" applyBorder="1" applyAlignment="1">
      <alignment horizontal="center" wrapText="1"/>
    </xf>
    <xf numFmtId="0" fontId="3" fillId="0" borderId="8" xfId="1" applyFont="1" applyBorder="1" applyAlignment="1">
      <alignment horizontal="center" wrapText="1"/>
    </xf>
    <xf numFmtId="0" fontId="3" fillId="0" borderId="3" xfId="1" applyFont="1" applyBorder="1"/>
    <xf numFmtId="10" fontId="3" fillId="0" borderId="5" xfId="2" applyNumberFormat="1" applyFont="1" applyBorder="1"/>
    <xf numFmtId="10" fontId="3" fillId="0" borderId="6" xfId="2" applyNumberFormat="1" applyFont="1" applyBorder="1"/>
    <xf numFmtId="10" fontId="3" fillId="0" borderId="0" xfId="2" applyNumberFormat="1" applyFont="1" applyBorder="1"/>
    <xf numFmtId="0" fontId="3" fillId="0" borderId="6" xfId="1" applyBorder="1"/>
    <xf numFmtId="0" fontId="3" fillId="0" borderId="5" xfId="1" applyBorder="1"/>
    <xf numFmtId="0" fontId="4" fillId="0" borderId="10" xfId="1" applyFont="1" applyBorder="1"/>
    <xf numFmtId="10" fontId="4" fillId="0" borderId="2" xfId="2" applyNumberFormat="1" applyFont="1" applyBorder="1"/>
    <xf numFmtId="0" fontId="3" fillId="0" borderId="0" xfId="1" applyFont="1" applyBorder="1"/>
    <xf numFmtId="10" fontId="3" fillId="0" borderId="0" xfId="2" applyNumberFormat="1" applyFont="1" applyAlignment="1">
      <alignment horizontal="center" wrapText="1"/>
    </xf>
    <xf numFmtId="0" fontId="3" fillId="0" borderId="0" xfId="1" applyFont="1" applyFill="1" applyBorder="1" applyAlignment="1">
      <alignment horizontal="center"/>
    </xf>
    <xf numFmtId="0" fontId="3" fillId="0" borderId="5" xfId="1" applyFont="1" applyFill="1" applyBorder="1" applyAlignment="1">
      <alignment horizontal="center" wrapText="1"/>
    </xf>
    <xf numFmtId="0" fontId="3" fillId="0" borderId="0" xfId="1" applyFont="1" applyFill="1" applyBorder="1" applyAlignment="1">
      <alignment horizontal="center" wrapText="1"/>
    </xf>
    <xf numFmtId="0" fontId="3" fillId="0" borderId="5" xfId="1" applyFont="1" applyFill="1" applyBorder="1" applyAlignment="1">
      <alignment wrapText="1"/>
    </xf>
    <xf numFmtId="0" fontId="3" fillId="0" borderId="0" xfId="1" applyFont="1" applyFill="1" applyAlignment="1">
      <alignment wrapText="1"/>
    </xf>
    <xf numFmtId="10" fontId="3" fillId="0" borderId="0" xfId="2" applyNumberFormat="1" applyFont="1" applyFill="1" applyBorder="1" applyAlignment="1">
      <alignment horizontal="center" wrapText="1"/>
    </xf>
    <xf numFmtId="0" fontId="3" fillId="0" borderId="0" xfId="1" applyFont="1" applyFill="1" applyAlignment="1">
      <alignment horizontal="center" wrapText="1"/>
    </xf>
    <xf numFmtId="0" fontId="3" fillId="0" borderId="6" xfId="1" applyFont="1" applyBorder="1" applyAlignment="1">
      <alignment horizontal="center"/>
    </xf>
    <xf numFmtId="10" fontId="3" fillId="0" borderId="0" xfId="2" applyNumberFormat="1" applyFont="1" applyBorder="1" applyAlignment="1">
      <alignment horizontal="right"/>
    </xf>
    <xf numFmtId="2" fontId="3" fillId="0" borderId="5" xfId="2" applyNumberFormat="1" applyFont="1" applyBorder="1"/>
    <xf numFmtId="2" fontId="3" fillId="0" borderId="0" xfId="2" applyNumberFormat="1" applyFont="1" applyBorder="1"/>
    <xf numFmtId="2" fontId="3" fillId="0" borderId="0" xfId="2" applyNumberFormat="1" applyFont="1" applyBorder="1" applyAlignment="1">
      <alignment horizontal="right"/>
    </xf>
    <xf numFmtId="2" fontId="3" fillId="0" borderId="0" xfId="2" applyNumberFormat="1" applyFont="1"/>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applyAlignment="1">
      <alignment horizontal="center" vertical="center" wrapText="1"/>
    </xf>
    <xf numFmtId="0" fontId="3" fillId="0" borderId="6" xfId="1" applyFont="1" applyBorder="1" applyAlignment="1">
      <alignment horizontal="center"/>
    </xf>
    <xf numFmtId="0" fontId="4" fillId="0" borderId="0" xfId="1" applyFont="1" applyFill="1" applyBorder="1" applyAlignment="1">
      <alignment horizontal="center" vertical="center" wrapText="1"/>
    </xf>
    <xf numFmtId="0" fontId="4" fillId="0" borderId="0" xfId="1" applyNumberFormat="1" applyFont="1" applyFill="1" applyBorder="1" applyAlignment="1">
      <alignment horizontal="center"/>
    </xf>
    <xf numFmtId="0" fontId="4" fillId="0" borderId="0" xfId="1" applyFont="1" applyFill="1" applyBorder="1" applyAlignment="1">
      <alignment horizontal="center"/>
    </xf>
    <xf numFmtId="0" fontId="3" fillId="0" borderId="0" xfId="1" applyFill="1" applyBorder="1" applyAlignment="1">
      <alignment horizontal="center" vertical="center" wrapText="1"/>
    </xf>
    <xf numFmtId="0" fontId="4" fillId="0" borderId="4" xfId="1" applyFont="1" applyFill="1" applyBorder="1" applyAlignment="1">
      <alignment horizontal="center"/>
    </xf>
    <xf numFmtId="0" fontId="3" fillId="0" borderId="5" xfId="1" applyFont="1" applyBorder="1" applyAlignment="1">
      <alignment horizontal="center"/>
    </xf>
    <xf numFmtId="0" fontId="3" fillId="0" borderId="0" xfId="1" applyFont="1" applyBorder="1" applyAlignment="1">
      <alignment horizontal="center"/>
    </xf>
    <xf numFmtId="0" fontId="3" fillId="0" borderId="6" xfId="1" applyFont="1" applyBorder="1" applyAlignment="1">
      <alignment horizontal="center"/>
    </xf>
    <xf numFmtId="0" fontId="3" fillId="0" borderId="5" xfId="1" applyFont="1" applyBorder="1" applyAlignment="1">
      <alignment horizontal="center" wrapText="1"/>
    </xf>
    <xf numFmtId="0" fontId="3" fillId="0" borderId="0" xfId="1" applyFont="1" applyBorder="1" applyAlignment="1">
      <alignment horizontal="center" wrapText="1"/>
    </xf>
    <xf numFmtId="0" fontId="3" fillId="0" borderId="6" xfId="1" applyFont="1" applyBorder="1" applyAlignment="1">
      <alignment horizontal="center" wrapText="1"/>
    </xf>
    <xf numFmtId="0" fontId="3" fillId="0" borderId="0" xfId="1" applyFont="1" applyAlignment="1">
      <alignment horizontal="center"/>
    </xf>
    <xf numFmtId="0" fontId="3" fillId="0" borderId="5" xfId="1" applyFont="1" applyFill="1" applyBorder="1" applyAlignment="1">
      <alignment horizontal="center" wrapText="1"/>
    </xf>
    <xf numFmtId="0" fontId="3" fillId="0" borderId="0" xfId="1" applyFont="1" applyFill="1" applyBorder="1" applyAlignment="1">
      <alignment horizontal="center" wrapText="1"/>
    </xf>
  </cellXfs>
  <cellStyles count="5">
    <cellStyle name="Normal" xfId="0" builtinId="0"/>
    <cellStyle name="Normal 2" xfId="1" xr:uid="{00000000-0005-0000-0000-000001000000}"/>
    <cellStyle name="Normal 2 2" xfId="3" xr:uid="{00000000-0005-0000-0000-000002000000}"/>
    <cellStyle name="Percent 2" xfId="2" xr:uid="{00000000-0005-0000-0000-000003000000}"/>
    <cellStyle name="Porcentaje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D21"/>
  <sheetViews>
    <sheetView topLeftCell="A9" zoomScale="70" zoomScaleNormal="70" workbookViewId="0">
      <selection activeCell="B11" sqref="B11:B17"/>
    </sheetView>
  </sheetViews>
  <sheetFormatPr baseColWidth="10" defaultColWidth="12.54296875" defaultRowHeight="15.5" x14ac:dyDescent="0.35"/>
  <cols>
    <col min="1" max="1" width="5" style="10" customWidth="1"/>
    <col min="2" max="2" width="58.453125" style="2" customWidth="1"/>
    <col min="3" max="3" width="58" style="2" customWidth="1"/>
    <col min="4" max="4" width="57.81640625" style="2" customWidth="1"/>
    <col min="5" max="16384" width="12.54296875" style="3"/>
  </cols>
  <sheetData>
    <row r="1" spans="1:4" x14ac:dyDescent="0.35">
      <c r="A1" s="1" t="s">
        <v>0</v>
      </c>
      <c r="B1" s="1"/>
      <c r="C1" s="1"/>
    </row>
    <row r="2" spans="1:4" x14ac:dyDescent="0.35">
      <c r="A2" s="4" t="s">
        <v>1</v>
      </c>
      <c r="B2" s="5" t="s">
        <v>2</v>
      </c>
      <c r="C2" s="5" t="s">
        <v>3</v>
      </c>
      <c r="D2" s="6" t="s">
        <v>4</v>
      </c>
    </row>
    <row r="3" spans="1:4" x14ac:dyDescent="0.35">
      <c r="A3" s="7" t="s">
        <v>5</v>
      </c>
      <c r="B3" s="2" t="s">
        <v>6</v>
      </c>
      <c r="C3" s="8"/>
      <c r="D3" s="9"/>
    </row>
    <row r="4" spans="1:4" x14ac:dyDescent="0.35">
      <c r="A4" s="7" t="s">
        <v>7</v>
      </c>
      <c r="B4" s="2" t="s">
        <v>8</v>
      </c>
      <c r="C4" s="8"/>
      <c r="D4" s="9"/>
    </row>
    <row r="5" spans="1:4" x14ac:dyDescent="0.35">
      <c r="A5" s="7" t="s">
        <v>9</v>
      </c>
      <c r="B5" s="2" t="s">
        <v>10</v>
      </c>
      <c r="C5" s="8"/>
      <c r="D5" s="9"/>
    </row>
    <row r="6" spans="1:4" x14ac:dyDescent="0.35">
      <c r="A6" s="7" t="s">
        <v>11</v>
      </c>
      <c r="B6" s="2" t="s">
        <v>12</v>
      </c>
      <c r="C6" s="8"/>
      <c r="D6" s="9"/>
    </row>
    <row r="7" spans="1:4" ht="108.5" x14ac:dyDescent="0.35">
      <c r="A7" s="7" t="s">
        <v>13</v>
      </c>
      <c r="B7" s="2" t="s">
        <v>14</v>
      </c>
      <c r="C7" s="8" t="s">
        <v>15</v>
      </c>
      <c r="D7" s="9"/>
    </row>
    <row r="8" spans="1:4" x14ac:dyDescent="0.35">
      <c r="A8" s="7" t="s">
        <v>16</v>
      </c>
      <c r="B8" s="2" t="s">
        <v>17</v>
      </c>
      <c r="C8" s="8"/>
      <c r="D8" s="9"/>
    </row>
    <row r="9" spans="1:4" ht="108.5" x14ac:dyDescent="0.35">
      <c r="A9" s="7" t="s">
        <v>18</v>
      </c>
      <c r="B9" s="2" t="s">
        <v>19</v>
      </c>
      <c r="C9" s="8" t="s">
        <v>20</v>
      </c>
      <c r="D9" s="9"/>
    </row>
    <row r="10" spans="1:4" ht="31" x14ac:dyDescent="0.35">
      <c r="A10" s="7" t="s">
        <v>21</v>
      </c>
      <c r="B10" s="2" t="s">
        <v>22</v>
      </c>
      <c r="C10" s="8"/>
      <c r="D10" s="9"/>
    </row>
    <row r="11" spans="1:4" ht="31" x14ac:dyDescent="0.35">
      <c r="A11" s="7" t="s">
        <v>23</v>
      </c>
      <c r="B11" s="2" t="s">
        <v>24</v>
      </c>
      <c r="C11" s="8"/>
      <c r="D11" s="9"/>
    </row>
    <row r="12" spans="1:4" ht="108.5" x14ac:dyDescent="0.35">
      <c r="A12" s="7" t="s">
        <v>25</v>
      </c>
      <c r="B12" s="2" t="s">
        <v>26</v>
      </c>
      <c r="C12" s="8" t="s">
        <v>27</v>
      </c>
    </row>
    <row r="13" spans="1:4" ht="31" x14ac:dyDescent="0.35">
      <c r="A13" s="7" t="s">
        <v>28</v>
      </c>
      <c r="B13" s="2" t="s">
        <v>29</v>
      </c>
      <c r="C13" s="8" t="s">
        <v>30</v>
      </c>
    </row>
    <row r="14" spans="1:4" x14ac:dyDescent="0.35">
      <c r="A14" s="7" t="s">
        <v>31</v>
      </c>
      <c r="B14" s="2" t="s">
        <v>32</v>
      </c>
      <c r="C14" s="8"/>
    </row>
    <row r="15" spans="1:4" x14ac:dyDescent="0.35">
      <c r="A15" s="7" t="s">
        <v>33</v>
      </c>
      <c r="B15" s="2" t="s">
        <v>34</v>
      </c>
      <c r="C15" s="8"/>
    </row>
    <row r="16" spans="1:4" x14ac:dyDescent="0.35">
      <c r="A16" s="7" t="s">
        <v>35</v>
      </c>
      <c r="B16" s="2" t="s">
        <v>36</v>
      </c>
      <c r="C16" s="8"/>
    </row>
    <row r="17" spans="1:3" x14ac:dyDescent="0.35">
      <c r="A17" s="7" t="s">
        <v>37</v>
      </c>
      <c r="B17" s="2" t="s">
        <v>38</v>
      </c>
    </row>
    <row r="18" spans="1:3" ht="23.25" customHeight="1" x14ac:dyDescent="0.35"/>
    <row r="19" spans="1:3" ht="23.25" customHeight="1" x14ac:dyDescent="0.35">
      <c r="B19" s="11" t="s">
        <v>39</v>
      </c>
      <c r="C19" s="11"/>
    </row>
    <row r="20" spans="1:3" ht="31" x14ac:dyDescent="0.35">
      <c r="B20" s="2" t="s">
        <v>40</v>
      </c>
    </row>
    <row r="21" spans="1:3" x14ac:dyDescent="0.35">
      <c r="B21" s="2" t="s">
        <v>41</v>
      </c>
    </row>
  </sheetData>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BW52"/>
  <sheetViews>
    <sheetView zoomScaleNormal="100" workbookViewId="0">
      <pane xSplit="1" ySplit="3" topLeftCell="BL4" activePane="bottomRight" state="frozen"/>
      <selection pane="topRight" activeCell="B1" sqref="B1"/>
      <selection pane="bottomLeft" activeCell="A4" sqref="A4"/>
      <selection pane="bottomRight" activeCell="BP1" sqref="BP1:BU1048576"/>
    </sheetView>
  </sheetViews>
  <sheetFormatPr baseColWidth="10" defaultColWidth="12.54296875" defaultRowHeight="15.5" x14ac:dyDescent="0.35"/>
  <cols>
    <col min="1" max="1" width="61.26953125" style="61" customWidth="1"/>
    <col min="2" max="2" width="12.54296875" style="20"/>
    <col min="3" max="3" width="14.1796875" style="61" bestFit="1" customWidth="1"/>
    <col min="4" max="4" width="12.54296875" style="20"/>
    <col min="5" max="5" width="14.453125" style="20" customWidth="1"/>
    <col min="6" max="6" width="12.26953125" style="20" customWidth="1"/>
    <col min="7" max="7" width="12.54296875" style="20"/>
    <col min="8" max="8" width="12.54296875" style="82"/>
    <col min="9" max="9" width="14.1796875" style="61" bestFit="1" customWidth="1"/>
    <col min="10" max="10" width="12.54296875" style="82"/>
    <col min="11" max="11" width="14.453125" style="82" customWidth="1"/>
    <col min="12" max="12" width="12.26953125" style="82" customWidth="1"/>
    <col min="13" max="13" width="12.54296875" style="82"/>
    <col min="14" max="14" width="12.54296875" style="162"/>
    <col min="15" max="15" width="14.1796875" style="61" bestFit="1" customWidth="1"/>
    <col min="16" max="16" width="12.54296875" style="162"/>
    <col min="17" max="17" width="14.453125" style="162" customWidth="1"/>
    <col min="18" max="18" width="12.26953125" style="162" customWidth="1"/>
    <col min="19" max="19" width="12.54296875" style="162"/>
    <col min="20" max="20" width="12.54296875" style="165"/>
    <col min="21" max="21" width="14.1796875" style="61" bestFit="1" customWidth="1"/>
    <col min="22" max="22" width="12.54296875" style="165"/>
    <col min="23" max="23" width="14.453125" style="165" customWidth="1"/>
    <col min="24" max="24" width="12.26953125" style="165" customWidth="1"/>
    <col min="25" max="25" width="12.54296875" style="165"/>
    <col min="26" max="26" width="12.54296875" style="168"/>
    <col min="27" max="27" width="14.1796875" style="61" bestFit="1" customWidth="1"/>
    <col min="28" max="28" width="12.54296875" style="168"/>
    <col min="29" max="29" width="14.453125" style="168" customWidth="1"/>
    <col min="30" max="30" width="12.26953125" style="168" customWidth="1"/>
    <col min="31" max="31" width="12.54296875" style="168"/>
    <col min="32" max="32" width="12.54296875" style="171"/>
    <col min="33" max="33" width="14.1796875" style="61" bestFit="1" customWidth="1"/>
    <col min="34" max="34" width="12.54296875" style="171"/>
    <col min="35" max="35" width="14.453125" style="171" customWidth="1"/>
    <col min="36" max="36" width="12.26953125" style="171" customWidth="1"/>
    <col min="37" max="37" width="12.54296875" style="171"/>
    <col min="38" max="38" width="12.54296875" style="174"/>
    <col min="39" max="39" width="14.1796875" style="61" bestFit="1" customWidth="1"/>
    <col min="40" max="40" width="12.54296875" style="174"/>
    <col min="41" max="41" width="14.453125" style="174" customWidth="1"/>
    <col min="42" max="42" width="12.26953125" style="174" customWidth="1"/>
    <col min="43" max="43" width="12.54296875" style="174"/>
    <col min="44" max="44" width="12.54296875" style="177"/>
    <col min="45" max="45" width="14.1796875" style="61" bestFit="1" customWidth="1"/>
    <col min="46" max="46" width="12.54296875" style="177"/>
    <col min="47" max="47" width="14.453125" style="177" customWidth="1"/>
    <col min="48" max="48" width="12.26953125" style="177" customWidth="1"/>
    <col min="49" max="49" width="12.54296875" style="177"/>
    <col min="50" max="50" width="12.54296875" style="180"/>
    <col min="51" max="51" width="14.1796875" style="61" bestFit="1" customWidth="1"/>
    <col min="52" max="52" width="12.54296875" style="180"/>
    <col min="53" max="53" width="14.453125" style="180" customWidth="1"/>
    <col min="54" max="54" width="12.26953125" style="180" customWidth="1"/>
    <col min="55" max="55" width="12.54296875" style="180"/>
    <col min="56" max="56" width="12.54296875" style="183"/>
    <col min="57" max="57" width="14.1796875" style="61" bestFit="1" customWidth="1"/>
    <col min="58" max="58" width="12.54296875" style="183"/>
    <col min="59" max="59" width="14.453125" style="183" customWidth="1"/>
    <col min="60" max="60" width="12.26953125" style="183" customWidth="1"/>
    <col min="61" max="61" width="12.54296875" style="183"/>
    <col min="62" max="62" width="12.54296875" style="186"/>
    <col min="63" max="63" width="14.1796875" style="61" bestFit="1" customWidth="1"/>
    <col min="64" max="64" width="12.54296875" style="186"/>
    <col min="65" max="65" width="14.453125" style="186" customWidth="1"/>
    <col min="66" max="66" width="12.26953125" style="186" customWidth="1"/>
    <col min="67" max="68" width="12.54296875" style="186"/>
    <col min="69" max="69" width="14.1796875" style="61" bestFit="1" customWidth="1"/>
    <col min="70" max="70" width="12.54296875" style="186"/>
    <col min="71" max="71" width="14.453125" style="186" customWidth="1"/>
    <col min="72" max="72" width="12.26953125" style="186" customWidth="1"/>
    <col min="73" max="75" width="12.54296875" style="186"/>
    <col min="76" max="16384" width="12.54296875" style="20"/>
  </cols>
  <sheetData>
    <row r="1" spans="1:73" s="34" customFormat="1" ht="31.5" thickBot="1" x14ac:dyDescent="0.4">
      <c r="A1" s="79" t="s">
        <v>22</v>
      </c>
    </row>
    <row r="2" spans="1:73" x14ac:dyDescent="0.35">
      <c r="A2" s="43"/>
      <c r="B2" s="193">
        <v>2005</v>
      </c>
      <c r="C2" s="193"/>
      <c r="D2" s="193"/>
      <c r="E2" s="193"/>
      <c r="F2" s="193"/>
      <c r="G2" s="193"/>
      <c r="H2" s="193">
        <v>2006</v>
      </c>
      <c r="I2" s="193"/>
      <c r="J2" s="193"/>
      <c r="K2" s="193"/>
      <c r="L2" s="193"/>
      <c r="M2" s="193"/>
      <c r="N2" s="193">
        <v>2007</v>
      </c>
      <c r="O2" s="193"/>
      <c r="P2" s="193"/>
      <c r="Q2" s="193"/>
      <c r="R2" s="193"/>
      <c r="S2" s="193"/>
      <c r="T2" s="193">
        <v>2008</v>
      </c>
      <c r="U2" s="193"/>
      <c r="V2" s="193"/>
      <c r="W2" s="193"/>
      <c r="X2" s="193"/>
      <c r="Y2" s="193"/>
      <c r="Z2" s="193">
        <v>2009</v>
      </c>
      <c r="AA2" s="193"/>
      <c r="AB2" s="193"/>
      <c r="AC2" s="193"/>
      <c r="AD2" s="193"/>
      <c r="AE2" s="193"/>
      <c r="AF2" s="193">
        <v>2010</v>
      </c>
      <c r="AG2" s="193"/>
      <c r="AH2" s="193"/>
      <c r="AI2" s="193"/>
      <c r="AJ2" s="193"/>
      <c r="AK2" s="193"/>
      <c r="AL2" s="193">
        <v>2011</v>
      </c>
      <c r="AM2" s="193"/>
      <c r="AN2" s="193"/>
      <c r="AO2" s="193"/>
      <c r="AP2" s="193"/>
      <c r="AQ2" s="193"/>
      <c r="AR2" s="193">
        <v>2012</v>
      </c>
      <c r="AS2" s="193"/>
      <c r="AT2" s="193"/>
      <c r="AU2" s="193"/>
      <c r="AV2" s="193"/>
      <c r="AW2" s="193"/>
      <c r="AX2" s="193">
        <v>2013</v>
      </c>
      <c r="AY2" s="193"/>
      <c r="AZ2" s="193"/>
      <c r="BA2" s="193"/>
      <c r="BB2" s="193"/>
      <c r="BC2" s="193"/>
      <c r="BD2" s="193">
        <v>2014</v>
      </c>
      <c r="BE2" s="193"/>
      <c r="BF2" s="193"/>
      <c r="BG2" s="193"/>
      <c r="BH2" s="193"/>
      <c r="BI2" s="193"/>
      <c r="BJ2" s="193">
        <v>2015</v>
      </c>
      <c r="BK2" s="193"/>
      <c r="BL2" s="193"/>
      <c r="BM2" s="193"/>
      <c r="BN2" s="193"/>
      <c r="BO2" s="193"/>
      <c r="BP2" s="193">
        <v>2016</v>
      </c>
      <c r="BQ2" s="193"/>
      <c r="BR2" s="193"/>
      <c r="BS2" s="193"/>
      <c r="BT2" s="193"/>
      <c r="BU2" s="193"/>
    </row>
    <row r="3" spans="1:73" ht="31" x14ac:dyDescent="0.35">
      <c r="A3" s="72"/>
      <c r="B3" s="96" t="s">
        <v>53</v>
      </c>
      <c r="C3" s="97" t="s">
        <v>99</v>
      </c>
      <c r="D3" s="96" t="s">
        <v>100</v>
      </c>
      <c r="E3" s="96" t="s">
        <v>56</v>
      </c>
      <c r="F3" s="97" t="s">
        <v>101</v>
      </c>
      <c r="G3" s="97" t="s">
        <v>102</v>
      </c>
      <c r="H3" s="96" t="s">
        <v>53</v>
      </c>
      <c r="I3" s="97" t="s">
        <v>99</v>
      </c>
      <c r="J3" s="96" t="s">
        <v>100</v>
      </c>
      <c r="K3" s="96" t="s">
        <v>56</v>
      </c>
      <c r="L3" s="97" t="s">
        <v>101</v>
      </c>
      <c r="M3" s="97" t="s">
        <v>102</v>
      </c>
      <c r="N3" s="96" t="s">
        <v>53</v>
      </c>
      <c r="O3" s="97" t="s">
        <v>99</v>
      </c>
      <c r="P3" s="96" t="s">
        <v>100</v>
      </c>
      <c r="Q3" s="96" t="s">
        <v>56</v>
      </c>
      <c r="R3" s="97" t="s">
        <v>101</v>
      </c>
      <c r="S3" s="97" t="s">
        <v>102</v>
      </c>
      <c r="T3" s="96" t="s">
        <v>53</v>
      </c>
      <c r="U3" s="97" t="s">
        <v>99</v>
      </c>
      <c r="V3" s="96" t="s">
        <v>100</v>
      </c>
      <c r="W3" s="96" t="s">
        <v>56</v>
      </c>
      <c r="X3" s="97" t="s">
        <v>101</v>
      </c>
      <c r="Y3" s="97" t="s">
        <v>102</v>
      </c>
      <c r="Z3" s="96" t="s">
        <v>53</v>
      </c>
      <c r="AA3" s="97" t="s">
        <v>99</v>
      </c>
      <c r="AB3" s="96" t="s">
        <v>100</v>
      </c>
      <c r="AC3" s="96" t="s">
        <v>56</v>
      </c>
      <c r="AD3" s="97" t="s">
        <v>101</v>
      </c>
      <c r="AE3" s="97" t="s">
        <v>102</v>
      </c>
      <c r="AF3" s="96" t="s">
        <v>53</v>
      </c>
      <c r="AG3" s="97" t="s">
        <v>99</v>
      </c>
      <c r="AH3" s="96" t="s">
        <v>100</v>
      </c>
      <c r="AI3" s="96" t="s">
        <v>56</v>
      </c>
      <c r="AJ3" s="97" t="s">
        <v>101</v>
      </c>
      <c r="AK3" s="97" t="s">
        <v>102</v>
      </c>
      <c r="AL3" s="96" t="s">
        <v>53</v>
      </c>
      <c r="AM3" s="97" t="s">
        <v>99</v>
      </c>
      <c r="AN3" s="96" t="s">
        <v>100</v>
      </c>
      <c r="AO3" s="96" t="s">
        <v>56</v>
      </c>
      <c r="AP3" s="97" t="s">
        <v>101</v>
      </c>
      <c r="AQ3" s="97" t="s">
        <v>102</v>
      </c>
      <c r="AR3" s="96" t="s">
        <v>53</v>
      </c>
      <c r="AS3" s="97" t="s">
        <v>99</v>
      </c>
      <c r="AT3" s="96" t="s">
        <v>100</v>
      </c>
      <c r="AU3" s="96" t="s">
        <v>56</v>
      </c>
      <c r="AV3" s="97" t="s">
        <v>101</v>
      </c>
      <c r="AW3" s="97" t="s">
        <v>102</v>
      </c>
      <c r="AX3" s="96" t="s">
        <v>53</v>
      </c>
      <c r="AY3" s="97" t="s">
        <v>99</v>
      </c>
      <c r="AZ3" s="96" t="s">
        <v>100</v>
      </c>
      <c r="BA3" s="96" t="s">
        <v>56</v>
      </c>
      <c r="BB3" s="97" t="s">
        <v>101</v>
      </c>
      <c r="BC3" s="97" t="s">
        <v>102</v>
      </c>
      <c r="BD3" s="96" t="s">
        <v>53</v>
      </c>
      <c r="BE3" s="97" t="s">
        <v>99</v>
      </c>
      <c r="BF3" s="96" t="s">
        <v>100</v>
      </c>
      <c r="BG3" s="96" t="s">
        <v>56</v>
      </c>
      <c r="BH3" s="97" t="s">
        <v>101</v>
      </c>
      <c r="BI3" s="97" t="s">
        <v>102</v>
      </c>
      <c r="BJ3" s="96" t="s">
        <v>53</v>
      </c>
      <c r="BK3" s="97" t="s">
        <v>99</v>
      </c>
      <c r="BL3" s="96" t="s">
        <v>100</v>
      </c>
      <c r="BM3" s="96" t="s">
        <v>56</v>
      </c>
      <c r="BN3" s="97" t="s">
        <v>101</v>
      </c>
      <c r="BO3" s="97" t="s">
        <v>102</v>
      </c>
      <c r="BP3" s="96" t="s">
        <v>53</v>
      </c>
      <c r="BQ3" s="97" t="s">
        <v>99</v>
      </c>
      <c r="BR3" s="96" t="s">
        <v>100</v>
      </c>
      <c r="BS3" s="96" t="s">
        <v>56</v>
      </c>
      <c r="BT3" s="97" t="s">
        <v>101</v>
      </c>
      <c r="BU3" s="97" t="s">
        <v>102</v>
      </c>
    </row>
    <row r="4" spans="1:73" ht="31.5" customHeight="1" x14ac:dyDescent="0.35">
      <c r="A4" s="39" t="s">
        <v>75</v>
      </c>
    </row>
    <row r="5" spans="1:73" x14ac:dyDescent="0.35">
      <c r="A5" s="61" t="s">
        <v>126</v>
      </c>
      <c r="B5" s="75">
        <v>59.654529602377536</v>
      </c>
      <c r="C5" s="75">
        <v>4.1080883087831381</v>
      </c>
      <c r="D5" s="75">
        <v>9.0310723107346043</v>
      </c>
      <c r="E5" s="75">
        <v>9.2638588554251022</v>
      </c>
      <c r="F5" s="75">
        <v>4.9206623512427532</v>
      </c>
      <c r="G5" s="75">
        <v>13.021788741666249</v>
      </c>
      <c r="H5" s="75">
        <v>61.210894018834274</v>
      </c>
      <c r="I5" s="75">
        <v>5.9827753865722944</v>
      </c>
      <c r="J5" s="75">
        <v>9.2679263761750583</v>
      </c>
      <c r="K5" s="75">
        <v>9.9621247642041322</v>
      </c>
      <c r="L5" s="75">
        <v>4.5636019051761156</v>
      </c>
      <c r="M5" s="75">
        <v>9.0126776297728881</v>
      </c>
      <c r="N5" s="75">
        <v>60.022946830705216</v>
      </c>
      <c r="O5" s="75">
        <v>6.5590331511892694</v>
      </c>
      <c r="P5" s="75">
        <v>7.3209738204904884</v>
      </c>
      <c r="Q5" s="75">
        <v>15.163193191837458</v>
      </c>
      <c r="R5" s="75">
        <v>4.0968478033938931</v>
      </c>
      <c r="S5" s="75">
        <v>6.8370051622669719</v>
      </c>
      <c r="T5" s="75">
        <v>64.194603700312413</v>
      </c>
      <c r="U5" s="75">
        <v>5.326623982555363</v>
      </c>
      <c r="V5" s="75">
        <v>7.0740542433768541</v>
      </c>
      <c r="W5" s="75">
        <v>13.39339457386933</v>
      </c>
      <c r="X5" s="75">
        <v>6.1478526416445787</v>
      </c>
      <c r="Y5" s="75">
        <v>3.8634709789262534</v>
      </c>
      <c r="Z5" s="75">
        <v>63.195381541602615</v>
      </c>
      <c r="AA5" s="75">
        <v>5.4680831905965785</v>
      </c>
      <c r="AB5" s="75">
        <v>7.5949714788692848</v>
      </c>
      <c r="AC5" s="75">
        <v>13.586844846748509</v>
      </c>
      <c r="AD5" s="75">
        <v>4.3328501031691093</v>
      </c>
      <c r="AE5" s="75">
        <v>5.8218686547440441</v>
      </c>
      <c r="AF5" s="75">
        <v>67.618212467573542</v>
      </c>
      <c r="AG5" s="75">
        <v>6.771252350594688</v>
      </c>
      <c r="AH5" s="75">
        <v>7.8338526618302682</v>
      </c>
      <c r="AI5" s="75">
        <v>7.6732514370105269</v>
      </c>
      <c r="AJ5" s="75">
        <v>4.0129550710686921</v>
      </c>
      <c r="AK5" s="75">
        <v>6.0904758875779379</v>
      </c>
      <c r="AL5" s="75">
        <v>64.319571384205048</v>
      </c>
      <c r="AM5" s="75">
        <v>5.3443597929971025</v>
      </c>
      <c r="AN5" s="75">
        <v>9.8742361570925183</v>
      </c>
      <c r="AO5" s="75">
        <v>8.6235711411314053</v>
      </c>
      <c r="AP5" s="75">
        <v>4.7094232414356725</v>
      </c>
      <c r="AQ5" s="75">
        <v>7.1288383754496909</v>
      </c>
      <c r="AR5" s="75">
        <v>60.871482641863892</v>
      </c>
      <c r="AS5" s="75">
        <v>5.1595320992281373</v>
      </c>
      <c r="AT5" s="75">
        <v>9.8396670734680907</v>
      </c>
      <c r="AU5" s="75">
        <v>8.4190938378453879</v>
      </c>
      <c r="AV5" s="75">
        <v>4.201189193441615</v>
      </c>
      <c r="AW5" s="75">
        <v>11.509035143478609</v>
      </c>
      <c r="AX5" s="75">
        <v>66.217528206689835</v>
      </c>
      <c r="AY5" s="75">
        <v>7.1755674608490914</v>
      </c>
      <c r="AZ5" s="75">
        <v>6.3855421491582947</v>
      </c>
      <c r="BA5" s="75">
        <v>6.6137046046359824</v>
      </c>
      <c r="BB5" s="75">
        <v>3.5496693573478724</v>
      </c>
      <c r="BC5" s="75">
        <v>10.057988205989941</v>
      </c>
      <c r="BD5" s="75">
        <v>59.206199299016149</v>
      </c>
      <c r="BE5" s="75">
        <v>4.9047276380354248</v>
      </c>
      <c r="BF5" s="75">
        <v>10.774806126237046</v>
      </c>
      <c r="BG5" s="75">
        <v>11.280961928035957</v>
      </c>
      <c r="BH5" s="75">
        <v>5.2620132521927401</v>
      </c>
      <c r="BI5" s="75">
        <v>8.5712916307898652</v>
      </c>
      <c r="BJ5" s="75">
        <v>63.857532076300728</v>
      </c>
      <c r="BK5" s="75">
        <v>5.9568510690679952</v>
      </c>
      <c r="BL5" s="75">
        <v>7.5313675369268296</v>
      </c>
      <c r="BM5" s="75">
        <v>8.4701550855728467</v>
      </c>
      <c r="BN5" s="75">
        <v>6.867993493367984</v>
      </c>
      <c r="BO5" s="75">
        <v>7.3161007811063854</v>
      </c>
      <c r="BP5" s="75">
        <v>61.272970311597689</v>
      </c>
      <c r="BQ5" s="75">
        <v>6.5982425213141225</v>
      </c>
      <c r="BR5" s="75">
        <v>7.7930214909673765</v>
      </c>
      <c r="BS5" s="75">
        <v>9.5735161951728482</v>
      </c>
      <c r="BT5" s="75">
        <v>4.7634792729571132</v>
      </c>
      <c r="BU5" s="75">
        <v>9.9987701619728373</v>
      </c>
    </row>
    <row r="6" spans="1:73" x14ac:dyDescent="0.35">
      <c r="A6" s="61" t="s">
        <v>127</v>
      </c>
      <c r="B6" s="46">
        <v>59.357702521535252</v>
      </c>
      <c r="C6" s="46">
        <v>4.3985246356717669</v>
      </c>
      <c r="D6" s="46">
        <v>9.2148006613868318</v>
      </c>
      <c r="E6" s="46">
        <v>7.3261916629031463</v>
      </c>
      <c r="F6" s="46">
        <v>4.5429433406637099</v>
      </c>
      <c r="G6" s="46">
        <v>15.159837396466184</v>
      </c>
      <c r="H6" s="46">
        <v>63.642297281345293</v>
      </c>
      <c r="I6" s="46">
        <v>4.2609525071139229</v>
      </c>
      <c r="J6" s="46">
        <v>9.5968776713299562</v>
      </c>
      <c r="K6" s="46">
        <v>8.8441998287957571</v>
      </c>
      <c r="L6" s="46">
        <v>4.4768953783152607</v>
      </c>
      <c r="M6" s="46">
        <v>9.1787772896971855</v>
      </c>
      <c r="N6" s="46">
        <v>60.387068351183558</v>
      </c>
      <c r="O6" s="46">
        <v>6.4512892630348189</v>
      </c>
      <c r="P6" s="46">
        <v>6.4256943997332172</v>
      </c>
      <c r="Q6" s="46">
        <v>15.645202680280951</v>
      </c>
      <c r="R6" s="46">
        <v>3.356278497058184</v>
      </c>
      <c r="S6" s="46">
        <v>7.7344667673101304</v>
      </c>
      <c r="T6" s="46">
        <v>65.708222614829268</v>
      </c>
      <c r="U6" s="46">
        <v>6.2820537373403944</v>
      </c>
      <c r="V6" s="46">
        <v>7.7000483670866275</v>
      </c>
      <c r="W6" s="46">
        <v>9.5512602359268897</v>
      </c>
      <c r="X6" s="46">
        <v>6.9867612803032637</v>
      </c>
      <c r="Y6" s="46">
        <v>3.7716538236978918</v>
      </c>
      <c r="Z6" s="46">
        <v>65.158608848998114</v>
      </c>
      <c r="AA6" s="46">
        <v>5.612088394964827</v>
      </c>
      <c r="AB6" s="46">
        <v>6.900827120428926</v>
      </c>
      <c r="AC6" s="46">
        <v>12.456041961950579</v>
      </c>
      <c r="AD6" s="46">
        <v>3.6931212718536646</v>
      </c>
      <c r="AE6" s="46">
        <v>6.1793121395716346</v>
      </c>
      <c r="AF6" s="46">
        <v>68.956430463605912</v>
      </c>
      <c r="AG6" s="46">
        <v>7.0641384707018267</v>
      </c>
      <c r="AH6" s="46">
        <v>7.2082871761870795</v>
      </c>
      <c r="AI6" s="46">
        <v>6.9416443039120086</v>
      </c>
      <c r="AJ6" s="46">
        <v>3.5012678105099311</v>
      </c>
      <c r="AK6" s="46">
        <v>6.3282315102473206</v>
      </c>
      <c r="AL6" s="46">
        <v>64.906795084130664</v>
      </c>
      <c r="AM6" s="46">
        <v>5.9906865318220106</v>
      </c>
      <c r="AN6" s="46">
        <v>9.5263414732856582</v>
      </c>
      <c r="AO6" s="46">
        <v>7.0312668466230539</v>
      </c>
      <c r="AP6" s="46">
        <v>5.0931463689650434</v>
      </c>
      <c r="AQ6" s="46">
        <v>7.4517637412778521</v>
      </c>
      <c r="AR6" s="46">
        <v>61.488314145696954</v>
      </c>
      <c r="AS6" s="46">
        <v>5.2600911282383604</v>
      </c>
      <c r="AT6" s="46">
        <v>9.3890742834492684</v>
      </c>
      <c r="AU6" s="46">
        <v>8.0840456331713657</v>
      </c>
      <c r="AV6" s="46">
        <v>4.4489262822790892</v>
      </c>
      <c r="AW6" s="46">
        <v>11.329548475551364</v>
      </c>
      <c r="AX6" s="46">
        <v>67.148393987482251</v>
      </c>
      <c r="AY6" s="46">
        <v>7.8939533414762506</v>
      </c>
      <c r="AZ6" s="46">
        <v>5.8296412357037148</v>
      </c>
      <c r="BA6" s="46">
        <v>5.535656744034287</v>
      </c>
      <c r="BB6" s="46">
        <v>3.4499173780481498</v>
      </c>
      <c r="BC6" s="46">
        <v>10.142437169651235</v>
      </c>
      <c r="BD6" s="46">
        <v>60.537255902362517</v>
      </c>
      <c r="BE6" s="46">
        <v>3.6542811180233676</v>
      </c>
      <c r="BF6" s="46">
        <v>11.486144449949631</v>
      </c>
      <c r="BG6" s="46">
        <v>11.116299272349616</v>
      </c>
      <c r="BH6" s="46">
        <v>4.9197958721228794</v>
      </c>
      <c r="BI6" s="46">
        <v>8.2862231497725851</v>
      </c>
      <c r="BJ6" s="46">
        <v>64.98303899633197</v>
      </c>
      <c r="BK6" s="46">
        <v>6.2621339824649391</v>
      </c>
      <c r="BL6" s="46">
        <v>7.7244888113041688</v>
      </c>
      <c r="BM6" s="46">
        <v>7.2669729294108194</v>
      </c>
      <c r="BN6" s="46">
        <v>7.0087666222274567</v>
      </c>
      <c r="BO6" s="46">
        <v>6.7545988251778502</v>
      </c>
      <c r="BP6" s="46">
        <v>62.773321664056837</v>
      </c>
      <c r="BQ6" s="46">
        <v>6.9909619991758793</v>
      </c>
      <c r="BR6" s="46">
        <v>7.5884344707919995</v>
      </c>
      <c r="BS6" s="46">
        <v>7.4307387838750971</v>
      </c>
      <c r="BT6" s="46">
        <v>4.381928013314881</v>
      </c>
      <c r="BU6" s="46">
        <v>10.834614954048309</v>
      </c>
    </row>
    <row r="7" spans="1:73" x14ac:dyDescent="0.35">
      <c r="A7" s="61" t="s">
        <v>128</v>
      </c>
      <c r="B7" s="46">
        <v>57.379462484126229</v>
      </c>
      <c r="C7" s="93">
        <v>4.8385802599183432</v>
      </c>
      <c r="D7" s="46">
        <v>9.1208870469726122</v>
      </c>
      <c r="E7" s="46">
        <v>6.5774839681182167</v>
      </c>
      <c r="F7" s="46">
        <v>5.3840571330471185</v>
      </c>
      <c r="G7" s="46">
        <v>16.699529200263477</v>
      </c>
      <c r="H7" s="46">
        <v>61.521798655051875</v>
      </c>
      <c r="I7" s="93">
        <v>4.6414358609897253</v>
      </c>
      <c r="J7" s="46">
        <v>10.374807688584504</v>
      </c>
      <c r="K7" s="46">
        <v>8.1935370761961384</v>
      </c>
      <c r="L7" s="46">
        <v>4.4328922395525563</v>
      </c>
      <c r="M7" s="46">
        <v>10.835528458704385</v>
      </c>
      <c r="N7" s="46">
        <v>59.348055299032332</v>
      </c>
      <c r="O7" s="93">
        <v>7.2113645671982001</v>
      </c>
      <c r="P7" s="46">
        <v>4.7569004031398441</v>
      </c>
      <c r="Q7" s="46">
        <v>16.708934914422834</v>
      </c>
      <c r="R7" s="46">
        <v>3.6349984748288495</v>
      </c>
      <c r="S7" s="46">
        <v>8.3397463034989343</v>
      </c>
      <c r="T7" s="46">
        <v>70.657322560697125</v>
      </c>
      <c r="U7" s="93">
        <v>6.6291749247606502</v>
      </c>
      <c r="V7" s="46">
        <v>7.6420193918925863</v>
      </c>
      <c r="W7" s="46">
        <v>7.270981574379844</v>
      </c>
      <c r="X7" s="46">
        <v>3.2838533082368198</v>
      </c>
      <c r="Y7" s="46">
        <v>4.5166482380289352</v>
      </c>
      <c r="Z7" s="46">
        <v>67.157709850511253</v>
      </c>
      <c r="AA7" s="93">
        <v>3.6554244793032424</v>
      </c>
      <c r="AB7" s="46">
        <v>6.5534781200574805</v>
      </c>
      <c r="AC7" s="46">
        <v>12.411115283702495</v>
      </c>
      <c r="AD7" s="46">
        <v>3.5465022338331891</v>
      </c>
      <c r="AE7" s="46">
        <v>6.6757697992078269</v>
      </c>
      <c r="AF7" s="46">
        <v>70.360153616938348</v>
      </c>
      <c r="AG7" s="93">
        <v>6.2103989747729464</v>
      </c>
      <c r="AH7" s="46">
        <v>6.9171528006598706</v>
      </c>
      <c r="AI7" s="46">
        <v>7.5823893241436524</v>
      </c>
      <c r="AJ7" s="46">
        <v>3.703682119734153</v>
      </c>
      <c r="AK7" s="46">
        <v>5.2262228060691367</v>
      </c>
      <c r="AL7" s="46">
        <v>66.98508114316887</v>
      </c>
      <c r="AM7" s="93">
        <v>6.2620238747334165</v>
      </c>
      <c r="AN7" s="46">
        <v>9.4456098578533805</v>
      </c>
      <c r="AO7" s="46">
        <v>6.6333148960810568</v>
      </c>
      <c r="AP7" s="46">
        <v>3.9356686602839841</v>
      </c>
      <c r="AQ7" s="46">
        <v>6.7383014722311412</v>
      </c>
      <c r="AR7" s="46">
        <v>62.534919469992765</v>
      </c>
      <c r="AS7" s="93">
        <v>5.7467503703793614</v>
      </c>
      <c r="AT7" s="46">
        <v>8.3944962729151396</v>
      </c>
      <c r="AU7" s="46">
        <v>7.2891904177692579</v>
      </c>
      <c r="AV7" s="46">
        <v>4.9471805648624301</v>
      </c>
      <c r="AW7" s="46">
        <v>11.087462841564431</v>
      </c>
      <c r="AX7" s="46">
        <v>66.949140266316661</v>
      </c>
      <c r="AY7" s="93">
        <v>7.9911135094361514</v>
      </c>
      <c r="AZ7" s="46">
        <v>5.2650923544283739</v>
      </c>
      <c r="BA7" s="46">
        <v>5.7091334344830793</v>
      </c>
      <c r="BB7" s="46">
        <v>3.580176281626156</v>
      </c>
      <c r="BC7" s="46">
        <v>10.505343894642859</v>
      </c>
      <c r="BD7" s="46">
        <v>60.70798285772694</v>
      </c>
      <c r="BE7" s="93">
        <v>3.6020752885661653</v>
      </c>
      <c r="BF7" s="46">
        <v>11.496816619474755</v>
      </c>
      <c r="BG7" s="46">
        <v>10.110541394688557</v>
      </c>
      <c r="BH7" s="46">
        <v>5.2256307094716963</v>
      </c>
      <c r="BI7" s="46">
        <v>8.8569528302175797</v>
      </c>
      <c r="BJ7" s="46">
        <v>66.473692949014946</v>
      </c>
      <c r="BK7" s="93">
        <v>6.2353383677229726</v>
      </c>
      <c r="BL7" s="46">
        <v>8.2897695373596214</v>
      </c>
      <c r="BM7" s="46">
        <v>6.7988749842946063</v>
      </c>
      <c r="BN7" s="46">
        <v>6.1423421086104657</v>
      </c>
      <c r="BO7" s="46">
        <v>6.0599823174846081</v>
      </c>
      <c r="BP7" s="46">
        <v>62.888298206572181</v>
      </c>
      <c r="BQ7" s="93">
        <v>7.601958554241345</v>
      </c>
      <c r="BR7" s="46">
        <v>7.9513817234936432</v>
      </c>
      <c r="BS7" s="46">
        <v>6.2082992704247806</v>
      </c>
      <c r="BT7" s="46">
        <v>4.3613667359001722</v>
      </c>
      <c r="BU7" s="46">
        <v>10.988695421221669</v>
      </c>
    </row>
    <row r="8" spans="1:73" x14ac:dyDescent="0.35">
      <c r="A8" s="61" t="s">
        <v>129</v>
      </c>
      <c r="B8" s="46">
        <v>52.948521037215158</v>
      </c>
      <c r="C8" s="75">
        <v>6.120204678447994</v>
      </c>
      <c r="D8" s="46">
        <v>8.5058080131948639</v>
      </c>
      <c r="E8" s="46">
        <v>5.5314598572928499</v>
      </c>
      <c r="F8" s="46">
        <v>3.4679102355201277</v>
      </c>
      <c r="G8" s="46">
        <v>23.426096659363044</v>
      </c>
      <c r="H8" s="46">
        <v>62.888073395939315</v>
      </c>
      <c r="I8" s="75">
        <v>1.8774909361965222</v>
      </c>
      <c r="J8" s="46">
        <v>12.581318651600284</v>
      </c>
      <c r="K8" s="46">
        <v>4.3534477258483086</v>
      </c>
      <c r="L8" s="46">
        <v>5.4730594355525879</v>
      </c>
      <c r="M8" s="46">
        <v>12.826609688853749</v>
      </c>
      <c r="N8" s="46">
        <v>58.817935251476605</v>
      </c>
      <c r="O8" s="75">
        <v>4.793745855751701</v>
      </c>
      <c r="P8" s="46">
        <v>4.6512832829337487</v>
      </c>
      <c r="Q8" s="46">
        <v>17.554816415827695</v>
      </c>
      <c r="R8" s="46">
        <v>3.1915384455319544</v>
      </c>
      <c r="S8" s="46">
        <v>10.990680451998555</v>
      </c>
      <c r="T8" s="46">
        <v>68.206067941923465</v>
      </c>
      <c r="U8" s="75">
        <v>6.8770564936393273</v>
      </c>
      <c r="V8" s="46">
        <v>8.9915088057019243</v>
      </c>
      <c r="W8" s="46">
        <v>8.4813805836701235</v>
      </c>
      <c r="X8" s="46">
        <v>4.3437717251987902</v>
      </c>
      <c r="Y8" s="46">
        <v>3.1002142670594832</v>
      </c>
      <c r="Z8" s="46">
        <v>65.949129199628999</v>
      </c>
      <c r="AA8" s="75">
        <v>2.5051930769677369</v>
      </c>
      <c r="AB8" s="46">
        <v>5.4106299550323325</v>
      </c>
      <c r="AC8" s="46">
        <v>12.889570921802655</v>
      </c>
      <c r="AD8" s="46">
        <v>4.6260762108953486</v>
      </c>
      <c r="AE8" s="46">
        <v>8.6194003586525838</v>
      </c>
      <c r="AF8" s="46">
        <v>69.0608507570592</v>
      </c>
      <c r="AG8" s="75">
        <v>6.1418589735547151</v>
      </c>
      <c r="AH8" s="46">
        <v>6.7775225022561338</v>
      </c>
      <c r="AI8" s="46">
        <v>8.8332109646269927</v>
      </c>
      <c r="AJ8" s="46">
        <v>3.4624340783391707</v>
      </c>
      <c r="AK8" s="46">
        <v>5.7241223559924554</v>
      </c>
      <c r="AL8" s="46">
        <v>69.097648449108888</v>
      </c>
      <c r="AM8" s="75">
        <v>5.7823750698641332</v>
      </c>
      <c r="AN8" s="46">
        <v>9.1336176308482013</v>
      </c>
      <c r="AO8" s="46">
        <v>6.0776278695079986</v>
      </c>
      <c r="AP8" s="46">
        <v>3.6254313243693188</v>
      </c>
      <c r="AQ8" s="46">
        <v>6.2832993815850999</v>
      </c>
      <c r="AR8" s="46">
        <v>64.290279926232401</v>
      </c>
      <c r="AS8" s="75">
        <v>4.6763395109388615</v>
      </c>
      <c r="AT8" s="46">
        <v>7.8250910506029072</v>
      </c>
      <c r="AU8" s="46">
        <v>4.7871648250179488</v>
      </c>
      <c r="AV8" s="46">
        <v>5.7263011994218376</v>
      </c>
      <c r="AW8" s="46">
        <v>12.694823461982823</v>
      </c>
      <c r="AX8" s="46">
        <v>66.376196379997708</v>
      </c>
      <c r="AY8" s="75">
        <v>9.7856412925474583</v>
      </c>
      <c r="AZ8" s="46">
        <v>4.1853095563845057</v>
      </c>
      <c r="BA8" s="46">
        <v>4.8193543712618414</v>
      </c>
      <c r="BB8" s="46">
        <v>3.2389674398322867</v>
      </c>
      <c r="BC8" s="46">
        <v>11.594530857576959</v>
      </c>
      <c r="BD8" s="46">
        <v>65.268456869525551</v>
      </c>
      <c r="BE8" s="75">
        <v>1.8095324630446168</v>
      </c>
      <c r="BF8" s="46">
        <v>11.655193773002617</v>
      </c>
      <c r="BG8" s="46">
        <v>7.4487913894402453</v>
      </c>
      <c r="BH8" s="46">
        <v>4.4996182522935708</v>
      </c>
      <c r="BI8" s="46">
        <v>9.3184069911269649</v>
      </c>
      <c r="BJ8" s="46">
        <v>67.237111697187018</v>
      </c>
      <c r="BK8" s="75">
        <v>7.3069370797059552</v>
      </c>
      <c r="BL8" s="46">
        <v>8.7193063543894063</v>
      </c>
      <c r="BM8" s="46">
        <v>5.3519805127533386</v>
      </c>
      <c r="BN8" s="46">
        <v>6.0992696206154111</v>
      </c>
      <c r="BO8" s="46">
        <v>5.2853950751795633</v>
      </c>
      <c r="BP8" s="46">
        <v>61.807276163811977</v>
      </c>
      <c r="BQ8" s="75">
        <v>9.9013252210216365</v>
      </c>
      <c r="BR8" s="46">
        <v>7.5913580730117873</v>
      </c>
      <c r="BS8" s="46">
        <v>5.189892302073595</v>
      </c>
      <c r="BT8" s="46">
        <v>4.8542499521713038</v>
      </c>
      <c r="BU8" s="46">
        <v>10.655898498545422</v>
      </c>
    </row>
    <row r="9" spans="1:73" x14ac:dyDescent="0.35">
      <c r="B9" s="48"/>
      <c r="C9" s="75"/>
      <c r="D9" s="46"/>
      <c r="E9" s="46"/>
      <c r="F9" s="46"/>
      <c r="G9" s="46"/>
      <c r="H9" s="48"/>
      <c r="I9" s="75"/>
      <c r="J9" s="46"/>
      <c r="K9" s="46"/>
      <c r="L9" s="46"/>
      <c r="M9" s="46"/>
      <c r="N9" s="48"/>
      <c r="O9" s="75"/>
      <c r="P9" s="46"/>
      <c r="Q9" s="46"/>
      <c r="R9" s="46"/>
      <c r="S9" s="46"/>
      <c r="T9" s="48"/>
      <c r="U9" s="75"/>
      <c r="V9" s="46"/>
      <c r="W9" s="46"/>
      <c r="X9" s="46"/>
      <c r="Y9" s="46"/>
      <c r="Z9" s="48"/>
      <c r="AA9" s="75"/>
      <c r="AB9" s="46"/>
      <c r="AC9" s="46"/>
      <c r="AD9" s="46"/>
      <c r="AE9" s="46"/>
      <c r="AF9" s="48"/>
      <c r="AG9" s="75"/>
      <c r="AH9" s="46"/>
      <c r="AI9" s="46"/>
      <c r="AJ9" s="46"/>
      <c r="AK9" s="46"/>
      <c r="AL9" s="48"/>
      <c r="AM9" s="75"/>
      <c r="AN9" s="46"/>
      <c r="AO9" s="46"/>
      <c r="AP9" s="46"/>
      <c r="AQ9" s="46"/>
      <c r="AR9" s="48"/>
      <c r="AS9" s="75"/>
      <c r="AT9" s="46"/>
      <c r="AU9" s="46"/>
      <c r="AV9" s="46"/>
      <c r="AW9" s="46"/>
      <c r="AX9" s="48"/>
      <c r="AY9" s="75"/>
      <c r="AZ9" s="46"/>
      <c r="BA9" s="46"/>
      <c r="BB9" s="46"/>
      <c r="BC9" s="46"/>
      <c r="BD9" s="48"/>
      <c r="BE9" s="75"/>
      <c r="BF9" s="46"/>
      <c r="BG9" s="46"/>
      <c r="BH9" s="46"/>
      <c r="BI9" s="46"/>
      <c r="BJ9" s="48"/>
      <c r="BK9" s="75"/>
      <c r="BL9" s="46"/>
      <c r="BM9" s="46"/>
      <c r="BN9" s="46"/>
      <c r="BO9" s="46"/>
      <c r="BP9" s="48"/>
      <c r="BQ9" s="75"/>
      <c r="BR9" s="46"/>
      <c r="BS9" s="46"/>
      <c r="BT9" s="46"/>
      <c r="BU9" s="46"/>
    </row>
    <row r="10" spans="1:73" ht="31" x14ac:dyDescent="0.35">
      <c r="A10" s="39" t="s">
        <v>83</v>
      </c>
      <c r="B10" s="48"/>
      <c r="C10" s="75"/>
      <c r="D10" s="46"/>
      <c r="E10" s="46"/>
      <c r="F10" s="46"/>
      <c r="G10" s="46"/>
      <c r="H10" s="48"/>
      <c r="I10" s="75"/>
      <c r="J10" s="46"/>
      <c r="K10" s="46"/>
      <c r="L10" s="46"/>
      <c r="M10" s="46"/>
      <c r="N10" s="48"/>
      <c r="O10" s="75"/>
      <c r="P10" s="46"/>
      <c r="Q10" s="46"/>
      <c r="R10" s="46"/>
      <c r="S10" s="46"/>
      <c r="T10" s="48"/>
      <c r="U10" s="75"/>
      <c r="V10" s="46"/>
      <c r="W10" s="46"/>
      <c r="X10" s="46"/>
      <c r="Y10" s="46"/>
      <c r="Z10" s="48"/>
      <c r="AA10" s="75"/>
      <c r="AB10" s="46"/>
      <c r="AC10" s="46"/>
      <c r="AD10" s="46"/>
      <c r="AE10" s="46"/>
      <c r="AF10" s="48"/>
      <c r="AG10" s="75"/>
      <c r="AH10" s="46"/>
      <c r="AI10" s="46"/>
      <c r="AJ10" s="46"/>
      <c r="AK10" s="46"/>
      <c r="AL10" s="48"/>
      <c r="AM10" s="75"/>
      <c r="AN10" s="46"/>
      <c r="AO10" s="46"/>
      <c r="AP10" s="46"/>
      <c r="AQ10" s="46"/>
      <c r="AR10" s="48"/>
      <c r="AS10" s="75"/>
      <c r="AT10" s="46"/>
      <c r="AU10" s="46"/>
      <c r="AV10" s="46"/>
      <c r="AW10" s="46"/>
      <c r="AX10" s="48"/>
      <c r="AY10" s="75"/>
      <c r="AZ10" s="46"/>
      <c r="BA10" s="46"/>
      <c r="BB10" s="46"/>
      <c r="BC10" s="46"/>
      <c r="BD10" s="48"/>
      <c r="BE10" s="75"/>
      <c r="BF10" s="46"/>
      <c r="BG10" s="46"/>
      <c r="BH10" s="46"/>
      <c r="BI10" s="46"/>
      <c r="BJ10" s="48"/>
      <c r="BK10" s="75"/>
      <c r="BL10" s="46"/>
      <c r="BM10" s="46"/>
      <c r="BN10" s="46"/>
      <c r="BO10" s="46"/>
      <c r="BP10" s="48"/>
      <c r="BQ10" s="75"/>
      <c r="BR10" s="46"/>
      <c r="BS10" s="46"/>
      <c r="BT10" s="46"/>
      <c r="BU10" s="46"/>
    </row>
    <row r="11" spans="1:73" x14ac:dyDescent="0.35">
      <c r="A11" s="61" t="s">
        <v>126</v>
      </c>
      <c r="B11" s="46">
        <v>60.867337669885089</v>
      </c>
      <c r="C11" s="75">
        <v>3.9572854818496017</v>
      </c>
      <c r="D11" s="46">
        <v>8.9431210666399732</v>
      </c>
      <c r="E11" s="46">
        <v>9.1817101982640104</v>
      </c>
      <c r="F11" s="46">
        <v>4.6877139078266916</v>
      </c>
      <c r="G11" s="46">
        <v>12.362831846244946</v>
      </c>
      <c r="H11" s="46">
        <v>62.405725295457074</v>
      </c>
      <c r="I11" s="75">
        <v>5.9294211136659145</v>
      </c>
      <c r="J11" s="46">
        <v>8.928577553802473</v>
      </c>
      <c r="K11" s="46">
        <v>9.652973945972537</v>
      </c>
      <c r="L11" s="46">
        <v>4.5782103797860163</v>
      </c>
      <c r="M11" s="46">
        <v>8.5050917662538481</v>
      </c>
      <c r="N11" s="46">
        <v>59.995282602666045</v>
      </c>
      <c r="O11" s="75">
        <v>6.697440068830157</v>
      </c>
      <c r="P11" s="46">
        <v>7.4377000830571385</v>
      </c>
      <c r="Q11" s="46">
        <v>15.422207430455495</v>
      </c>
      <c r="R11" s="46">
        <v>3.9163779994670063</v>
      </c>
      <c r="S11" s="46">
        <v>6.530991820662198</v>
      </c>
      <c r="T11" s="46">
        <v>64.728961126573068</v>
      </c>
      <c r="U11" s="75">
        <v>5.1242348772505775</v>
      </c>
      <c r="V11" s="46">
        <v>7.0439682409886464</v>
      </c>
      <c r="W11" s="46">
        <v>13.144691859144839</v>
      </c>
      <c r="X11" s="46">
        <v>5.9214622559518046</v>
      </c>
      <c r="Y11" s="46">
        <v>4.0366817452477921</v>
      </c>
      <c r="Z11" s="46">
        <v>63.052448731456145</v>
      </c>
      <c r="AA11" s="75">
        <v>5.6183906597337234</v>
      </c>
      <c r="AB11" s="46">
        <v>7.8579168320382138</v>
      </c>
      <c r="AC11" s="46">
        <v>13.303359241776358</v>
      </c>
      <c r="AD11" s="46">
        <v>4.3288201130164721</v>
      </c>
      <c r="AE11" s="46">
        <v>5.839064232305442</v>
      </c>
      <c r="AF11" s="46">
        <v>67.387565501693103</v>
      </c>
      <c r="AG11" s="75">
        <v>6.5882701184677526</v>
      </c>
      <c r="AH11" s="46">
        <v>7.8103946258448866</v>
      </c>
      <c r="AI11" s="46">
        <v>7.9988477915942919</v>
      </c>
      <c r="AJ11" s="46">
        <v>3.9428813465179706</v>
      </c>
      <c r="AK11" s="46">
        <v>6.2720404929915974</v>
      </c>
      <c r="AL11" s="46">
        <v>64.290817318019194</v>
      </c>
      <c r="AM11" s="75">
        <v>5.1250972549053717</v>
      </c>
      <c r="AN11" s="46">
        <v>9.8336678263859962</v>
      </c>
      <c r="AO11" s="46">
        <v>8.943131049156392</v>
      </c>
      <c r="AP11" s="46">
        <v>4.6800422629836982</v>
      </c>
      <c r="AQ11" s="46">
        <v>7.1272444057076321</v>
      </c>
      <c r="AR11" s="46">
        <v>61.171072021836849</v>
      </c>
      <c r="AS11" s="75">
        <v>5.03272148554003</v>
      </c>
      <c r="AT11" s="46">
        <v>9.8056346513152377</v>
      </c>
      <c r="AU11" s="46">
        <v>8.5560794577043886</v>
      </c>
      <c r="AV11" s="46">
        <v>4.0468707066135048</v>
      </c>
      <c r="AW11" s="46">
        <v>11.387621681031105</v>
      </c>
      <c r="AX11" s="46">
        <v>65.993116076204998</v>
      </c>
      <c r="AY11" s="75">
        <v>6.9165213214887267</v>
      </c>
      <c r="AZ11" s="46">
        <v>6.3151690662364448</v>
      </c>
      <c r="BA11" s="46">
        <v>7.0204805363546701</v>
      </c>
      <c r="BB11" s="46">
        <v>3.4030929268017456</v>
      </c>
      <c r="BC11" s="46">
        <v>10.351620075541614</v>
      </c>
      <c r="BD11" s="46">
        <v>59.496820606686043</v>
      </c>
      <c r="BE11" s="75">
        <v>4.7078408268541221</v>
      </c>
      <c r="BF11" s="46">
        <v>10.546021600418092</v>
      </c>
      <c r="BG11" s="46">
        <v>11.5955201842858</v>
      </c>
      <c r="BH11" s="46">
        <v>5.092981641422015</v>
      </c>
      <c r="BI11" s="46">
        <v>8.5608150248619079</v>
      </c>
      <c r="BJ11" s="46">
        <v>63.432343603143579</v>
      </c>
      <c r="BK11" s="75">
        <v>5.8055056066721251</v>
      </c>
      <c r="BL11" s="46">
        <v>7.4930807262701435</v>
      </c>
      <c r="BM11" s="46">
        <v>8.8074985268830801</v>
      </c>
      <c r="BN11" s="46">
        <v>6.563970527111965</v>
      </c>
      <c r="BO11" s="46">
        <v>7.8976010886466828</v>
      </c>
      <c r="BP11" s="46">
        <v>60.942939957854747</v>
      </c>
      <c r="BQ11" s="75">
        <v>6.3500814353448147</v>
      </c>
      <c r="BR11" s="46">
        <v>7.6807599629399732</v>
      </c>
      <c r="BS11" s="46">
        <v>10.040804347161947</v>
      </c>
      <c r="BT11" s="46">
        <v>4.6485681495733333</v>
      </c>
      <c r="BU11" s="46">
        <v>10.336846217267533</v>
      </c>
    </row>
    <row r="12" spans="1:73" x14ac:dyDescent="0.35">
      <c r="A12" s="61" t="s">
        <v>127</v>
      </c>
      <c r="B12" s="46">
        <v>61.608752341514631</v>
      </c>
      <c r="C12" s="75">
        <v>4.1046388787287542</v>
      </c>
      <c r="D12" s="46">
        <v>9.0550961611044407</v>
      </c>
      <c r="E12" s="46">
        <v>7.6159732850807904</v>
      </c>
      <c r="F12" s="46">
        <v>4.212254225580355</v>
      </c>
      <c r="G12" s="46">
        <v>13.403285316461769</v>
      </c>
      <c r="H12" s="46">
        <v>64.060392082191228</v>
      </c>
      <c r="I12" s="75">
        <v>4.2495665422127038</v>
      </c>
      <c r="J12" s="46">
        <v>9.1339171330882873</v>
      </c>
      <c r="K12" s="46">
        <v>8.6520090421865454</v>
      </c>
      <c r="L12" s="46">
        <v>4.3747611926656296</v>
      </c>
      <c r="M12" s="46">
        <v>9.5293539630476101</v>
      </c>
      <c r="N12" s="46">
        <v>61.60121242005907</v>
      </c>
      <c r="O12" s="75">
        <v>6.3089892227415678</v>
      </c>
      <c r="P12" s="46">
        <v>5.7211078263622452</v>
      </c>
      <c r="Q12" s="46">
        <v>15.848629838133174</v>
      </c>
      <c r="R12" s="46">
        <v>3.3689895635411693</v>
      </c>
      <c r="S12" s="46">
        <v>7.1510711262239592</v>
      </c>
      <c r="T12" s="46">
        <v>65.988406949846635</v>
      </c>
      <c r="U12" s="75">
        <v>6.0109070321218567</v>
      </c>
      <c r="V12" s="46">
        <v>7.5169756545163171</v>
      </c>
      <c r="W12" s="46">
        <v>10.245113840522315</v>
      </c>
      <c r="X12" s="46">
        <v>6.331934582738989</v>
      </c>
      <c r="Y12" s="46">
        <v>3.9066619602567876</v>
      </c>
      <c r="Z12" s="46">
        <v>63.972700006239855</v>
      </c>
      <c r="AA12" s="75">
        <v>5.2753792016054808</v>
      </c>
      <c r="AB12" s="46">
        <v>7.1326238655006451</v>
      </c>
      <c r="AC12" s="46">
        <v>13.509847243400088</v>
      </c>
      <c r="AD12" s="46">
        <v>3.6906803555705645</v>
      </c>
      <c r="AE12" s="46">
        <v>6.4187691051848237</v>
      </c>
      <c r="AF12" s="46">
        <v>68.927034954896911</v>
      </c>
      <c r="AG12" s="75">
        <v>6.7162494860426527</v>
      </c>
      <c r="AH12" s="46">
        <v>7.2456717986943557</v>
      </c>
      <c r="AI12" s="46">
        <v>7.1965805681511146</v>
      </c>
      <c r="AJ12" s="46">
        <v>3.4342876903799495</v>
      </c>
      <c r="AK12" s="46">
        <v>6.4801752476225438</v>
      </c>
      <c r="AL12" s="46">
        <v>64.856050302276415</v>
      </c>
      <c r="AM12" s="75">
        <v>5.7423603773057259</v>
      </c>
      <c r="AN12" s="46">
        <v>9.1971638462040204</v>
      </c>
      <c r="AO12" s="46">
        <v>7.6845277089986386</v>
      </c>
      <c r="AP12" s="46">
        <v>4.8857482215227162</v>
      </c>
      <c r="AQ12" s="46">
        <v>7.6341496136696065</v>
      </c>
      <c r="AR12" s="46">
        <v>61.819753253622103</v>
      </c>
      <c r="AS12" s="75">
        <v>4.9810889649703345</v>
      </c>
      <c r="AT12" s="46">
        <v>9.4644193967677896</v>
      </c>
      <c r="AU12" s="46">
        <v>8.1486284018316439</v>
      </c>
      <c r="AV12" s="46">
        <v>4.321462543268356</v>
      </c>
      <c r="AW12" s="46">
        <v>11.264647391826282</v>
      </c>
      <c r="AX12" s="46">
        <v>66.59041818119627</v>
      </c>
      <c r="AY12" s="75">
        <v>7.542331343036687</v>
      </c>
      <c r="AZ12" s="46">
        <v>6.0029586446486034</v>
      </c>
      <c r="BA12" s="46">
        <v>6.0774409256102722</v>
      </c>
      <c r="BB12" s="46">
        <v>3.4507524479891631</v>
      </c>
      <c r="BC12" s="46">
        <v>10.336098394689794</v>
      </c>
      <c r="BD12" s="46">
        <v>60.75858784035281</v>
      </c>
      <c r="BE12" s="75">
        <v>3.3543413425254838</v>
      </c>
      <c r="BF12" s="46">
        <v>10.987828190459853</v>
      </c>
      <c r="BG12" s="46">
        <v>11.759700051755342</v>
      </c>
      <c r="BH12" s="46">
        <v>4.5738619363301352</v>
      </c>
      <c r="BI12" s="46">
        <v>8.5656804658736441</v>
      </c>
      <c r="BJ12" s="46">
        <v>64.304537819805617</v>
      </c>
      <c r="BK12" s="75">
        <v>5.7969136694059573</v>
      </c>
      <c r="BL12" s="46">
        <v>7.3848943873343664</v>
      </c>
      <c r="BM12" s="46">
        <v>8.387147812953021</v>
      </c>
      <c r="BN12" s="46">
        <v>7.0635324443821021</v>
      </c>
      <c r="BO12" s="46">
        <v>7.0629740285819445</v>
      </c>
      <c r="BP12" s="46">
        <v>62.247456077655507</v>
      </c>
      <c r="BQ12" s="75">
        <v>6.5963023323943295</v>
      </c>
      <c r="BR12" s="46">
        <v>7.5883660981597822</v>
      </c>
      <c r="BS12" s="46">
        <v>8.6376313524343349</v>
      </c>
      <c r="BT12" s="46">
        <v>4.1990771812535401</v>
      </c>
      <c r="BU12" s="46">
        <v>10.731166919251642</v>
      </c>
    </row>
    <row r="13" spans="1:73" x14ac:dyDescent="0.35">
      <c r="A13" s="61" t="s">
        <v>128</v>
      </c>
      <c r="B13" s="46">
        <v>61.425282476479701</v>
      </c>
      <c r="C13" s="75">
        <v>4.7295687383925022</v>
      </c>
      <c r="D13" s="46">
        <v>8.9856653554646702</v>
      </c>
      <c r="E13" s="46">
        <v>6.3124113663470718</v>
      </c>
      <c r="F13" s="46">
        <v>4.5936945180863002</v>
      </c>
      <c r="G13" s="46">
        <v>13.953377741296565</v>
      </c>
      <c r="H13" s="46">
        <v>64.265573446176433</v>
      </c>
      <c r="I13" s="75">
        <v>4.5648986077074145</v>
      </c>
      <c r="J13" s="46">
        <v>9.6458644044392923</v>
      </c>
      <c r="K13" s="46">
        <v>7.340250412500164</v>
      </c>
      <c r="L13" s="46">
        <v>4.1134771479287808</v>
      </c>
      <c r="M13" s="46">
        <v>10.069935924133016</v>
      </c>
      <c r="N13" s="46">
        <v>61.335640673551737</v>
      </c>
      <c r="O13" s="75">
        <v>6.5930624085016296</v>
      </c>
      <c r="P13" s="46">
        <v>5.0932271515235428</v>
      </c>
      <c r="Q13" s="46">
        <v>16.014088200443037</v>
      </c>
      <c r="R13" s="46">
        <v>3.2908793959208724</v>
      </c>
      <c r="S13" s="46">
        <v>7.6731021851112926</v>
      </c>
      <c r="T13" s="46">
        <v>69.212267176955976</v>
      </c>
      <c r="U13" s="75">
        <v>6.3156848211023755</v>
      </c>
      <c r="V13" s="46">
        <v>7.4178580806800749</v>
      </c>
      <c r="W13" s="46">
        <v>9.5571692013655127</v>
      </c>
      <c r="X13" s="46">
        <v>3.5424459710982306</v>
      </c>
      <c r="Y13" s="46">
        <v>3.9545747662180304</v>
      </c>
      <c r="Z13" s="46">
        <v>65.237165689993247</v>
      </c>
      <c r="AA13" s="75">
        <v>5.1210680843870007</v>
      </c>
      <c r="AB13" s="46">
        <v>6.7893438545600588</v>
      </c>
      <c r="AC13" s="46">
        <v>12.509872405041097</v>
      </c>
      <c r="AD13" s="46">
        <v>3.3520078490873781</v>
      </c>
      <c r="AE13" s="46">
        <v>6.9905418204396401</v>
      </c>
      <c r="AF13" s="46">
        <v>70.441631799303138</v>
      </c>
      <c r="AG13" s="75">
        <v>5.9047186361252457</v>
      </c>
      <c r="AH13" s="46">
        <v>7.3128944891241092</v>
      </c>
      <c r="AI13" s="46">
        <v>7.5473160271150972</v>
      </c>
      <c r="AJ13" s="46">
        <v>3.6322024732143228</v>
      </c>
      <c r="AK13" s="46">
        <v>5.1612362894710193</v>
      </c>
      <c r="AL13" s="46">
        <v>66.594980867254179</v>
      </c>
      <c r="AM13" s="75">
        <v>5.937781519388829</v>
      </c>
      <c r="AN13" s="46">
        <v>8.9855933713487044</v>
      </c>
      <c r="AO13" s="46">
        <v>7.1899749127486174</v>
      </c>
      <c r="AP13" s="46">
        <v>4.0393860202837066</v>
      </c>
      <c r="AQ13" s="46">
        <v>7.2522832137610296</v>
      </c>
      <c r="AR13" s="46">
        <v>62.566947439443645</v>
      </c>
      <c r="AS13" s="75">
        <v>5.6704465349519042</v>
      </c>
      <c r="AT13" s="46">
        <v>8.3233936414369794</v>
      </c>
      <c r="AU13" s="46">
        <v>8.0114826858730233</v>
      </c>
      <c r="AV13" s="46">
        <v>4.5729576087120147</v>
      </c>
      <c r="AW13" s="46">
        <v>10.854772049370171</v>
      </c>
      <c r="AX13" s="46">
        <v>68.091742667119632</v>
      </c>
      <c r="AY13" s="75">
        <v>7.516150576360074</v>
      </c>
      <c r="AZ13" s="46">
        <v>5.156153113545173</v>
      </c>
      <c r="BA13" s="46">
        <v>5.8517725740014104</v>
      </c>
      <c r="BB13" s="46">
        <v>3.2230638585847347</v>
      </c>
      <c r="BC13" s="46">
        <v>10.161117048033329</v>
      </c>
      <c r="BD13" s="46">
        <v>61.314674996698471</v>
      </c>
      <c r="BE13" s="75">
        <v>3.0790926461007908</v>
      </c>
      <c r="BF13" s="46">
        <v>10.955917680482804</v>
      </c>
      <c r="BG13" s="46">
        <v>10.953891998066718</v>
      </c>
      <c r="BH13" s="46">
        <v>4.7644007331103104</v>
      </c>
      <c r="BI13" s="46">
        <v>8.9320217401051316</v>
      </c>
      <c r="BJ13" s="46">
        <v>66.53597894802094</v>
      </c>
      <c r="BK13" s="75">
        <v>5.8730128934843764</v>
      </c>
      <c r="BL13" s="46">
        <v>7.8261537519100521</v>
      </c>
      <c r="BM13" s="46">
        <v>6.9040533616627346</v>
      </c>
      <c r="BN13" s="46">
        <v>6.4356461351101482</v>
      </c>
      <c r="BO13" s="46">
        <v>6.4251550855718831</v>
      </c>
      <c r="BP13" s="46">
        <v>62.461514283698996</v>
      </c>
      <c r="BQ13" s="75">
        <v>7.3494786889901214</v>
      </c>
      <c r="BR13" s="46">
        <v>7.537399186559175</v>
      </c>
      <c r="BS13" s="46">
        <v>7.1865178262772815</v>
      </c>
      <c r="BT13" s="46">
        <v>4.0907095925853607</v>
      </c>
      <c r="BU13" s="46">
        <v>11.374380325198926</v>
      </c>
    </row>
    <row r="14" spans="1:73" x14ac:dyDescent="0.35">
      <c r="A14" s="61" t="s">
        <v>129</v>
      </c>
      <c r="B14" s="46">
        <v>61.284942416540552</v>
      </c>
      <c r="C14" s="75">
        <v>4.8342996325579746</v>
      </c>
      <c r="D14" s="46">
        <v>7.8694129494777858</v>
      </c>
      <c r="E14" s="46">
        <v>4.7982756458548774</v>
      </c>
      <c r="F14" s="46">
        <v>3.1942283874475277</v>
      </c>
      <c r="G14" s="46">
        <v>18.018841360219504</v>
      </c>
      <c r="H14" s="46">
        <v>66.636499136713709</v>
      </c>
      <c r="I14" s="75">
        <v>2.2922069572041468</v>
      </c>
      <c r="J14" s="46">
        <v>10.808173959293155</v>
      </c>
      <c r="K14" s="46">
        <v>4.4785522512110205</v>
      </c>
      <c r="L14" s="46">
        <v>5.1257789826224656</v>
      </c>
      <c r="M14" s="46">
        <v>10.658788522537744</v>
      </c>
      <c r="N14" s="46">
        <v>62.867307465567876</v>
      </c>
      <c r="O14" s="75">
        <v>4.8292372805618209</v>
      </c>
      <c r="P14" s="46">
        <v>4.7293571444656468</v>
      </c>
      <c r="Q14" s="46">
        <v>15.91202652498834</v>
      </c>
      <c r="R14" s="46">
        <v>2.8826695502026847</v>
      </c>
      <c r="S14" s="46">
        <v>8.7794019041074272</v>
      </c>
      <c r="T14" s="46">
        <v>72.754204386650727</v>
      </c>
      <c r="U14" s="75">
        <v>5.9981810456945253</v>
      </c>
      <c r="V14" s="46">
        <v>7.6362325863329552</v>
      </c>
      <c r="W14" s="46">
        <v>7.5146608510138462</v>
      </c>
      <c r="X14" s="46">
        <v>3.6237210811283491</v>
      </c>
      <c r="Y14" s="46">
        <v>2.4729999599535342</v>
      </c>
      <c r="Z14" s="46">
        <v>67.004777355733154</v>
      </c>
      <c r="AA14" s="75">
        <v>2.5537849404454449</v>
      </c>
      <c r="AB14" s="46">
        <v>5.8857988903110634</v>
      </c>
      <c r="AC14" s="46">
        <v>11.858157088166035</v>
      </c>
      <c r="AD14" s="46">
        <v>4.2263099948669112</v>
      </c>
      <c r="AE14" s="46">
        <v>8.4711715563396925</v>
      </c>
      <c r="AF14" s="46">
        <v>70.505443940577436</v>
      </c>
      <c r="AG14" s="75">
        <v>5.7993808947838383</v>
      </c>
      <c r="AH14" s="46">
        <v>6.6027187694531833</v>
      </c>
      <c r="AI14" s="46">
        <v>8.1916351646667565</v>
      </c>
      <c r="AJ14" s="46">
        <v>3.4353159079775013</v>
      </c>
      <c r="AK14" s="46">
        <v>5.4655049317544107</v>
      </c>
      <c r="AL14" s="46">
        <v>67.447699149992985</v>
      </c>
      <c r="AM14" s="75">
        <v>5.7865548513918617</v>
      </c>
      <c r="AN14" s="46">
        <v>10.04604908020637</v>
      </c>
      <c r="AO14" s="46">
        <v>6.0686339858682645</v>
      </c>
      <c r="AP14" s="46">
        <v>3.5070096487330935</v>
      </c>
      <c r="AQ14" s="46">
        <v>7.1440531619966965</v>
      </c>
      <c r="AR14" s="46">
        <v>65.34869684314414</v>
      </c>
      <c r="AS14" s="75">
        <v>4.873735151593511</v>
      </c>
      <c r="AT14" s="46">
        <v>7.5074401939664499</v>
      </c>
      <c r="AU14" s="46">
        <v>4.8961372521507043</v>
      </c>
      <c r="AV14" s="46">
        <v>5.252264011981814</v>
      </c>
      <c r="AW14" s="46">
        <v>12.121726500147034</v>
      </c>
      <c r="AX14" s="46">
        <v>68.089323157540335</v>
      </c>
      <c r="AY14" s="75">
        <v>8.1083369368282394</v>
      </c>
      <c r="AZ14" s="46">
        <v>4.4693235562697966</v>
      </c>
      <c r="BA14" s="46">
        <v>5.0297036627918734</v>
      </c>
      <c r="BB14" s="46">
        <v>3.0905281842798291</v>
      </c>
      <c r="BC14" s="46">
        <v>11.212784372573379</v>
      </c>
      <c r="BD14" s="46">
        <v>65.435929330592998</v>
      </c>
      <c r="BE14" s="75">
        <v>2.0982654185581691</v>
      </c>
      <c r="BF14" s="46">
        <v>9.9328321942707944</v>
      </c>
      <c r="BG14" s="46">
        <v>8.3203715838229364</v>
      </c>
      <c r="BH14" s="46">
        <v>4.5131483554640512</v>
      </c>
      <c r="BI14" s="46">
        <v>9.6994529512101284</v>
      </c>
      <c r="BJ14" s="46">
        <v>68.044140520279853</v>
      </c>
      <c r="BK14" s="75">
        <v>6.7016075301666147</v>
      </c>
      <c r="BL14" s="46">
        <v>8.3269589721817816</v>
      </c>
      <c r="BM14" s="46">
        <v>5.6657892723853802</v>
      </c>
      <c r="BN14" s="46">
        <v>5.5207907060996053</v>
      </c>
      <c r="BO14" s="46">
        <v>5.7407133341062107</v>
      </c>
      <c r="BP14" s="46">
        <v>61.775894426187136</v>
      </c>
      <c r="BQ14" s="75">
        <v>8.621479664117464</v>
      </c>
      <c r="BR14" s="46">
        <v>7.5633157743528923</v>
      </c>
      <c r="BS14" s="46">
        <v>5.4414383583511761</v>
      </c>
      <c r="BT14" s="46">
        <v>4.5246660458677121</v>
      </c>
      <c r="BU14" s="46">
        <v>12.073205758122283</v>
      </c>
    </row>
    <row r="15" spans="1:73" x14ac:dyDescent="0.35">
      <c r="B15" s="48"/>
      <c r="C15" s="75"/>
      <c r="D15" s="46"/>
      <c r="E15" s="46"/>
      <c r="F15" s="46"/>
      <c r="G15" s="46"/>
      <c r="H15" s="48"/>
      <c r="I15" s="75"/>
      <c r="J15" s="46"/>
      <c r="K15" s="46"/>
      <c r="L15" s="46"/>
      <c r="M15" s="46"/>
      <c r="N15" s="48"/>
      <c r="O15" s="75"/>
      <c r="P15" s="46"/>
      <c r="Q15" s="46"/>
      <c r="R15" s="46"/>
      <c r="S15" s="46"/>
      <c r="T15" s="48"/>
      <c r="U15" s="75"/>
      <c r="V15" s="46"/>
      <c r="W15" s="46"/>
      <c r="X15" s="46"/>
      <c r="Y15" s="46"/>
      <c r="Z15" s="48"/>
      <c r="AA15" s="75"/>
      <c r="AB15" s="46"/>
      <c r="AC15" s="46"/>
      <c r="AD15" s="46"/>
      <c r="AE15" s="46"/>
      <c r="AF15" s="48"/>
      <c r="AG15" s="75"/>
      <c r="AH15" s="46"/>
      <c r="AI15" s="46"/>
      <c r="AJ15" s="46"/>
      <c r="AK15" s="46"/>
      <c r="AL15" s="48"/>
      <c r="AM15" s="75"/>
      <c r="AN15" s="46"/>
      <c r="AO15" s="46"/>
      <c r="AP15" s="46"/>
      <c r="AQ15" s="46"/>
      <c r="AR15" s="48"/>
      <c r="AS15" s="75"/>
      <c r="AT15" s="46"/>
      <c r="AU15" s="46"/>
      <c r="AV15" s="46"/>
      <c r="AW15" s="46"/>
      <c r="AX15" s="48"/>
      <c r="AY15" s="75"/>
      <c r="AZ15" s="46"/>
      <c r="BA15" s="46"/>
      <c r="BB15" s="46"/>
      <c r="BC15" s="46"/>
      <c r="BD15" s="48"/>
      <c r="BE15" s="75"/>
      <c r="BF15" s="46"/>
      <c r="BG15" s="46"/>
      <c r="BH15" s="46"/>
      <c r="BI15" s="46"/>
      <c r="BJ15" s="48"/>
      <c r="BK15" s="75"/>
      <c r="BL15" s="46"/>
      <c r="BM15" s="46"/>
      <c r="BN15" s="46"/>
      <c r="BO15" s="46"/>
      <c r="BP15" s="48"/>
      <c r="BQ15" s="75"/>
      <c r="BR15" s="46"/>
      <c r="BS15" s="46"/>
      <c r="BT15" s="46"/>
      <c r="BU15" s="46"/>
    </row>
    <row r="16" spans="1:73" x14ac:dyDescent="0.35">
      <c r="A16" s="39" t="s">
        <v>85</v>
      </c>
      <c r="B16" s="48"/>
      <c r="C16" s="75"/>
      <c r="D16" s="46"/>
      <c r="E16" s="46"/>
      <c r="F16" s="46"/>
      <c r="G16" s="46"/>
      <c r="H16" s="48"/>
      <c r="I16" s="75"/>
      <c r="J16" s="46"/>
      <c r="K16" s="46"/>
      <c r="L16" s="46"/>
      <c r="M16" s="46"/>
      <c r="N16" s="48"/>
      <c r="O16" s="75"/>
      <c r="P16" s="46"/>
      <c r="Q16" s="46"/>
      <c r="R16" s="46"/>
      <c r="S16" s="46"/>
      <c r="T16" s="48"/>
      <c r="U16" s="75"/>
      <c r="V16" s="46"/>
      <c r="W16" s="46"/>
      <c r="X16" s="46"/>
      <c r="Y16" s="46"/>
      <c r="Z16" s="48"/>
      <c r="AA16" s="75"/>
      <c r="AB16" s="46"/>
      <c r="AC16" s="46"/>
      <c r="AD16" s="46"/>
      <c r="AE16" s="46"/>
      <c r="AF16" s="48"/>
      <c r="AG16" s="75"/>
      <c r="AH16" s="46"/>
      <c r="AI16" s="46"/>
      <c r="AJ16" s="46"/>
      <c r="AK16" s="46"/>
      <c r="AL16" s="48"/>
      <c r="AM16" s="75"/>
      <c r="AN16" s="46"/>
      <c r="AO16" s="46"/>
      <c r="AP16" s="46"/>
      <c r="AQ16" s="46"/>
      <c r="AR16" s="48"/>
      <c r="AS16" s="75"/>
      <c r="AT16" s="46"/>
      <c r="AU16" s="46"/>
      <c r="AV16" s="46"/>
      <c r="AW16" s="46"/>
      <c r="AX16" s="48"/>
      <c r="AY16" s="75"/>
      <c r="AZ16" s="46"/>
      <c r="BA16" s="46"/>
      <c r="BB16" s="46"/>
      <c r="BC16" s="46"/>
      <c r="BD16" s="48"/>
      <c r="BE16" s="75"/>
      <c r="BF16" s="46"/>
      <c r="BG16" s="46"/>
      <c r="BH16" s="46"/>
      <c r="BI16" s="46"/>
      <c r="BJ16" s="48"/>
      <c r="BK16" s="75"/>
      <c r="BL16" s="46"/>
      <c r="BM16" s="46"/>
      <c r="BN16" s="46"/>
      <c r="BO16" s="46"/>
      <c r="BP16" s="48"/>
      <c r="BQ16" s="75"/>
      <c r="BR16" s="46"/>
      <c r="BS16" s="46"/>
      <c r="BT16" s="46"/>
      <c r="BU16" s="46"/>
    </row>
    <row r="17" spans="1:73" x14ac:dyDescent="0.35">
      <c r="A17" s="61" t="s">
        <v>126</v>
      </c>
      <c r="B17" s="46">
        <v>53.733354635674182</v>
      </c>
      <c r="C17" s="46">
        <v>4.6219522906371191</v>
      </c>
      <c r="D17" s="46">
        <v>9.6138135211508775</v>
      </c>
      <c r="E17" s="46">
        <v>8.0885347374326599</v>
      </c>
      <c r="F17" s="46">
        <v>5.8563188343087447</v>
      </c>
      <c r="G17" s="46">
        <v>18.086026199121889</v>
      </c>
      <c r="H17" s="46">
        <v>59.039323569362331</v>
      </c>
      <c r="I17" s="46">
        <v>4.9051826209323171</v>
      </c>
      <c r="J17" s="46">
        <v>10.205585038775142</v>
      </c>
      <c r="K17" s="46">
        <v>9.5925647103876841</v>
      </c>
      <c r="L17" s="46">
        <v>5.3188435088626402</v>
      </c>
      <c r="M17" s="46">
        <v>10.938500521534792</v>
      </c>
      <c r="N17" s="46">
        <v>57.545446182083005</v>
      </c>
      <c r="O17" s="46">
        <v>6.8838671766004538</v>
      </c>
      <c r="P17" s="46">
        <v>5.7990620351041393</v>
      </c>
      <c r="Q17" s="46">
        <v>16.580774439800638</v>
      </c>
      <c r="R17" s="46">
        <v>4.8804559854591698</v>
      </c>
      <c r="S17" s="46">
        <v>8.3103941309232496</v>
      </c>
      <c r="T17" s="46">
        <v>62.06162090893109</v>
      </c>
      <c r="U17" s="46">
        <v>6.0897458194899059</v>
      </c>
      <c r="V17" s="46">
        <v>7.6610889106342368</v>
      </c>
      <c r="W17" s="46">
        <v>12.406632919697932</v>
      </c>
      <c r="X17" s="46">
        <v>7.7591876736140026</v>
      </c>
      <c r="Y17" s="46">
        <v>4.0217238751106432</v>
      </c>
      <c r="Z17" s="46">
        <v>62.588485244019132</v>
      </c>
      <c r="AA17" s="46">
        <v>5.6663316319523611</v>
      </c>
      <c r="AB17" s="46">
        <v>7.0433914256877808</v>
      </c>
      <c r="AC17" s="46">
        <v>13.307845021407783</v>
      </c>
      <c r="AD17" s="46">
        <v>4.8175447229522756</v>
      </c>
      <c r="AE17" s="46">
        <v>6.5764017808945781</v>
      </c>
      <c r="AF17" s="46">
        <v>67.244488580566426</v>
      </c>
      <c r="AG17" s="46">
        <v>7.275629942958024</v>
      </c>
      <c r="AH17" s="46">
        <v>7.8858564804175817</v>
      </c>
      <c r="AI17" s="46">
        <v>7.1670455389850547</v>
      </c>
      <c r="AJ17" s="46">
        <v>3.950609964340948</v>
      </c>
      <c r="AK17" s="46">
        <v>6.4763692681996883</v>
      </c>
      <c r="AL17" s="46">
        <v>63.916127765806507</v>
      </c>
      <c r="AM17" s="46">
        <v>6.0680766992948065</v>
      </c>
      <c r="AN17" s="46">
        <v>10.302731813625373</v>
      </c>
      <c r="AO17" s="46">
        <v>7.8411115091440857</v>
      </c>
      <c r="AP17" s="46">
        <v>4.851504457472414</v>
      </c>
      <c r="AQ17" s="46">
        <v>7.0204477973369084</v>
      </c>
      <c r="AR17" s="46">
        <v>60.584530965277651</v>
      </c>
      <c r="AS17" s="46">
        <v>5.6010998273790999</v>
      </c>
      <c r="AT17" s="46">
        <v>9.6505549638638808</v>
      </c>
      <c r="AU17" s="46">
        <v>8.0782886303554307</v>
      </c>
      <c r="AV17" s="46">
        <v>4.6351018825011661</v>
      </c>
      <c r="AW17" s="46">
        <v>11.450423663000747</v>
      </c>
      <c r="AX17" s="46">
        <v>65.240456002041299</v>
      </c>
      <c r="AY17" s="46">
        <v>8.318018605817338</v>
      </c>
      <c r="AZ17" s="46">
        <v>6.026452965367703</v>
      </c>
      <c r="BA17" s="46">
        <v>6.376689027948351</v>
      </c>
      <c r="BB17" s="46">
        <v>3.8255956710316701</v>
      </c>
      <c r="BC17" s="46">
        <v>10.212787531200213</v>
      </c>
      <c r="BD17" s="46">
        <v>59.874651438303026</v>
      </c>
      <c r="BE17" s="46">
        <v>3.5668690112199601</v>
      </c>
      <c r="BF17" s="46">
        <v>11.892883457048836</v>
      </c>
      <c r="BG17" s="46">
        <v>11.066932635685582</v>
      </c>
      <c r="BH17" s="46">
        <v>5.0517290570546294</v>
      </c>
      <c r="BI17" s="46">
        <v>8.5469341782092005</v>
      </c>
      <c r="BJ17" s="46">
        <v>63.469423289188484</v>
      </c>
      <c r="BK17" s="46">
        <v>6.9211204946546729</v>
      </c>
      <c r="BL17" s="46">
        <v>8.2637112488470965</v>
      </c>
      <c r="BM17" s="46">
        <v>6.9744186160256847</v>
      </c>
      <c r="BN17" s="46">
        <v>7.7066580959899653</v>
      </c>
      <c r="BO17" s="46">
        <v>6.6646683740670287</v>
      </c>
      <c r="BP17" s="46">
        <v>61.023195998942228</v>
      </c>
      <c r="BQ17" s="46">
        <v>7.5685009945351585</v>
      </c>
      <c r="BR17" s="46">
        <v>8.1208786192080709</v>
      </c>
      <c r="BS17" s="46">
        <v>8.187693679791467</v>
      </c>
      <c r="BT17" s="46">
        <v>4.4585208423485945</v>
      </c>
      <c r="BU17" s="46">
        <v>10.641209793171873</v>
      </c>
    </row>
    <row r="18" spans="1:73" x14ac:dyDescent="0.35">
      <c r="A18" s="61" t="s">
        <v>127</v>
      </c>
      <c r="B18" s="46">
        <v>50.290107046222687</v>
      </c>
      <c r="C18" s="75">
        <v>5.6466279685107521</v>
      </c>
      <c r="D18" s="46">
        <v>10.371557635736616</v>
      </c>
      <c r="E18" s="46">
        <v>7.9779879423098086</v>
      </c>
      <c r="F18" s="46">
        <v>6.0932710217575217</v>
      </c>
      <c r="G18" s="46">
        <v>19.620448556095933</v>
      </c>
      <c r="H18" s="46">
        <v>55.619957383326138</v>
      </c>
      <c r="I18" s="75">
        <v>4.2099679164068338</v>
      </c>
      <c r="J18" s="46">
        <v>11.51348298762356</v>
      </c>
      <c r="K18" s="46">
        <v>9.0869540260925579</v>
      </c>
      <c r="L18" s="46">
        <v>5.6055323335035609</v>
      </c>
      <c r="M18" s="46">
        <v>13.964105272635708</v>
      </c>
      <c r="N18" s="46">
        <v>56.475831065079674</v>
      </c>
      <c r="O18" s="75">
        <v>7.3609756204023435</v>
      </c>
      <c r="P18" s="46">
        <v>4.9215065538411267</v>
      </c>
      <c r="Q18" s="46">
        <v>18.219184653693226</v>
      </c>
      <c r="R18" s="46">
        <v>3.7129620662982248</v>
      </c>
      <c r="S18" s="46">
        <v>9.309539959969241</v>
      </c>
      <c r="T18" s="46">
        <v>68.496978651698782</v>
      </c>
      <c r="U18" s="75">
        <v>7.7979251341582625</v>
      </c>
      <c r="V18" s="46">
        <v>8.4064486274111587</v>
      </c>
      <c r="W18" s="46">
        <v>8.2254329011197367</v>
      </c>
      <c r="X18" s="46">
        <v>3.6798420611118043</v>
      </c>
      <c r="Y18" s="46">
        <v>3.3933725057803232</v>
      </c>
      <c r="Z18" s="46">
        <v>62.965235006130591</v>
      </c>
      <c r="AA18" s="75">
        <v>6.1759369098593204</v>
      </c>
      <c r="AB18" s="46">
        <v>6.331234724351809</v>
      </c>
      <c r="AC18" s="46">
        <v>13.308198298406262</v>
      </c>
      <c r="AD18" s="46">
        <v>3.8017566278792532</v>
      </c>
      <c r="AE18" s="46">
        <v>7.4176380318975914</v>
      </c>
      <c r="AF18" s="46">
        <v>68.416653718545774</v>
      </c>
      <c r="AG18" s="75">
        <v>6.173721265032996</v>
      </c>
      <c r="AH18" s="46">
        <v>7.1244911654240033</v>
      </c>
      <c r="AI18" s="46">
        <v>7.919441593142583</v>
      </c>
      <c r="AJ18" s="46">
        <v>3.7243099220454892</v>
      </c>
      <c r="AK18" s="46">
        <v>6.6413819413909296</v>
      </c>
      <c r="AL18" s="46">
        <v>65.207274186217305</v>
      </c>
      <c r="AM18" s="75">
        <v>7.3637012679098666</v>
      </c>
      <c r="AN18" s="46">
        <v>9.8657109210602325</v>
      </c>
      <c r="AO18" s="46">
        <v>6.923123533941081</v>
      </c>
      <c r="AP18" s="46">
        <v>3.9755795665256777</v>
      </c>
      <c r="AQ18" s="46">
        <v>6.6646104072921695</v>
      </c>
      <c r="AR18" s="46">
        <v>60.501252566948963</v>
      </c>
      <c r="AS18" s="75">
        <v>5.6388188681417093</v>
      </c>
      <c r="AT18" s="46">
        <v>8.7503594787834924</v>
      </c>
      <c r="AU18" s="46">
        <v>7.6013093807516654</v>
      </c>
      <c r="AV18" s="46">
        <v>5.4924621439451</v>
      </c>
      <c r="AW18" s="46">
        <v>12.015797621100337</v>
      </c>
      <c r="AX18" s="46">
        <v>64.807919537818748</v>
      </c>
      <c r="AY18" s="75">
        <v>8.8686967982246117</v>
      </c>
      <c r="AZ18" s="46">
        <v>5.8580070966208551</v>
      </c>
      <c r="BA18" s="46">
        <v>5.3892820420982392</v>
      </c>
      <c r="BB18" s="46">
        <v>3.9066440617528766</v>
      </c>
      <c r="BC18" s="46">
        <v>11.169450185625328</v>
      </c>
      <c r="BD18" s="46">
        <v>58.965707503856677</v>
      </c>
      <c r="BE18" s="75">
        <v>3.7657357356921937</v>
      </c>
      <c r="BF18" s="46">
        <v>12.009343136424116</v>
      </c>
      <c r="BG18" s="46">
        <v>10.651883476701297</v>
      </c>
      <c r="BH18" s="46">
        <v>5.5578953712874872</v>
      </c>
      <c r="BI18" s="46">
        <v>9.0494344463191023</v>
      </c>
      <c r="BJ18" s="46">
        <v>64.219660679054229</v>
      </c>
      <c r="BK18" s="75">
        <v>7.1471704220108263</v>
      </c>
      <c r="BL18" s="46">
        <v>8.9823504370137854</v>
      </c>
      <c r="BM18" s="46">
        <v>6.2231014791749324</v>
      </c>
      <c r="BN18" s="46">
        <v>7.4009818806692991</v>
      </c>
      <c r="BO18" s="46">
        <v>6.026735355310552</v>
      </c>
      <c r="BP18" s="46">
        <v>61.482027778246938</v>
      </c>
      <c r="BQ18" s="75">
        <v>8.1697940366076907</v>
      </c>
      <c r="BR18" s="46">
        <v>7.9952339921384548</v>
      </c>
      <c r="BS18" s="46">
        <v>6.1212125719786181</v>
      </c>
      <c r="BT18" s="46">
        <v>4.5431821890948747</v>
      </c>
      <c r="BU18" s="46">
        <v>11.68854930356253</v>
      </c>
    </row>
    <row r="19" spans="1:73" x14ac:dyDescent="0.35">
      <c r="A19" s="61" t="s">
        <v>128</v>
      </c>
      <c r="B19" s="46">
        <v>47.045563893065804</v>
      </c>
      <c r="C19" s="75">
        <v>5.3077755279028072</v>
      </c>
      <c r="D19" s="46">
        <v>12.3867011136544</v>
      </c>
      <c r="E19" s="46">
        <v>6.5581498298823444</v>
      </c>
      <c r="F19" s="46">
        <v>3.8052224768101808</v>
      </c>
      <c r="G19" s="46">
        <v>24.896587548455255</v>
      </c>
      <c r="H19" s="46">
        <v>55.493611413097973</v>
      </c>
      <c r="I19" s="75">
        <v>1.7394984085481322</v>
      </c>
      <c r="J19" s="46">
        <v>12.868921270888043</v>
      </c>
      <c r="K19" s="46">
        <v>7.3427199641102492</v>
      </c>
      <c r="L19" s="46">
        <v>7.046046796811674</v>
      </c>
      <c r="M19" s="46">
        <v>15.509202017258723</v>
      </c>
      <c r="N19" s="46">
        <v>56.460390971614991</v>
      </c>
      <c r="O19" s="75">
        <v>5.0982961980606358</v>
      </c>
      <c r="P19" s="46">
        <v>4.7859459193352309</v>
      </c>
      <c r="Q19" s="46">
        <v>18.845757763765278</v>
      </c>
      <c r="R19" s="46">
        <v>3.3152557317752054</v>
      </c>
      <c r="S19" s="46">
        <v>11.494353109196561</v>
      </c>
      <c r="T19" s="46">
        <v>67.402233000404038</v>
      </c>
      <c r="U19" s="75">
        <v>7.3745919158557687</v>
      </c>
      <c r="V19" s="46">
        <v>8.8862037358738828</v>
      </c>
      <c r="W19" s="46">
        <v>9.1686499186322781</v>
      </c>
      <c r="X19" s="46">
        <v>4.2002176590395388</v>
      </c>
      <c r="Y19" s="46">
        <v>2.9681037195045912</v>
      </c>
      <c r="Z19" s="46">
        <v>63.346950677973432</v>
      </c>
      <c r="AA19" s="75">
        <v>3.4070406883567461</v>
      </c>
      <c r="AB19" s="46">
        <v>6.1831255631933857</v>
      </c>
      <c r="AC19" s="46">
        <v>14.282109101565304</v>
      </c>
      <c r="AD19" s="46">
        <v>4.4861505897875533</v>
      </c>
      <c r="AE19" s="46">
        <v>8.2946230589734729</v>
      </c>
      <c r="AF19" s="46">
        <v>67.480645208754552</v>
      </c>
      <c r="AG19" s="75">
        <v>6.6627307242510048</v>
      </c>
      <c r="AH19" s="46">
        <v>6.9955765788543731</v>
      </c>
      <c r="AI19" s="46">
        <v>8.703062150534743</v>
      </c>
      <c r="AJ19" s="46">
        <v>3.9951457614001975</v>
      </c>
      <c r="AK19" s="46">
        <v>6.1628393373211656</v>
      </c>
      <c r="AL19" s="46">
        <v>66.985057300427414</v>
      </c>
      <c r="AM19" s="75">
        <v>7.2779299271482314</v>
      </c>
      <c r="AN19" s="46">
        <v>9.6190184764782796</v>
      </c>
      <c r="AO19" s="46">
        <v>5.6681076697920263</v>
      </c>
      <c r="AP19" s="46">
        <v>3.4226226965886433</v>
      </c>
      <c r="AQ19" s="46">
        <v>7.0272636544042282</v>
      </c>
      <c r="AR19" s="46">
        <v>61.374386890621857</v>
      </c>
      <c r="AS19" s="75">
        <v>5.9750423480645107</v>
      </c>
      <c r="AT19" s="46">
        <v>8.5639780130450713</v>
      </c>
      <c r="AU19" s="46">
        <v>4.3015538552990122</v>
      </c>
      <c r="AV19" s="46">
        <v>6.3276092094491672</v>
      </c>
      <c r="AW19" s="46">
        <v>13.457429834285541</v>
      </c>
      <c r="AX19" s="46">
        <v>65.170091102123735</v>
      </c>
      <c r="AY19" s="75">
        <v>10.973422899475365</v>
      </c>
      <c r="AZ19" s="46">
        <v>4.5793569789810107</v>
      </c>
      <c r="BA19" s="46">
        <v>4.6047673240378524</v>
      </c>
      <c r="BB19" s="46">
        <v>3.3550355374867289</v>
      </c>
      <c r="BC19" s="46">
        <v>11.317325951285035</v>
      </c>
      <c r="BD19" s="46">
        <v>61.40147394234279</v>
      </c>
      <c r="BE19" s="75">
        <v>2.6975559855227806</v>
      </c>
      <c r="BF19" s="46">
        <v>12.461345182634552</v>
      </c>
      <c r="BG19" s="46">
        <v>8.5360890290819746</v>
      </c>
      <c r="BH19" s="46">
        <v>5.7641677500959974</v>
      </c>
      <c r="BI19" s="46">
        <v>9.1393679243957653</v>
      </c>
      <c r="BJ19" s="46">
        <v>64.150300358728728</v>
      </c>
      <c r="BK19" s="75">
        <v>7.674065184670817</v>
      </c>
      <c r="BL19" s="46">
        <v>10.345739183015775</v>
      </c>
      <c r="BM19" s="46">
        <v>5.2557124801764825</v>
      </c>
      <c r="BN19" s="46">
        <v>7.0742919453833153</v>
      </c>
      <c r="BO19" s="46">
        <v>5.499891200494111</v>
      </c>
      <c r="BP19" s="46">
        <v>58.41441160005909</v>
      </c>
      <c r="BQ19" s="75">
        <v>10.017246698718578</v>
      </c>
      <c r="BR19" s="46">
        <v>8.3588802438517025</v>
      </c>
      <c r="BS19" s="46">
        <v>6.2240610609929252</v>
      </c>
      <c r="BT19" s="46">
        <v>4.5529765662890647</v>
      </c>
      <c r="BU19" s="46">
        <v>12.432423651909879</v>
      </c>
    </row>
    <row r="20" spans="1:73" x14ac:dyDescent="0.35">
      <c r="A20" s="61" t="s">
        <v>129</v>
      </c>
      <c r="B20" s="46">
        <v>39.500078944992694</v>
      </c>
      <c r="C20" s="75">
        <v>4.2535104152318679</v>
      </c>
      <c r="D20" s="46">
        <v>9.7782922039325832</v>
      </c>
      <c r="E20" s="46">
        <v>2.7779214658777915</v>
      </c>
      <c r="F20" s="46">
        <v>3.6551347095124824</v>
      </c>
      <c r="G20" s="46">
        <v>40.035062940258491</v>
      </c>
      <c r="H20" s="46">
        <v>52.793440050669929</v>
      </c>
      <c r="I20" s="75">
        <v>1.4967903109886525</v>
      </c>
      <c r="J20" s="46">
        <v>17.629109959769004</v>
      </c>
      <c r="K20" s="46">
        <v>0.19351180554602262</v>
      </c>
      <c r="L20" s="46">
        <v>5.8140939510025706</v>
      </c>
      <c r="M20" s="46">
        <v>22.073053673658897</v>
      </c>
      <c r="N20" s="46">
        <v>49.026820205373191</v>
      </c>
      <c r="O20" s="75">
        <v>5.5027950947982722</v>
      </c>
      <c r="P20" s="46">
        <v>4.7712990143974565</v>
      </c>
      <c r="Q20" s="46">
        <v>20.764840251522632</v>
      </c>
      <c r="R20" s="46">
        <v>2.9266949788012568</v>
      </c>
      <c r="S20" s="46">
        <v>17.007550193069985</v>
      </c>
      <c r="T20" s="46">
        <v>59.356441209538758</v>
      </c>
      <c r="U20" s="75">
        <v>9.7868810710829308</v>
      </c>
      <c r="V20" s="46">
        <v>9.5610933218425505</v>
      </c>
      <c r="W20" s="46">
        <v>12.226082901347086</v>
      </c>
      <c r="X20" s="46">
        <v>5.1003522289432865</v>
      </c>
      <c r="Y20" s="46">
        <v>3.9691490549668598</v>
      </c>
      <c r="Z20" s="46">
        <v>53.118812842512817</v>
      </c>
      <c r="AA20" s="75">
        <v>2.256545000189305</v>
      </c>
      <c r="AB20" s="46">
        <v>4.5367727701780751</v>
      </c>
      <c r="AC20" s="46">
        <v>21.448081334029816</v>
      </c>
      <c r="AD20" s="46">
        <v>7.0791733849748866</v>
      </c>
      <c r="AE20" s="46">
        <v>11.560614350051106</v>
      </c>
      <c r="AF20" s="46">
        <v>65.033720013539394</v>
      </c>
      <c r="AG20" s="75">
        <v>8.8303134584508509</v>
      </c>
      <c r="AH20" s="46">
        <v>8.4097921938164859</v>
      </c>
      <c r="AI20" s="46">
        <v>7.2439835669952792</v>
      </c>
      <c r="AJ20" s="46">
        <v>4.5276671040449088</v>
      </c>
      <c r="AK20" s="46">
        <v>5.9545229215522095</v>
      </c>
      <c r="AL20" s="46">
        <v>64.475790117989789</v>
      </c>
      <c r="AM20" s="75">
        <v>7.6802066353438612</v>
      </c>
      <c r="AN20" s="46">
        <v>10.717127752665032</v>
      </c>
      <c r="AO20" s="46">
        <v>6.654526165714671</v>
      </c>
      <c r="AP20" s="46">
        <v>4.9351988766032342</v>
      </c>
      <c r="AQ20" s="46">
        <v>5.537150250825416</v>
      </c>
      <c r="AR20" s="46">
        <v>59.418493888066628</v>
      </c>
      <c r="AS20" s="75">
        <v>5.3315464382977646</v>
      </c>
      <c r="AT20" s="46">
        <v>10.684593913999684</v>
      </c>
      <c r="AU20" s="46">
        <v>3.7549435874890311</v>
      </c>
      <c r="AV20" s="46">
        <v>5.2370517207574059</v>
      </c>
      <c r="AW20" s="46">
        <v>15.573370191818526</v>
      </c>
      <c r="AX20" s="46">
        <v>62.223657120874201</v>
      </c>
      <c r="AY20" s="75">
        <v>13.311706161737277</v>
      </c>
      <c r="AZ20" s="46">
        <v>3.4038799728389755</v>
      </c>
      <c r="BA20" s="46">
        <v>4.0187259366065513</v>
      </c>
      <c r="BB20" s="46">
        <v>3.344304901300025</v>
      </c>
      <c r="BC20" s="46">
        <v>13.697725596916666</v>
      </c>
      <c r="BD20" s="46">
        <v>63.658830144932956</v>
      </c>
      <c r="BE20" s="75">
        <v>2.7583650462570493</v>
      </c>
      <c r="BF20" s="46">
        <v>12.660754815260711</v>
      </c>
      <c r="BG20" s="46">
        <v>5.9189909865057384</v>
      </c>
      <c r="BH20" s="46">
        <v>4.3036136817683328</v>
      </c>
      <c r="BI20" s="46">
        <v>10.699444837339419</v>
      </c>
      <c r="BJ20" s="46">
        <v>61.588389186854997</v>
      </c>
      <c r="BK20" s="75">
        <v>9.1324275267513251</v>
      </c>
      <c r="BL20" s="46">
        <v>11.85460112550154</v>
      </c>
      <c r="BM20" s="46">
        <v>5.816821318326185</v>
      </c>
      <c r="BN20" s="46">
        <v>6.9514550769528505</v>
      </c>
      <c r="BO20" s="46">
        <v>4.6563061791918043</v>
      </c>
      <c r="BP20" s="46">
        <v>56.830086833690572</v>
      </c>
      <c r="BQ20" s="75">
        <v>11.650708280640423</v>
      </c>
      <c r="BR20" s="46">
        <v>7.4902793456929562</v>
      </c>
      <c r="BS20" s="46">
        <v>6.271361716236</v>
      </c>
      <c r="BT20" s="46">
        <v>5.8730530805919852</v>
      </c>
      <c r="BU20" s="46">
        <v>11.884510944881322</v>
      </c>
    </row>
    <row r="21" spans="1:73" x14ac:dyDescent="0.35">
      <c r="B21" s="48"/>
      <c r="C21" s="92"/>
      <c r="D21" s="48"/>
      <c r="E21" s="48"/>
      <c r="F21" s="48"/>
      <c r="G21" s="48"/>
      <c r="H21" s="48"/>
      <c r="I21" s="92"/>
      <c r="J21" s="48"/>
      <c r="K21" s="48"/>
      <c r="L21" s="48"/>
      <c r="M21" s="48"/>
      <c r="N21" s="48"/>
      <c r="O21" s="92"/>
      <c r="P21" s="48"/>
      <c r="Q21" s="48"/>
      <c r="R21" s="48"/>
      <c r="S21" s="48"/>
      <c r="T21" s="48"/>
      <c r="U21" s="92"/>
      <c r="V21" s="48"/>
      <c r="W21" s="48"/>
      <c r="X21" s="48"/>
      <c r="Y21" s="48"/>
      <c r="Z21" s="48"/>
      <c r="AA21" s="92"/>
      <c r="AB21" s="48"/>
      <c r="AC21" s="48"/>
      <c r="AD21" s="48"/>
      <c r="AE21" s="48"/>
      <c r="AF21" s="48"/>
      <c r="AG21" s="92"/>
      <c r="AH21" s="48"/>
      <c r="AI21" s="48"/>
      <c r="AJ21" s="48"/>
      <c r="AK21" s="48"/>
      <c r="AL21" s="48"/>
      <c r="AM21" s="92"/>
      <c r="AN21" s="48"/>
      <c r="AO21" s="48"/>
      <c r="AP21" s="48"/>
      <c r="AQ21" s="48"/>
      <c r="AR21" s="48"/>
      <c r="AS21" s="92"/>
      <c r="AT21" s="48"/>
      <c r="AU21" s="48"/>
      <c r="AV21" s="48"/>
      <c r="AW21" s="48"/>
      <c r="AX21" s="48"/>
      <c r="AY21" s="92"/>
      <c r="AZ21" s="48"/>
      <c r="BA21" s="48"/>
      <c r="BB21" s="48"/>
      <c r="BC21" s="48"/>
      <c r="BD21" s="48"/>
      <c r="BE21" s="92"/>
      <c r="BF21" s="48"/>
      <c r="BG21" s="48"/>
      <c r="BH21" s="48"/>
      <c r="BI21" s="48"/>
      <c r="BJ21" s="48"/>
      <c r="BK21" s="92"/>
      <c r="BL21" s="48"/>
      <c r="BM21" s="48"/>
      <c r="BN21" s="48"/>
      <c r="BO21" s="48"/>
      <c r="BP21" s="48"/>
      <c r="BQ21" s="92"/>
      <c r="BR21" s="48"/>
      <c r="BS21" s="48"/>
      <c r="BT21" s="48"/>
      <c r="BU21" s="48"/>
    </row>
    <row r="22" spans="1:73" x14ac:dyDescent="0.35">
      <c r="A22" s="39" t="s">
        <v>87</v>
      </c>
      <c r="B22" s="48"/>
      <c r="C22" s="46"/>
      <c r="D22" s="46"/>
      <c r="E22" s="46"/>
      <c r="F22" s="46"/>
      <c r="G22" s="46"/>
      <c r="H22" s="48"/>
      <c r="I22" s="46"/>
      <c r="J22" s="46"/>
      <c r="K22" s="46"/>
      <c r="L22" s="46"/>
      <c r="M22" s="46"/>
      <c r="N22" s="48"/>
      <c r="O22" s="46"/>
      <c r="P22" s="46"/>
      <c r="Q22" s="46"/>
      <c r="R22" s="46"/>
      <c r="S22" s="46"/>
      <c r="T22" s="48"/>
      <c r="U22" s="46"/>
      <c r="V22" s="46"/>
      <c r="W22" s="46"/>
      <c r="X22" s="46"/>
      <c r="Y22" s="46"/>
      <c r="Z22" s="48"/>
      <c r="AA22" s="46"/>
      <c r="AB22" s="46"/>
      <c r="AC22" s="46"/>
      <c r="AD22" s="46"/>
      <c r="AE22" s="46"/>
      <c r="AF22" s="48"/>
      <c r="AG22" s="46"/>
      <c r="AH22" s="46"/>
      <c r="AI22" s="46"/>
      <c r="AJ22" s="46"/>
      <c r="AK22" s="46"/>
      <c r="AL22" s="48"/>
      <c r="AM22" s="46"/>
      <c r="AN22" s="46"/>
      <c r="AO22" s="46"/>
      <c r="AP22" s="46"/>
      <c r="AQ22" s="46"/>
      <c r="AR22" s="48"/>
      <c r="AS22" s="46"/>
      <c r="AT22" s="46"/>
      <c r="AU22" s="46"/>
      <c r="AV22" s="46"/>
      <c r="AW22" s="46"/>
      <c r="AX22" s="48"/>
      <c r="AY22" s="46"/>
      <c r="AZ22" s="46"/>
      <c r="BA22" s="46"/>
      <c r="BB22" s="46"/>
      <c r="BC22" s="46"/>
      <c r="BD22" s="48"/>
      <c r="BE22" s="46"/>
      <c r="BF22" s="46"/>
      <c r="BG22" s="46"/>
      <c r="BH22" s="46"/>
      <c r="BI22" s="46"/>
      <c r="BJ22" s="48"/>
      <c r="BK22" s="46"/>
      <c r="BL22" s="46"/>
      <c r="BM22" s="46"/>
      <c r="BN22" s="46"/>
      <c r="BO22" s="46"/>
      <c r="BP22" s="48"/>
      <c r="BQ22" s="46"/>
      <c r="BR22" s="46"/>
      <c r="BS22" s="46"/>
      <c r="BT22" s="46"/>
      <c r="BU22" s="46"/>
    </row>
    <row r="23" spans="1:73" x14ac:dyDescent="0.35">
      <c r="A23" s="61" t="s">
        <v>126</v>
      </c>
      <c r="B23" s="46">
        <v>60.929949270039863</v>
      </c>
      <c r="C23" s="46">
        <v>3.9514588147411107</v>
      </c>
      <c r="D23" s="46">
        <v>8.9315167159902504</v>
      </c>
      <c r="E23" s="46">
        <v>9.1681911410574237</v>
      </c>
      <c r="F23" s="46">
        <v>4.6808117652933756</v>
      </c>
      <c r="G23" s="46">
        <v>12.338072461185492</v>
      </c>
      <c r="H23" s="46">
        <v>62.563241633505648</v>
      </c>
      <c r="I23" s="46">
        <v>5.5824762704676747</v>
      </c>
      <c r="J23" s="46">
        <v>9.0699191299241413</v>
      </c>
      <c r="K23" s="46">
        <v>10.031631121757947</v>
      </c>
      <c r="L23" s="46">
        <v>4.4906739632570982</v>
      </c>
      <c r="M23" s="46">
        <v>8.2620579262312752</v>
      </c>
      <c r="N23" s="46">
        <v>59.951071922312508</v>
      </c>
      <c r="O23" s="46">
        <v>6.6700874877292424</v>
      </c>
      <c r="P23" s="46">
        <v>7.4005383471747646</v>
      </c>
      <c r="Q23" s="46">
        <v>15.562367414316558</v>
      </c>
      <c r="R23" s="46">
        <v>3.9129908376691382</v>
      </c>
      <c r="S23" s="46">
        <v>6.5029439896519143</v>
      </c>
      <c r="T23" s="46">
        <v>65.170189537658203</v>
      </c>
      <c r="U23" s="46">
        <v>5.1201381852492869</v>
      </c>
      <c r="V23" s="46">
        <v>6.8606134572829367</v>
      </c>
      <c r="W23" s="46">
        <v>13.198410435264782</v>
      </c>
      <c r="X23" s="46">
        <v>5.7019863549629211</v>
      </c>
      <c r="Y23" s="46">
        <v>3.9486621686445775</v>
      </c>
      <c r="Z23" s="46">
        <v>63.490239627962772</v>
      </c>
      <c r="AA23" s="46">
        <v>5.5936365910930137</v>
      </c>
      <c r="AB23" s="46">
        <v>8.1297535290172469</v>
      </c>
      <c r="AC23" s="46">
        <v>12.842199431413118</v>
      </c>
      <c r="AD23" s="46">
        <v>4.2946101960909955</v>
      </c>
      <c r="AE23" s="46">
        <v>5.6495604432670827</v>
      </c>
      <c r="AF23" s="46">
        <v>67.315966744386202</v>
      </c>
      <c r="AG23" s="46">
        <v>6.3275060133568424</v>
      </c>
      <c r="AH23" s="46">
        <v>7.8839888800083049</v>
      </c>
      <c r="AI23" s="46">
        <v>8.4426213753639594</v>
      </c>
      <c r="AJ23" s="46">
        <v>3.8276883251572325</v>
      </c>
      <c r="AK23" s="46">
        <v>6.2022285496097762</v>
      </c>
      <c r="AL23" s="46">
        <v>64.423769270795546</v>
      </c>
      <c r="AM23" s="46">
        <v>4.8281265705549163</v>
      </c>
      <c r="AN23" s="46">
        <v>9.6895781727593704</v>
      </c>
      <c r="AO23" s="46">
        <v>8.9556805966061503</v>
      </c>
      <c r="AP23" s="46">
        <v>4.8422337887858369</v>
      </c>
      <c r="AQ23" s="46">
        <v>7.2606117167460864</v>
      </c>
      <c r="AR23" s="46">
        <v>60.793258547899384</v>
      </c>
      <c r="AS23" s="46">
        <v>4.8711862007528897</v>
      </c>
      <c r="AT23" s="46">
        <v>9.7831977473278791</v>
      </c>
      <c r="AU23" s="46">
        <v>9.3796969357209878</v>
      </c>
      <c r="AV23" s="46">
        <v>3.873547444068119</v>
      </c>
      <c r="AW23" s="46">
        <v>11.299113136848334</v>
      </c>
      <c r="AX23" s="46">
        <v>65.269247528133633</v>
      </c>
      <c r="AY23" s="46">
        <v>6.6471120953505478</v>
      </c>
      <c r="AZ23" s="46">
        <v>6.7124100251059318</v>
      </c>
      <c r="BA23" s="46">
        <v>7.5384107429982059</v>
      </c>
      <c r="BB23" s="46">
        <v>3.7371883220425026</v>
      </c>
      <c r="BC23" s="46">
        <v>10.09563126262549</v>
      </c>
      <c r="BD23" s="46">
        <v>59.535030747408804</v>
      </c>
      <c r="BE23" s="46">
        <v>4.6158768968137105</v>
      </c>
      <c r="BF23" s="46">
        <v>10.384348922453553</v>
      </c>
      <c r="BG23" s="46">
        <v>11.777138387514904</v>
      </c>
      <c r="BH23" s="46">
        <v>5.0209023908792485</v>
      </c>
      <c r="BI23" s="46">
        <v>8.6667025381834968</v>
      </c>
      <c r="BJ23" s="46">
        <v>62.960884501879491</v>
      </c>
      <c r="BK23" s="46">
        <v>5.5101880610547997</v>
      </c>
      <c r="BL23" s="46">
        <v>7.3550211895873439</v>
      </c>
      <c r="BM23" s="46">
        <v>9.8784478857937703</v>
      </c>
      <c r="BN23" s="46">
        <v>6.3495983364628543</v>
      </c>
      <c r="BO23" s="46">
        <v>7.9458600696979982</v>
      </c>
      <c r="BP23" s="46">
        <v>60.865779848374999</v>
      </c>
      <c r="BQ23" s="46">
        <v>7.4268006400754736</v>
      </c>
      <c r="BR23" s="46">
        <v>7.2994823440465915</v>
      </c>
      <c r="BS23" s="46">
        <v>10.099409967439065</v>
      </c>
      <c r="BT23" s="46">
        <v>4.4663033076378689</v>
      </c>
      <c r="BU23" s="46">
        <v>9.8422238902204118</v>
      </c>
    </row>
    <row r="24" spans="1:73" x14ac:dyDescent="0.35">
      <c r="A24" s="61" t="s">
        <v>127</v>
      </c>
      <c r="B24" s="46">
        <v>61.402178495686087</v>
      </c>
      <c r="C24" s="75">
        <v>4.0720678011359617</v>
      </c>
      <c r="D24" s="46">
        <v>9.0538058139798938</v>
      </c>
      <c r="E24" s="46">
        <v>7.9303867468518803</v>
      </c>
      <c r="F24" s="46">
        <v>4.2862759648156148</v>
      </c>
      <c r="G24" s="46">
        <v>13.255285385372781</v>
      </c>
      <c r="H24" s="46">
        <v>64.37107016886408</v>
      </c>
      <c r="I24" s="75">
        <v>4.578107628013723</v>
      </c>
      <c r="J24" s="46">
        <v>8.757378560976111</v>
      </c>
      <c r="K24" s="46">
        <v>9.3116915421089459</v>
      </c>
      <c r="L24" s="46">
        <v>4.1593464033845429</v>
      </c>
      <c r="M24" s="46">
        <v>8.8224056868463219</v>
      </c>
      <c r="N24" s="46">
        <v>61.74126345972202</v>
      </c>
      <c r="O24" s="75">
        <v>6.2033493871387941</v>
      </c>
      <c r="P24" s="46">
        <v>6.0904914707381588</v>
      </c>
      <c r="Q24" s="46">
        <v>15.596293858579308</v>
      </c>
      <c r="R24" s="46">
        <v>3.3027660818013485</v>
      </c>
      <c r="S24" s="46">
        <v>7.0658357248637023</v>
      </c>
      <c r="T24" s="46">
        <v>66.38180601303884</v>
      </c>
      <c r="U24" s="75">
        <v>5.7017828875618921</v>
      </c>
      <c r="V24" s="46">
        <v>7.4721294720705735</v>
      </c>
      <c r="W24" s="46">
        <v>10.152737549448478</v>
      </c>
      <c r="X24" s="46">
        <v>6.2820751178984944</v>
      </c>
      <c r="Y24" s="46">
        <v>4.0094689826465535</v>
      </c>
      <c r="Z24" s="46">
        <v>64.256829434566953</v>
      </c>
      <c r="AA24" s="75">
        <v>4.9981595489247361</v>
      </c>
      <c r="AB24" s="46">
        <v>7.5914906087820224</v>
      </c>
      <c r="AC24" s="46">
        <v>13.444382088353052</v>
      </c>
      <c r="AD24" s="46">
        <v>3.6036081993421147</v>
      </c>
      <c r="AE24" s="46">
        <v>6.1055298893127929</v>
      </c>
      <c r="AF24" s="46">
        <v>69.082592718005344</v>
      </c>
      <c r="AG24" s="75">
        <v>7.0533698336251671</v>
      </c>
      <c r="AH24" s="46">
        <v>7.2866390800425824</v>
      </c>
      <c r="AI24" s="46">
        <v>6.9931636940511872</v>
      </c>
      <c r="AJ24" s="46">
        <v>3.32536396162932</v>
      </c>
      <c r="AK24" s="46">
        <v>6.2588705041459356</v>
      </c>
      <c r="AL24" s="46">
        <v>65.068527038641449</v>
      </c>
      <c r="AM24" s="75">
        <v>5.4397782295345749</v>
      </c>
      <c r="AN24" s="46">
        <v>9.0184198826357385</v>
      </c>
      <c r="AO24" s="46">
        <v>8.5759362455850745</v>
      </c>
      <c r="AP24" s="46">
        <v>4.5328076032644917</v>
      </c>
      <c r="AQ24" s="46">
        <v>7.3645310559478876</v>
      </c>
      <c r="AR24" s="46">
        <v>62.003024358523248</v>
      </c>
      <c r="AS24" s="75">
        <v>5.0286488696295502</v>
      </c>
      <c r="AT24" s="46">
        <v>9.3069481101443472</v>
      </c>
      <c r="AU24" s="46">
        <v>8.3507308755520757</v>
      </c>
      <c r="AV24" s="46">
        <v>4.0191422431442723</v>
      </c>
      <c r="AW24" s="46">
        <v>11.291505567823288</v>
      </c>
      <c r="AX24" s="46">
        <v>66.205925373072631</v>
      </c>
      <c r="AY24" s="75">
        <v>7.1645895711602483</v>
      </c>
      <c r="AZ24" s="46">
        <v>5.9088806597583057</v>
      </c>
      <c r="BA24" s="46">
        <v>7.0864552903610214</v>
      </c>
      <c r="BB24" s="46">
        <v>3.4047824751428828</v>
      </c>
      <c r="BC24" s="46">
        <v>10.229366564828588</v>
      </c>
      <c r="BD24" s="46">
        <v>61.278022700901815</v>
      </c>
      <c r="BE24" s="75">
        <v>3.3049223610116045</v>
      </c>
      <c r="BF24" s="46">
        <v>10.786427216628965</v>
      </c>
      <c r="BG24" s="46">
        <v>11.765891923108484</v>
      </c>
      <c r="BH24" s="46">
        <v>4.4316993676660541</v>
      </c>
      <c r="BI24" s="46">
        <v>8.4330362362306843</v>
      </c>
      <c r="BJ24" s="46">
        <v>63.496577805044275</v>
      </c>
      <c r="BK24" s="75">
        <v>5.4277496126430123</v>
      </c>
      <c r="BL24" s="46">
        <v>7.397190169708999</v>
      </c>
      <c r="BM24" s="46">
        <v>9.1207038845966011</v>
      </c>
      <c r="BN24" s="46">
        <v>6.6334069848303301</v>
      </c>
      <c r="BO24" s="46">
        <v>7.9243716629970704</v>
      </c>
      <c r="BP24" s="46">
        <v>61.863717184572344</v>
      </c>
      <c r="BQ24" s="75">
        <v>6.4154342283179027</v>
      </c>
      <c r="BR24" s="46">
        <v>7.5843946300519107</v>
      </c>
      <c r="BS24" s="46">
        <v>9.5850997453767413</v>
      </c>
      <c r="BT24" s="46">
        <v>4.1625689713324201</v>
      </c>
      <c r="BU24" s="46">
        <v>10.38878521169492</v>
      </c>
    </row>
    <row r="25" spans="1:73" x14ac:dyDescent="0.35">
      <c r="A25" s="61" t="s">
        <v>128</v>
      </c>
      <c r="B25" s="46">
        <v>61.54859698645658</v>
      </c>
      <c r="C25" s="75">
        <v>4.7020947110772582</v>
      </c>
      <c r="D25" s="46">
        <v>8.9935956140833753</v>
      </c>
      <c r="E25" s="46">
        <v>6.3519654864017507</v>
      </c>
      <c r="F25" s="46">
        <v>4.5398954043115687</v>
      </c>
      <c r="G25" s="46">
        <v>13.863852000373258</v>
      </c>
      <c r="H25" s="46">
        <v>65.052594170101017</v>
      </c>
      <c r="I25" s="75">
        <v>4.4884660199718995</v>
      </c>
      <c r="J25" s="46">
        <v>9.4909241896387257</v>
      </c>
      <c r="K25" s="46">
        <v>7.5250050080540278</v>
      </c>
      <c r="L25" s="46">
        <v>4.1045700655573158</v>
      </c>
      <c r="M25" s="46">
        <v>9.3384405168578741</v>
      </c>
      <c r="N25" s="46">
        <v>61.373143178385384</v>
      </c>
      <c r="O25" s="75">
        <v>6.5248855247952262</v>
      </c>
      <c r="P25" s="46">
        <v>5.1432633958435705</v>
      </c>
      <c r="Q25" s="46">
        <v>16.082634171153646</v>
      </c>
      <c r="R25" s="46">
        <v>3.2903854704616196</v>
      </c>
      <c r="S25" s="46">
        <v>7.5856882624902218</v>
      </c>
      <c r="T25" s="46">
        <v>69.47531162062019</v>
      </c>
      <c r="U25" s="75">
        <v>6.002049113749135</v>
      </c>
      <c r="V25" s="46">
        <v>7.0472784136532036</v>
      </c>
      <c r="W25" s="46">
        <v>10.007441502209975</v>
      </c>
      <c r="X25" s="46">
        <v>3.6196727892463572</v>
      </c>
      <c r="Y25" s="46">
        <v>3.8482465896462328</v>
      </c>
      <c r="Z25" s="46">
        <v>65.284388784638708</v>
      </c>
      <c r="AA25" s="75">
        <v>5.1903433991438375</v>
      </c>
      <c r="AB25" s="46">
        <v>6.9654468629967878</v>
      </c>
      <c r="AC25" s="46">
        <v>12.625935189077763</v>
      </c>
      <c r="AD25" s="46">
        <v>3.7123853476723458</v>
      </c>
      <c r="AE25" s="46">
        <v>6.2215001937122247</v>
      </c>
      <c r="AF25" s="46">
        <v>69.835235410023628</v>
      </c>
      <c r="AG25" s="75">
        <v>5.8420391606749718</v>
      </c>
      <c r="AH25" s="46">
        <v>6.9754884408958802</v>
      </c>
      <c r="AI25" s="46">
        <v>7.4781691595339845</v>
      </c>
      <c r="AJ25" s="46">
        <v>3.5117062341112373</v>
      </c>
      <c r="AK25" s="46">
        <v>6.357361262503523</v>
      </c>
      <c r="AL25" s="46">
        <v>66.415035247795345</v>
      </c>
      <c r="AM25" s="75">
        <v>5.7760748133336541</v>
      </c>
      <c r="AN25" s="46">
        <v>8.8947149048240401</v>
      </c>
      <c r="AO25" s="46">
        <v>7.5957374724127291</v>
      </c>
      <c r="AP25" s="46">
        <v>3.8240759899094279</v>
      </c>
      <c r="AQ25" s="46">
        <v>7.4943615183352925</v>
      </c>
      <c r="AR25" s="46">
        <v>63.03111701416929</v>
      </c>
      <c r="AS25" s="75">
        <v>5.0820052590444256</v>
      </c>
      <c r="AT25" s="46">
        <v>8.4084810503889376</v>
      </c>
      <c r="AU25" s="46">
        <v>8.2680963783641968</v>
      </c>
      <c r="AV25" s="46">
        <v>4.3806061393360869</v>
      </c>
      <c r="AW25" s="46">
        <v>10.829694166727235</v>
      </c>
      <c r="AX25" s="46">
        <v>67.134578279391604</v>
      </c>
      <c r="AY25" s="75">
        <v>7.2155165011044877</v>
      </c>
      <c r="AZ25" s="46">
        <v>5.4187165004481557</v>
      </c>
      <c r="BA25" s="46">
        <v>6.3525443645071222</v>
      </c>
      <c r="BB25" s="46">
        <v>3.0908158473512457</v>
      </c>
      <c r="BC25" s="46">
        <v>10.787828417018666</v>
      </c>
      <c r="BD25" s="46">
        <v>61.644462154340594</v>
      </c>
      <c r="BE25" s="75">
        <v>3.2681413455820345</v>
      </c>
      <c r="BF25" s="46">
        <v>10.455238967653429</v>
      </c>
      <c r="BG25" s="46">
        <v>11.369622785936988</v>
      </c>
      <c r="BH25" s="46">
        <v>4.64326706150446</v>
      </c>
      <c r="BI25" s="46">
        <v>8.6192674986472895</v>
      </c>
      <c r="BJ25" s="46">
        <v>65.354593279752095</v>
      </c>
      <c r="BK25" s="75">
        <v>5.1986881812787562</v>
      </c>
      <c r="BL25" s="46">
        <v>7.2050946633136617</v>
      </c>
      <c r="BM25" s="46">
        <v>8.6513408317180716</v>
      </c>
      <c r="BN25" s="46">
        <v>6.137326627940304</v>
      </c>
      <c r="BO25" s="46">
        <v>7.4529565808708647</v>
      </c>
      <c r="BP25" s="46">
        <v>63.273817347201998</v>
      </c>
      <c r="BQ25" s="75">
        <v>6.678139887300552</v>
      </c>
      <c r="BR25" s="46">
        <v>7.1536125977914669</v>
      </c>
      <c r="BS25" s="46">
        <v>7.728965627324377</v>
      </c>
      <c r="BT25" s="46">
        <v>4.1075658891267253</v>
      </c>
      <c r="BU25" s="46">
        <v>11.057898589450563</v>
      </c>
    </row>
    <row r="26" spans="1:73" x14ac:dyDescent="0.35">
      <c r="A26" s="61" t="s">
        <v>129</v>
      </c>
      <c r="B26" s="46">
        <v>61.294930111102055</v>
      </c>
      <c r="C26" s="75">
        <v>4.8394342258038119</v>
      </c>
      <c r="D26" s="46">
        <v>7.8737608533574353</v>
      </c>
      <c r="E26" s="46">
        <v>4.7799744862835718</v>
      </c>
      <c r="F26" s="46">
        <v>3.1959932202358732</v>
      </c>
      <c r="G26" s="46">
        <v>18.015907501157063</v>
      </c>
      <c r="H26" s="46">
        <v>65.305196015739554</v>
      </c>
      <c r="I26" s="75">
        <v>2.0600826572569781</v>
      </c>
      <c r="J26" s="46">
        <v>10.062037762267455</v>
      </c>
      <c r="K26" s="46">
        <v>7.3320932167869319</v>
      </c>
      <c r="L26" s="46">
        <v>4.7983415683457276</v>
      </c>
      <c r="M26" s="46">
        <v>10.442248626741616</v>
      </c>
      <c r="N26" s="46">
        <v>62.769078723803595</v>
      </c>
      <c r="O26" s="75">
        <v>5.7829654102428103</v>
      </c>
      <c r="P26" s="46">
        <v>4.6778723121597094</v>
      </c>
      <c r="Q26" s="46">
        <v>15.485354171972348</v>
      </c>
      <c r="R26" s="46">
        <v>2.7883190554071029</v>
      </c>
      <c r="S26" s="46">
        <v>8.4964102081350923</v>
      </c>
      <c r="T26" s="46">
        <v>73.853804258322739</v>
      </c>
      <c r="U26" s="75">
        <v>5.4965564466318391</v>
      </c>
      <c r="V26" s="46">
        <v>7.2615972451241264</v>
      </c>
      <c r="W26" s="46">
        <v>7.0754479469965252</v>
      </c>
      <c r="X26" s="46">
        <v>3.6117257718703444</v>
      </c>
      <c r="Y26" s="46">
        <v>2.7008681878363845</v>
      </c>
      <c r="Z26" s="46">
        <v>68.600545918410603</v>
      </c>
      <c r="AA26" s="75">
        <v>2.4603833278043576</v>
      </c>
      <c r="AB26" s="46">
        <v>6.4490650748707008</v>
      </c>
      <c r="AC26" s="46">
        <v>10.605306645493513</v>
      </c>
      <c r="AD26" s="46">
        <v>3.7288251289465641</v>
      </c>
      <c r="AE26" s="46">
        <v>8.1558738130529953</v>
      </c>
      <c r="AF26" s="46">
        <v>71.467079525844937</v>
      </c>
      <c r="AG26" s="75">
        <v>5.754194927728749</v>
      </c>
      <c r="AH26" s="46">
        <v>6.6860105256504303</v>
      </c>
      <c r="AI26" s="46">
        <v>7.6678876228824615</v>
      </c>
      <c r="AJ26" s="46">
        <v>3.3545928850299993</v>
      </c>
      <c r="AK26" s="46">
        <v>5.0702341948140974</v>
      </c>
      <c r="AL26" s="46">
        <v>67.907127180977085</v>
      </c>
      <c r="AM26" s="75">
        <v>5.4912011970205583</v>
      </c>
      <c r="AN26" s="46">
        <v>9.238376246859616</v>
      </c>
      <c r="AO26" s="46">
        <v>6.6402134927037686</v>
      </c>
      <c r="AP26" s="46">
        <v>3.1452388985367423</v>
      </c>
      <c r="AQ26" s="46">
        <v>7.577842820449578</v>
      </c>
      <c r="AR26" s="46">
        <v>65.843262808901144</v>
      </c>
      <c r="AS26" s="75">
        <v>5.4168929037700684</v>
      </c>
      <c r="AT26" s="46">
        <v>6.756370579023466</v>
      </c>
      <c r="AU26" s="46">
        <v>6.6553735859454246</v>
      </c>
      <c r="AV26" s="46">
        <v>4.4611789273702547</v>
      </c>
      <c r="AW26" s="46">
        <v>10.866921182697448</v>
      </c>
      <c r="AX26" s="46">
        <v>67.896534184017881</v>
      </c>
      <c r="AY26" s="75">
        <v>7.9411699528220954</v>
      </c>
      <c r="AZ26" s="46">
        <v>4.7512358671021122</v>
      </c>
      <c r="BA26" s="46">
        <v>5.4059023985531978</v>
      </c>
      <c r="BB26" s="46">
        <v>3.0054145677102957</v>
      </c>
      <c r="BC26" s="46">
        <v>10.999743008084952</v>
      </c>
      <c r="BD26" s="46">
        <v>64.75647417975803</v>
      </c>
      <c r="BE26" s="75">
        <v>2.0605544478319788</v>
      </c>
      <c r="BF26" s="46">
        <v>10.599680970529139</v>
      </c>
      <c r="BG26" s="46">
        <v>8.54476856331123</v>
      </c>
      <c r="BH26" s="46">
        <v>4.2543532363216965</v>
      </c>
      <c r="BI26" s="46">
        <v>9.7841684490960592</v>
      </c>
      <c r="BJ26" s="46">
        <v>66.963075728046036</v>
      </c>
      <c r="BK26" s="75">
        <v>6.1255396330048759</v>
      </c>
      <c r="BL26" s="46">
        <v>7.1468271925921156</v>
      </c>
      <c r="BM26" s="46">
        <v>7.3278878383276682</v>
      </c>
      <c r="BN26" s="46">
        <v>5.1663471185207133</v>
      </c>
      <c r="BO26" s="46">
        <v>7.2703227394367369</v>
      </c>
      <c r="BP26" s="46">
        <v>61.958640812286333</v>
      </c>
      <c r="BQ26" s="75">
        <v>7.0531444611541882</v>
      </c>
      <c r="BR26" s="46">
        <v>7.6336605514041924</v>
      </c>
      <c r="BS26" s="46">
        <v>7.1062215288446158</v>
      </c>
      <c r="BT26" s="46">
        <v>4.4258363196275941</v>
      </c>
      <c r="BU26" s="46">
        <v>11.822496322809279</v>
      </c>
    </row>
    <row r="27" spans="1:73" x14ac:dyDescent="0.35">
      <c r="B27" s="48"/>
      <c r="C27" s="75"/>
      <c r="D27" s="46"/>
      <c r="E27" s="46"/>
      <c r="F27" s="46"/>
      <c r="G27" s="46"/>
      <c r="H27" s="48"/>
      <c r="I27" s="75"/>
      <c r="J27" s="46"/>
      <c r="K27" s="46"/>
      <c r="L27" s="46"/>
      <c r="M27" s="46"/>
      <c r="N27" s="48"/>
      <c r="O27" s="75"/>
      <c r="P27" s="46"/>
      <c r="Q27" s="46"/>
      <c r="R27" s="46"/>
      <c r="S27" s="46"/>
      <c r="T27" s="48"/>
      <c r="U27" s="75"/>
      <c r="V27" s="46"/>
      <c r="W27" s="46"/>
      <c r="X27" s="46"/>
      <c r="Y27" s="46"/>
      <c r="Z27" s="48"/>
      <c r="AA27" s="75"/>
      <c r="AB27" s="46"/>
      <c r="AC27" s="46"/>
      <c r="AD27" s="46"/>
      <c r="AE27" s="46"/>
      <c r="AF27" s="48"/>
      <c r="AG27" s="75"/>
      <c r="AH27" s="46"/>
      <c r="AI27" s="46"/>
      <c r="AJ27" s="46"/>
      <c r="AK27" s="46"/>
      <c r="AL27" s="48"/>
      <c r="AM27" s="75"/>
      <c r="AN27" s="46"/>
      <c r="AO27" s="46"/>
      <c r="AP27" s="46"/>
      <c r="AQ27" s="46"/>
      <c r="AR27" s="48"/>
      <c r="AS27" s="75"/>
      <c r="AT27" s="46"/>
      <c r="AU27" s="46"/>
      <c r="AV27" s="46"/>
      <c r="AW27" s="46"/>
      <c r="AX27" s="48"/>
      <c r="AY27" s="75"/>
      <c r="AZ27" s="46"/>
      <c r="BA27" s="46"/>
      <c r="BB27" s="46"/>
      <c r="BC27" s="46"/>
      <c r="BD27" s="48"/>
      <c r="BE27" s="75"/>
      <c r="BF27" s="46"/>
      <c r="BG27" s="46"/>
      <c r="BH27" s="46"/>
      <c r="BI27" s="46"/>
      <c r="BJ27" s="48"/>
      <c r="BK27" s="75"/>
      <c r="BL27" s="46"/>
      <c r="BM27" s="46"/>
      <c r="BN27" s="46"/>
      <c r="BO27" s="46"/>
      <c r="BP27" s="48"/>
      <c r="BQ27" s="75"/>
      <c r="BR27" s="46"/>
      <c r="BS27" s="46"/>
      <c r="BT27" s="46"/>
      <c r="BU27" s="46"/>
    </row>
    <row r="28" spans="1:73" ht="31" x14ac:dyDescent="0.35">
      <c r="A28" s="78" t="s">
        <v>131</v>
      </c>
      <c r="B28" s="48"/>
      <c r="C28" s="92"/>
      <c r="D28" s="48"/>
      <c r="E28" s="48"/>
      <c r="F28" s="48"/>
      <c r="G28" s="48"/>
      <c r="H28" s="48"/>
      <c r="I28" s="92"/>
      <c r="J28" s="48"/>
      <c r="K28" s="48"/>
      <c r="L28" s="48"/>
      <c r="M28" s="48"/>
      <c r="N28" s="48"/>
      <c r="O28" s="92"/>
      <c r="P28" s="48"/>
      <c r="Q28" s="48"/>
      <c r="R28" s="48"/>
      <c r="S28" s="48"/>
      <c r="T28" s="48"/>
      <c r="U28" s="92"/>
      <c r="V28" s="48"/>
      <c r="W28" s="48"/>
      <c r="X28" s="48"/>
      <c r="Y28" s="48"/>
      <c r="Z28" s="48"/>
      <c r="AA28" s="92"/>
      <c r="AB28" s="48"/>
      <c r="AC28" s="48"/>
      <c r="AD28" s="48"/>
      <c r="AE28" s="48"/>
      <c r="AF28" s="48"/>
      <c r="AG28" s="92"/>
      <c r="AH28" s="48"/>
      <c r="AI28" s="48"/>
      <c r="AJ28" s="48"/>
      <c r="AK28" s="48"/>
      <c r="AL28" s="48"/>
      <c r="AM28" s="92"/>
      <c r="AN28" s="48"/>
      <c r="AO28" s="48"/>
      <c r="AP28" s="48"/>
      <c r="AQ28" s="48"/>
      <c r="AR28" s="48"/>
      <c r="AS28" s="92"/>
      <c r="AT28" s="48"/>
      <c r="AU28" s="48"/>
      <c r="AV28" s="48"/>
      <c r="AW28" s="48"/>
      <c r="AX28" s="48"/>
      <c r="AY28" s="92"/>
      <c r="AZ28" s="48"/>
      <c r="BA28" s="48"/>
      <c r="BB28" s="48"/>
      <c r="BC28" s="48"/>
      <c r="BD28" s="48"/>
      <c r="BE28" s="92"/>
      <c r="BF28" s="48"/>
      <c r="BG28" s="48"/>
      <c r="BH28" s="48"/>
      <c r="BI28" s="48"/>
      <c r="BJ28" s="48"/>
      <c r="BK28" s="92"/>
      <c r="BL28" s="48"/>
      <c r="BM28" s="48"/>
      <c r="BN28" s="48"/>
      <c r="BO28" s="48"/>
      <c r="BP28" s="48"/>
      <c r="BQ28" s="92"/>
      <c r="BR28" s="48"/>
      <c r="BS28" s="48"/>
      <c r="BT28" s="48"/>
      <c r="BU28" s="48"/>
    </row>
    <row r="29" spans="1:73" x14ac:dyDescent="0.35">
      <c r="A29" s="39" t="s">
        <v>75</v>
      </c>
      <c r="B29" s="48"/>
      <c r="C29" s="92"/>
      <c r="D29" s="48"/>
      <c r="E29" s="48"/>
      <c r="F29" s="48"/>
      <c r="G29" s="48"/>
      <c r="H29" s="48"/>
      <c r="I29" s="92"/>
      <c r="J29" s="48"/>
      <c r="K29" s="48"/>
      <c r="L29" s="48"/>
      <c r="M29" s="48"/>
      <c r="N29" s="48"/>
      <c r="O29" s="92"/>
      <c r="P29" s="48"/>
      <c r="Q29" s="48"/>
      <c r="R29" s="48"/>
      <c r="S29" s="48"/>
      <c r="T29" s="48"/>
      <c r="U29" s="92"/>
      <c r="V29" s="48"/>
      <c r="W29" s="48"/>
      <c r="X29" s="48"/>
      <c r="Y29" s="48"/>
      <c r="Z29" s="48"/>
      <c r="AA29" s="92"/>
      <c r="AB29" s="48"/>
      <c r="AC29" s="48"/>
      <c r="AD29" s="48"/>
      <c r="AE29" s="48"/>
      <c r="AF29" s="48"/>
      <c r="AG29" s="92"/>
      <c r="AH29" s="48"/>
      <c r="AI29" s="48"/>
      <c r="AJ29" s="48"/>
      <c r="AK29" s="48"/>
      <c r="AL29" s="48"/>
      <c r="AM29" s="92"/>
      <c r="AN29" s="48"/>
      <c r="AO29" s="48"/>
      <c r="AP29" s="48"/>
      <c r="AQ29" s="48"/>
      <c r="AR29" s="48"/>
      <c r="AS29" s="92"/>
      <c r="AT29" s="48"/>
      <c r="AU29" s="48"/>
      <c r="AV29" s="48"/>
      <c r="AW29" s="48"/>
      <c r="AX29" s="48"/>
      <c r="AY29" s="92"/>
      <c r="AZ29" s="48"/>
      <c r="BA29" s="48"/>
      <c r="BB29" s="48"/>
      <c r="BC29" s="48"/>
      <c r="BD29" s="48"/>
      <c r="BE29" s="92"/>
      <c r="BF29" s="48"/>
      <c r="BG29" s="48"/>
      <c r="BH29" s="48"/>
      <c r="BI29" s="48"/>
      <c r="BJ29" s="48"/>
      <c r="BK29" s="92"/>
      <c r="BL29" s="48"/>
      <c r="BM29" s="48"/>
      <c r="BN29" s="48"/>
      <c r="BO29" s="48"/>
      <c r="BP29" s="48"/>
      <c r="BQ29" s="92"/>
      <c r="BR29" s="48"/>
      <c r="BS29" s="48"/>
      <c r="BT29" s="48"/>
      <c r="BU29" s="48"/>
    </row>
    <row r="30" spans="1:73" x14ac:dyDescent="0.35">
      <c r="A30" s="61" t="s">
        <v>126</v>
      </c>
      <c r="B30" s="46">
        <v>401.11938441520664</v>
      </c>
      <c r="C30" s="46">
        <v>27.622946061697277</v>
      </c>
      <c r="D30" s="75">
        <v>60.725282556694623</v>
      </c>
      <c r="E30" s="75">
        <v>62.290548365155111</v>
      </c>
      <c r="F30" s="46">
        <v>33.086725625054811</v>
      </c>
      <c r="G30" s="46">
        <v>87.559015532558249</v>
      </c>
      <c r="H30" s="46">
        <v>472.35780863895491</v>
      </c>
      <c r="I30" s="46">
        <v>46.168426658019655</v>
      </c>
      <c r="J30" s="75">
        <v>71.519579379614996</v>
      </c>
      <c r="K30" s="75">
        <v>76.876632802641524</v>
      </c>
      <c r="L30" s="46">
        <v>35.216819325760333</v>
      </c>
      <c r="M30" s="46">
        <v>69.549852577858616</v>
      </c>
      <c r="N30" s="46">
        <v>761.2850871668569</v>
      </c>
      <c r="O30" s="46">
        <v>83.189753050895959</v>
      </c>
      <c r="P30" s="75">
        <v>92.85362494444017</v>
      </c>
      <c r="Q30" s="75">
        <v>192.31832924388658</v>
      </c>
      <c r="R30" s="46">
        <v>51.961279840405666</v>
      </c>
      <c r="S30" s="46">
        <v>86.715337145927123</v>
      </c>
      <c r="T30" s="46">
        <v>871.99013373977584</v>
      </c>
      <c r="U30" s="46">
        <v>72.354423755206426</v>
      </c>
      <c r="V30" s="75">
        <v>96.09071713506961</v>
      </c>
      <c r="W30" s="75">
        <v>181.92974568734761</v>
      </c>
      <c r="X30" s="46">
        <v>83.509618226274654</v>
      </c>
      <c r="Y30" s="46">
        <v>52.479622607238717</v>
      </c>
      <c r="Z30" s="46">
        <v>933.96005377734207</v>
      </c>
      <c r="AA30" s="46">
        <v>80.812412967022766</v>
      </c>
      <c r="AB30" s="75">
        <v>112.24554386418934</v>
      </c>
      <c r="AC30" s="75">
        <v>200.7990146460287</v>
      </c>
      <c r="AD30" s="46">
        <v>64.034883826137886</v>
      </c>
      <c r="AE30" s="46">
        <v>86.040983205233701</v>
      </c>
      <c r="AF30" s="46">
        <v>1034.4393118761029</v>
      </c>
      <c r="AG30" s="46">
        <v>103.58821043143681</v>
      </c>
      <c r="AH30" s="75">
        <v>119.8441198179943</v>
      </c>
      <c r="AI30" s="75">
        <v>117.38720452215354</v>
      </c>
      <c r="AJ30" s="46">
        <v>61.391130152940875</v>
      </c>
      <c r="AK30" s="46">
        <v>93.173532044571687</v>
      </c>
      <c r="AL30" s="46">
        <v>938.54272213841284</v>
      </c>
      <c r="AM30" s="46">
        <v>77.984194861073632</v>
      </c>
      <c r="AN30" s="75">
        <v>144.08355470153117</v>
      </c>
      <c r="AO30" s="75">
        <v>125.83401535755985</v>
      </c>
      <c r="AP30" s="46">
        <v>68.719284248905339</v>
      </c>
      <c r="AQ30" s="46">
        <v>104.02307152535482</v>
      </c>
      <c r="AR30" s="46">
        <v>961.15527057018676</v>
      </c>
      <c r="AS30" s="46">
        <v>81.468550717353295</v>
      </c>
      <c r="AT30" s="75">
        <v>155.36746367691549</v>
      </c>
      <c r="AU30" s="75">
        <v>132.93673924914094</v>
      </c>
      <c r="AV30" s="46">
        <v>66.336401886189932</v>
      </c>
      <c r="AW30" s="46">
        <v>181.72663630381456</v>
      </c>
      <c r="AX30" s="46">
        <v>1044.4220244288692</v>
      </c>
      <c r="AY30" s="46">
        <v>113.17729454493271</v>
      </c>
      <c r="AZ30" s="75">
        <v>100.71654800648383</v>
      </c>
      <c r="BA30" s="75">
        <v>104.31526121886544</v>
      </c>
      <c r="BB30" s="46">
        <v>55.987484834564377</v>
      </c>
      <c r="BC30" s="46">
        <v>158.64053957121922</v>
      </c>
      <c r="BD30" s="46">
        <v>951.54281597514034</v>
      </c>
      <c r="BE30" s="46">
        <v>78.827190455457597</v>
      </c>
      <c r="BF30" s="75">
        <v>173.1691864084267</v>
      </c>
      <c r="BG30" s="75">
        <v>181.303958149701</v>
      </c>
      <c r="BH30" s="46">
        <v>84.56936886629687</v>
      </c>
      <c r="BI30" s="46">
        <v>137.75501672915985</v>
      </c>
      <c r="BJ30" s="46">
        <v>1039.3741630853442</v>
      </c>
      <c r="BK30" s="46">
        <v>96.956410516127406</v>
      </c>
      <c r="BL30" s="75">
        <v>122.58395487674363</v>
      </c>
      <c r="BM30" s="75">
        <v>137.86408692949837</v>
      </c>
      <c r="BN30" s="46">
        <v>111.78657798293149</v>
      </c>
      <c r="BO30" s="46">
        <v>119.08017549636246</v>
      </c>
      <c r="BP30" s="46">
        <v>1056.9183403568436</v>
      </c>
      <c r="BQ30" s="46">
        <v>113.8153332445723</v>
      </c>
      <c r="BR30" s="75">
        <v>134.42448274846302</v>
      </c>
      <c r="BS30" s="75">
        <v>165.13684250861658</v>
      </c>
      <c r="BT30" s="46">
        <v>82.166876877276295</v>
      </c>
      <c r="BU30" s="46">
        <v>172.47219306424867</v>
      </c>
    </row>
    <row r="31" spans="1:73" x14ac:dyDescent="0.35">
      <c r="A31" s="61" t="s">
        <v>127</v>
      </c>
      <c r="B31" s="46">
        <v>433.85676424458342</v>
      </c>
      <c r="C31" s="46">
        <v>32.149655138527073</v>
      </c>
      <c r="D31" s="46">
        <v>67.352734830962859</v>
      </c>
      <c r="E31" s="46">
        <v>53.548531598736005</v>
      </c>
      <c r="F31" s="46">
        <v>33.20523898666314</v>
      </c>
      <c r="G31" s="46">
        <v>110.80614174577609</v>
      </c>
      <c r="H31" s="46">
        <v>510.17037066985353</v>
      </c>
      <c r="I31" s="46">
        <v>34.156713582338469</v>
      </c>
      <c r="J31" s="46">
        <v>76.930639653241414</v>
      </c>
      <c r="K31" s="46">
        <v>70.897011856571439</v>
      </c>
      <c r="L31" s="46">
        <v>35.887758176113543</v>
      </c>
      <c r="M31" s="46">
        <v>73.579056888529976</v>
      </c>
      <c r="N31" s="46">
        <v>827.50848388551663</v>
      </c>
      <c r="O31" s="46">
        <v>88.404632695771866</v>
      </c>
      <c r="P31" s="46">
        <v>88.053895905524087</v>
      </c>
      <c r="Q31" s="46">
        <v>214.39255627959554</v>
      </c>
      <c r="R31" s="46">
        <v>45.992445177937526</v>
      </c>
      <c r="S31" s="46">
        <v>105.98853435073691</v>
      </c>
      <c r="T31" s="46">
        <v>929.20795732850456</v>
      </c>
      <c r="U31" s="46">
        <v>88.837197063135406</v>
      </c>
      <c r="V31" s="46">
        <v>108.88966296428923</v>
      </c>
      <c r="W31" s="46">
        <v>135.06843832564147</v>
      </c>
      <c r="X31" s="46">
        <v>98.802766522363697</v>
      </c>
      <c r="Y31" s="46">
        <v>53.336562850166288</v>
      </c>
      <c r="Z31" s="46">
        <v>1054.7434351053275</v>
      </c>
      <c r="AA31" s="46">
        <v>90.844686471708741</v>
      </c>
      <c r="AB31" s="46">
        <v>111.7059162349063</v>
      </c>
      <c r="AC31" s="46">
        <v>201.62997213783913</v>
      </c>
      <c r="AD31" s="46">
        <v>59.78174619354818</v>
      </c>
      <c r="AE31" s="46">
        <v>100.02652032955498</v>
      </c>
      <c r="AF31" s="46">
        <v>1117.1867121076132</v>
      </c>
      <c r="AG31" s="46">
        <v>114.44852320367032</v>
      </c>
      <c r="AH31" s="46">
        <v>116.78392567814487</v>
      </c>
      <c r="AI31" s="46">
        <v>112.46395331615992</v>
      </c>
      <c r="AJ31" s="46">
        <v>56.725237184315631</v>
      </c>
      <c r="AK31" s="46">
        <v>102.52584286711789</v>
      </c>
      <c r="AL31" s="46">
        <v>1022.4416129851771</v>
      </c>
      <c r="AM31" s="46">
        <v>94.368042553101333</v>
      </c>
      <c r="AN31" s="46">
        <v>150.06330121782855</v>
      </c>
      <c r="AO31" s="46">
        <v>110.75974105133649</v>
      </c>
      <c r="AP31" s="46">
        <v>80.229578149783094</v>
      </c>
      <c r="AQ31" s="46">
        <v>117.38360104425152</v>
      </c>
      <c r="AR31" s="46">
        <v>1057.7389475181949</v>
      </c>
      <c r="AS31" s="46">
        <v>90.48553910014779</v>
      </c>
      <c r="AT31" s="46">
        <v>161.51344672117307</v>
      </c>
      <c r="AU31" s="46">
        <v>139.06398375890643</v>
      </c>
      <c r="AV31" s="46">
        <v>76.531657580552434</v>
      </c>
      <c r="AW31" s="46">
        <v>194.89401924389389</v>
      </c>
      <c r="AX31" s="46">
        <v>1124.7662943820235</v>
      </c>
      <c r="AY31" s="46">
        <v>132.22732697928748</v>
      </c>
      <c r="AZ31" s="46">
        <v>97.649155562550732</v>
      </c>
      <c r="BA31" s="46">
        <v>92.724780939943344</v>
      </c>
      <c r="BB31" s="46">
        <v>57.787693119730243</v>
      </c>
      <c r="BC31" s="46">
        <v>169.89045893544028</v>
      </c>
      <c r="BD31" s="46">
        <v>1054.3943595810363</v>
      </c>
      <c r="BE31" s="46">
        <v>63.647638825613754</v>
      </c>
      <c r="BF31" s="46">
        <v>200.05739838774682</v>
      </c>
      <c r="BG31" s="46">
        <v>193.61570123172362</v>
      </c>
      <c r="BH31" s="46">
        <v>85.689464124752078</v>
      </c>
      <c r="BI31" s="46">
        <v>144.3234719036721</v>
      </c>
      <c r="BJ31" s="46">
        <v>1128.7947322809305</v>
      </c>
      <c r="BK31" s="46">
        <v>108.7770587744108</v>
      </c>
      <c r="BL31" s="46">
        <v>134.17904755509068</v>
      </c>
      <c r="BM31" s="46">
        <v>126.23171967703883</v>
      </c>
      <c r="BN31" s="46">
        <v>121.74651978654518</v>
      </c>
      <c r="BO31" s="46">
        <v>117.33147126224885</v>
      </c>
      <c r="BP31" s="46">
        <v>1150.7731473654851</v>
      </c>
      <c r="BQ31" s="46">
        <v>128.15972023845589</v>
      </c>
      <c r="BR31" s="46">
        <v>139.11270565327109</v>
      </c>
      <c r="BS31" s="46">
        <v>136.22179663095574</v>
      </c>
      <c r="BT31" s="46">
        <v>80.33038491093069</v>
      </c>
      <c r="BU31" s="46">
        <v>198.62233860889398</v>
      </c>
    </row>
    <row r="32" spans="1:73" x14ac:dyDescent="0.35">
      <c r="A32" s="61" t="s">
        <v>128</v>
      </c>
      <c r="B32" s="46">
        <v>439.60000512237878</v>
      </c>
      <c r="C32" s="46">
        <v>37.069707783226093</v>
      </c>
      <c r="D32" s="46">
        <v>69.877649928822862</v>
      </c>
      <c r="E32" s="46">
        <v>50.391932250620883</v>
      </c>
      <c r="F32" s="46">
        <v>41.248757670420261</v>
      </c>
      <c r="G32" s="46">
        <v>127.93973321043259</v>
      </c>
      <c r="H32" s="46">
        <v>546.46259197925428</v>
      </c>
      <c r="I32" s="46">
        <v>41.227193068966507</v>
      </c>
      <c r="J32" s="46">
        <v>92.153422441016929</v>
      </c>
      <c r="K32" s="46">
        <v>72.778455864742426</v>
      </c>
      <c r="L32" s="46">
        <v>39.374820570069524</v>
      </c>
      <c r="M32" s="46">
        <v>96.24573885117303</v>
      </c>
      <c r="N32" s="46">
        <v>896.51302081794393</v>
      </c>
      <c r="O32" s="46">
        <v>108.93503080738277</v>
      </c>
      <c r="P32" s="46">
        <v>71.857841485473813</v>
      </c>
      <c r="Q32" s="46">
        <v>252.40553610901341</v>
      </c>
      <c r="R32" s="46">
        <v>54.910366429320334</v>
      </c>
      <c r="S32" s="46">
        <v>125.98038998469123</v>
      </c>
      <c r="T32" s="46">
        <v>1046.1430542357991</v>
      </c>
      <c r="U32" s="46">
        <v>98.150694811497019</v>
      </c>
      <c r="V32" s="46">
        <v>113.14673720188081</v>
      </c>
      <c r="W32" s="46">
        <v>107.65319992106572</v>
      </c>
      <c r="X32" s="46">
        <v>48.620301548931323</v>
      </c>
      <c r="Y32" s="46">
        <v>66.872901652639641</v>
      </c>
      <c r="Z32" s="46">
        <v>1143.1027737548784</v>
      </c>
      <c r="AA32" s="46">
        <v>62.219600263977838</v>
      </c>
      <c r="AB32" s="46">
        <v>111.54786298482723</v>
      </c>
      <c r="AC32" s="46">
        <v>211.25169898990956</v>
      </c>
      <c r="AD32" s="46">
        <v>60.365616243415246</v>
      </c>
      <c r="AE32" s="46">
        <v>113.62941040440225</v>
      </c>
      <c r="AF32" s="46">
        <v>1229.3486076703289</v>
      </c>
      <c r="AG32" s="46">
        <v>108.50950346527368</v>
      </c>
      <c r="AH32" s="46">
        <v>120.85806706492176</v>
      </c>
      <c r="AI32" s="46">
        <v>132.48123091371929</v>
      </c>
      <c r="AJ32" s="46">
        <v>64.711576412086842</v>
      </c>
      <c r="AK32" s="46">
        <v>91.31375359119896</v>
      </c>
      <c r="AL32" s="46">
        <v>1137.9271243292872</v>
      </c>
      <c r="AM32" s="46">
        <v>106.37781874185895</v>
      </c>
      <c r="AN32" s="46">
        <v>160.45984388838167</v>
      </c>
      <c r="AO32" s="46">
        <v>112.68522506280347</v>
      </c>
      <c r="AP32" s="46">
        <v>66.858232377711545</v>
      </c>
      <c r="AQ32" s="46">
        <v>114.46871282833</v>
      </c>
      <c r="AR32" s="46">
        <v>1170.9347964694998</v>
      </c>
      <c r="AS32" s="46">
        <v>107.60499945202788</v>
      </c>
      <c r="AT32" s="46">
        <v>157.18270476875688</v>
      </c>
      <c r="AU32" s="46">
        <v>136.48641064219575</v>
      </c>
      <c r="AV32" s="46">
        <v>92.633458504647578</v>
      </c>
      <c r="AW32" s="46">
        <v>207.60714422891516</v>
      </c>
      <c r="AX32" s="46">
        <v>1220.5902700162137</v>
      </c>
      <c r="AY32" s="46">
        <v>145.69082377179149</v>
      </c>
      <c r="AZ32" s="46">
        <v>95.991083275871944</v>
      </c>
      <c r="BA32" s="46">
        <v>104.08666478216576</v>
      </c>
      <c r="BB32" s="46">
        <v>65.27235924035169</v>
      </c>
      <c r="BC32" s="46">
        <v>191.52927864297996</v>
      </c>
      <c r="BD32" s="46">
        <v>1131.7398186943453</v>
      </c>
      <c r="BE32" s="46">
        <v>67.151169287885139</v>
      </c>
      <c r="BF32" s="46">
        <v>214.32774643459248</v>
      </c>
      <c r="BG32" s="46">
        <v>188.48431040350542</v>
      </c>
      <c r="BH32" s="46">
        <v>97.418067168547879</v>
      </c>
      <c r="BI32" s="46">
        <v>165.11446630908728</v>
      </c>
      <c r="BJ32" s="46">
        <v>1233.428267887135</v>
      </c>
      <c r="BK32" s="46">
        <v>115.69753779874374</v>
      </c>
      <c r="BL32" s="46">
        <v>153.81778306632404</v>
      </c>
      <c r="BM32" s="46">
        <v>126.1540351292298</v>
      </c>
      <c r="BN32" s="46">
        <v>113.97197976655946</v>
      </c>
      <c r="BO32" s="46">
        <v>112.443782821193</v>
      </c>
      <c r="BP32" s="46">
        <v>1251.0158438294379</v>
      </c>
      <c r="BQ32" s="46">
        <v>151.22321428148911</v>
      </c>
      <c r="BR32" s="46">
        <v>158.17417230391553</v>
      </c>
      <c r="BS32" s="46">
        <v>123.49961713106873</v>
      </c>
      <c r="BT32" s="46">
        <v>86.759207085549619</v>
      </c>
      <c r="BU32" s="46">
        <v>218.59443596022871</v>
      </c>
    </row>
    <row r="33" spans="1:73" x14ac:dyDescent="0.35">
      <c r="A33" s="61" t="s">
        <v>129</v>
      </c>
      <c r="B33" s="46">
        <v>480.88230000045832</v>
      </c>
      <c r="C33" s="46">
        <v>55.58414181535052</v>
      </c>
      <c r="D33" s="46">
        <v>77.250363950158146</v>
      </c>
      <c r="E33" s="46">
        <v>50.237118741534076</v>
      </c>
      <c r="F33" s="46">
        <v>31.495811735325496</v>
      </c>
      <c r="G33" s="46">
        <v>212.75750523172783</v>
      </c>
      <c r="H33" s="46">
        <v>637.28448822212465</v>
      </c>
      <c r="I33" s="46">
        <v>19.025799103156121</v>
      </c>
      <c r="J33" s="46">
        <v>127.49443233162037</v>
      </c>
      <c r="K33" s="46">
        <v>44.116229932846913</v>
      </c>
      <c r="L33" s="46">
        <v>55.461961116789688</v>
      </c>
      <c r="M33" s="46">
        <v>129.98012102743024</v>
      </c>
      <c r="N33" s="46">
        <v>1043.4614108211279</v>
      </c>
      <c r="O33" s="46">
        <v>85.0435975417045</v>
      </c>
      <c r="P33" s="46">
        <v>82.51623583500303</v>
      </c>
      <c r="Q33" s="46">
        <v>311.43176695420669</v>
      </c>
      <c r="R33" s="46">
        <v>56.619587117877302</v>
      </c>
      <c r="S33" s="46">
        <v>194.98050860326163</v>
      </c>
      <c r="T33" s="46">
        <v>1152.6940539889808</v>
      </c>
      <c r="U33" s="46">
        <v>116.22341484212548</v>
      </c>
      <c r="V33" s="46">
        <v>151.95801560569905</v>
      </c>
      <c r="W33" s="46">
        <v>143.33676259916714</v>
      </c>
      <c r="X33" s="46">
        <v>73.410474912371896</v>
      </c>
      <c r="Y33" s="46">
        <v>52.394144092489611</v>
      </c>
      <c r="Z33" s="46">
        <v>1279.4749001339005</v>
      </c>
      <c r="AA33" s="46">
        <v>48.603093033523528</v>
      </c>
      <c r="AB33" s="46">
        <v>104.97129083268355</v>
      </c>
      <c r="AC33" s="46">
        <v>250.06975327939651</v>
      </c>
      <c r="AD33" s="46">
        <v>89.750213077573633</v>
      </c>
      <c r="AE33" s="46">
        <v>167.22444324804141</v>
      </c>
      <c r="AF33" s="46">
        <v>1418.2160659628908</v>
      </c>
      <c r="AG33" s="46">
        <v>126.12765373851529</v>
      </c>
      <c r="AH33" s="46">
        <v>139.18147828698957</v>
      </c>
      <c r="AI33" s="46">
        <v>181.39657369907292</v>
      </c>
      <c r="AJ33" s="46">
        <v>71.103665584891317</v>
      </c>
      <c r="AK33" s="46">
        <v>117.5491208088839</v>
      </c>
      <c r="AL33" s="46">
        <v>1312.1430594328365</v>
      </c>
      <c r="AM33" s="46">
        <v>109.80552139263915</v>
      </c>
      <c r="AN33" s="46">
        <v>173.44458531982661</v>
      </c>
      <c r="AO33" s="46">
        <v>115.41228110916038</v>
      </c>
      <c r="AP33" s="46">
        <v>68.845824083655145</v>
      </c>
      <c r="AQ33" s="46">
        <v>119.31791976911838</v>
      </c>
      <c r="AR33" s="46">
        <v>1377.1475423514473</v>
      </c>
      <c r="AS33" s="46">
        <v>100.17081076765857</v>
      </c>
      <c r="AT33" s="46">
        <v>167.61950517837207</v>
      </c>
      <c r="AU33" s="46">
        <v>102.54477474929722</v>
      </c>
      <c r="AV33" s="46">
        <v>122.66180257103248</v>
      </c>
      <c r="AW33" s="46">
        <v>271.93294151643119</v>
      </c>
      <c r="AX33" s="46">
        <v>1463.7177987584137</v>
      </c>
      <c r="AY33" s="46">
        <v>215.79147515724981</v>
      </c>
      <c r="AZ33" s="46">
        <v>92.293810508849404</v>
      </c>
      <c r="BA33" s="46">
        <v>106.27567044299445</v>
      </c>
      <c r="BB33" s="46">
        <v>71.425217922100728</v>
      </c>
      <c r="BC33" s="46">
        <v>255.68083304037077</v>
      </c>
      <c r="BD33" s="46">
        <v>1341.4388476938868</v>
      </c>
      <c r="BE33" s="46">
        <v>37.190662358444932</v>
      </c>
      <c r="BF33" s="46">
        <v>239.54495715687128</v>
      </c>
      <c r="BG33" s="46">
        <v>153.09229936502868</v>
      </c>
      <c r="BH33" s="46">
        <v>92.47901686239058</v>
      </c>
      <c r="BI33" s="46">
        <v>191.51782861219161</v>
      </c>
      <c r="BJ33" s="46">
        <v>1456.588832593171</v>
      </c>
      <c r="BK33" s="46">
        <v>158.29357749175782</v>
      </c>
      <c r="BL33" s="46">
        <v>188.89039019047607</v>
      </c>
      <c r="BM33" s="46">
        <v>115.94244384324037</v>
      </c>
      <c r="BN33" s="46">
        <v>132.13131546123321</v>
      </c>
      <c r="BO33" s="46">
        <v>114.4999725303724</v>
      </c>
      <c r="BP33" s="46">
        <v>1380.251742262305</v>
      </c>
      <c r="BQ33" s="46">
        <v>221.11185341350514</v>
      </c>
      <c r="BR33" s="46">
        <v>169.52672657246754</v>
      </c>
      <c r="BS33" s="46">
        <v>115.8982944516966</v>
      </c>
      <c r="BT33" s="46">
        <v>108.4028834421285</v>
      </c>
      <c r="BU33" s="46">
        <v>237.96263774845016</v>
      </c>
    </row>
    <row r="34" spans="1:73" x14ac:dyDescent="0.35">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row>
    <row r="35" spans="1:73" ht="31" x14ac:dyDescent="0.35">
      <c r="A35" s="39" t="s">
        <v>83</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row>
    <row r="36" spans="1:73" x14ac:dyDescent="0.35">
      <c r="A36" s="61" t="s">
        <v>126</v>
      </c>
      <c r="B36" s="46">
        <v>331.00115675653467</v>
      </c>
      <c r="C36" s="46">
        <v>21.520015861579747</v>
      </c>
      <c r="D36" s="46">
        <v>48.63336448402201</v>
      </c>
      <c r="E36" s="46">
        <v>49.930830113049609</v>
      </c>
      <c r="F36" s="46">
        <v>25.492140537666774</v>
      </c>
      <c r="G36" s="46">
        <v>67.230008713166143</v>
      </c>
      <c r="H36" s="46">
        <v>395.06774368617516</v>
      </c>
      <c r="I36" s="46">
        <v>37.536988948539381</v>
      </c>
      <c r="J36" s="46">
        <v>56.52354766822252</v>
      </c>
      <c r="K36" s="46">
        <v>61.109435370578339</v>
      </c>
      <c r="L36" s="46">
        <v>28.98296969227524</v>
      </c>
      <c r="M36" s="46">
        <v>53.842614568288226</v>
      </c>
      <c r="N36" s="46">
        <v>652.9093493780025</v>
      </c>
      <c r="O36" s="46">
        <v>72.886084507646672</v>
      </c>
      <c r="P36" s="46">
        <v>80.942095968754657</v>
      </c>
      <c r="Q36" s="46">
        <v>167.83491938987609</v>
      </c>
      <c r="R36" s="46">
        <v>42.620681170634185</v>
      </c>
      <c r="S36" s="46">
        <v>71.074681798933995</v>
      </c>
      <c r="T36" s="46">
        <v>760.06282330030172</v>
      </c>
      <c r="U36" s="46">
        <v>60.169982033869644</v>
      </c>
      <c r="V36" s="46">
        <v>82.711946790160709</v>
      </c>
      <c r="W36" s="46">
        <v>154.34809136420097</v>
      </c>
      <c r="X36" s="46">
        <v>69.53121511596828</v>
      </c>
      <c r="Y36" s="46">
        <v>47.399675055162746</v>
      </c>
      <c r="Z36" s="46">
        <v>813.71927740921274</v>
      </c>
      <c r="AA36" s="46">
        <v>72.507775349260598</v>
      </c>
      <c r="AB36" s="46">
        <v>101.40983475107863</v>
      </c>
      <c r="AC36" s="46">
        <v>171.68563770518332</v>
      </c>
      <c r="AD36" s="46">
        <v>55.865306506976644</v>
      </c>
      <c r="AE36" s="46">
        <v>75.355663791803906</v>
      </c>
      <c r="AF36" s="46">
        <v>910.64506654285185</v>
      </c>
      <c r="AG36" s="46">
        <v>89.030901113108342</v>
      </c>
      <c r="AH36" s="46">
        <v>105.54613868043285</v>
      </c>
      <c r="AI36" s="46">
        <v>108.09280948514927</v>
      </c>
      <c r="AJ36" s="46">
        <v>53.282314317768567</v>
      </c>
      <c r="AK36" s="46">
        <v>84.75751705195961</v>
      </c>
      <c r="AL36" s="46">
        <v>840.73309453073955</v>
      </c>
      <c r="AM36" s="46">
        <v>67.021062332643993</v>
      </c>
      <c r="AN36" s="46">
        <v>128.59519177317549</v>
      </c>
      <c r="AO36" s="46">
        <v>116.94961357481228</v>
      </c>
      <c r="AP36" s="46">
        <v>61.201063828910733</v>
      </c>
      <c r="AQ36" s="46">
        <v>93.203205288977259</v>
      </c>
      <c r="AR36" s="46">
        <v>863.29572661480381</v>
      </c>
      <c r="AS36" s="46">
        <v>71.025842904277184</v>
      </c>
      <c r="AT36" s="46">
        <v>138.38506031420519</v>
      </c>
      <c r="AU36" s="46">
        <v>120.75032508464282</v>
      </c>
      <c r="AV36" s="46">
        <v>57.112718017021265</v>
      </c>
      <c r="AW36" s="46">
        <v>160.71134293724324</v>
      </c>
      <c r="AX36" s="46">
        <v>895.3519323484004</v>
      </c>
      <c r="AY36" s="46">
        <v>93.838889546795329</v>
      </c>
      <c r="AZ36" s="46">
        <v>85.68013094020877</v>
      </c>
      <c r="BA36" s="46">
        <v>95.249340961275578</v>
      </c>
      <c r="BB36" s="46">
        <v>46.170964626896186</v>
      </c>
      <c r="BC36" s="46">
        <v>140.44408854508606</v>
      </c>
      <c r="BD36" s="46">
        <v>831.38627679048773</v>
      </c>
      <c r="BE36" s="46">
        <v>65.785603614601484</v>
      </c>
      <c r="BF36" s="46">
        <v>147.36615408888537</v>
      </c>
      <c r="BG36" s="46">
        <v>162.0314540367049</v>
      </c>
      <c r="BH36" s="46">
        <v>71.167417039227928</v>
      </c>
      <c r="BI36" s="46">
        <v>119.62562128928602</v>
      </c>
      <c r="BJ36" s="46">
        <v>932.82785741973726</v>
      </c>
      <c r="BK36" s="46">
        <v>85.375016098914173</v>
      </c>
      <c r="BL36" s="46">
        <v>110.19227798187984</v>
      </c>
      <c r="BM36" s="46">
        <v>129.52193649759278</v>
      </c>
      <c r="BN36" s="46">
        <v>96.528903319106092</v>
      </c>
      <c r="BO36" s="46">
        <v>116.14110221702387</v>
      </c>
      <c r="BP36" s="46">
        <v>953.60486780746248</v>
      </c>
      <c r="BQ36" s="46">
        <v>99.36292164287255</v>
      </c>
      <c r="BR36" s="46">
        <v>120.18471859390822</v>
      </c>
      <c r="BS36" s="46">
        <v>157.11352141490943</v>
      </c>
      <c r="BT36" s="46">
        <v>72.738486506122541</v>
      </c>
      <c r="BU36" s="46">
        <v>161.74583762090052</v>
      </c>
    </row>
    <row r="37" spans="1:73" x14ac:dyDescent="0.35">
      <c r="A37" s="61" t="s">
        <v>127</v>
      </c>
      <c r="B37" s="46">
        <v>337.2016764407843</v>
      </c>
      <c r="C37" s="46">
        <v>22.465819522183331</v>
      </c>
      <c r="D37" s="75">
        <v>49.561036213346966</v>
      </c>
      <c r="E37" s="75">
        <v>41.6843201956382</v>
      </c>
      <c r="F37" s="46">
        <v>23.054827966437518</v>
      </c>
      <c r="G37" s="46">
        <v>73.359873504199356</v>
      </c>
      <c r="H37" s="46">
        <v>410.07238189177195</v>
      </c>
      <c r="I37" s="46">
        <v>27.202922388250467</v>
      </c>
      <c r="J37" s="75">
        <v>58.46931361209765</v>
      </c>
      <c r="K37" s="75">
        <v>55.384455835463271</v>
      </c>
      <c r="L37" s="46">
        <v>28.004335973816264</v>
      </c>
      <c r="M37" s="46">
        <v>61.000639404501442</v>
      </c>
      <c r="N37" s="46">
        <v>684.73687035048306</v>
      </c>
      <c r="O37" s="46">
        <v>70.128449842787077</v>
      </c>
      <c r="P37" s="75">
        <v>63.593772168765007</v>
      </c>
      <c r="Q37" s="75">
        <v>176.16765593355146</v>
      </c>
      <c r="R37" s="46">
        <v>37.448473485425033</v>
      </c>
      <c r="S37" s="46">
        <v>79.488728715830064</v>
      </c>
      <c r="T37" s="46">
        <v>781.05293756217429</v>
      </c>
      <c r="U37" s="46">
        <v>71.146384825142604</v>
      </c>
      <c r="V37" s="75">
        <v>88.972536054788904</v>
      </c>
      <c r="W37" s="75">
        <v>121.2633647434556</v>
      </c>
      <c r="X37" s="46">
        <v>74.946135766826487</v>
      </c>
      <c r="Y37" s="46">
        <v>46.240088845303688</v>
      </c>
      <c r="Z37" s="46">
        <v>862.75165722186875</v>
      </c>
      <c r="AA37" s="46">
        <v>71.145068884304862</v>
      </c>
      <c r="AB37" s="75">
        <v>96.192329848524579</v>
      </c>
      <c r="AC37" s="75">
        <v>182.19714185771178</v>
      </c>
      <c r="AD37" s="46">
        <v>49.773428239454006</v>
      </c>
      <c r="AE37" s="46">
        <v>86.56510796453145</v>
      </c>
      <c r="AF37" s="46">
        <v>967.65349418185997</v>
      </c>
      <c r="AG37" s="46">
        <v>94.28814524255958</v>
      </c>
      <c r="AH37" s="75">
        <v>101.7206040893747</v>
      </c>
      <c r="AI37" s="75">
        <v>101.03142166915401</v>
      </c>
      <c r="AJ37" s="46">
        <v>48.21330970926693</v>
      </c>
      <c r="AK37" s="46">
        <v>90.97394404642489</v>
      </c>
      <c r="AL37" s="46">
        <v>867.19834142141281</v>
      </c>
      <c r="AM37" s="46">
        <v>76.781817144803384</v>
      </c>
      <c r="AN37" s="75">
        <v>122.97642542270499</v>
      </c>
      <c r="AO37" s="75">
        <v>102.75077888325553</v>
      </c>
      <c r="AP37" s="46">
        <v>65.327949120552617</v>
      </c>
      <c r="AQ37" s="46">
        <v>102.07716708436104</v>
      </c>
      <c r="AR37" s="46">
        <v>936.81024436573671</v>
      </c>
      <c r="AS37" s="46">
        <v>75.482914843370423</v>
      </c>
      <c r="AT37" s="75">
        <v>143.42284757253307</v>
      </c>
      <c r="AU37" s="75">
        <v>123.48348485066472</v>
      </c>
      <c r="AV37" s="46">
        <v>65.487003232893088</v>
      </c>
      <c r="AW37" s="46">
        <v>170.70331925358047</v>
      </c>
      <c r="AX37" s="46">
        <v>949.38884726689344</v>
      </c>
      <c r="AY37" s="46">
        <v>107.53206624992436</v>
      </c>
      <c r="AZ37" s="75">
        <v>85.585015734937784</v>
      </c>
      <c r="BA37" s="75">
        <v>86.646919966738807</v>
      </c>
      <c r="BB37" s="46">
        <v>49.197857263568686</v>
      </c>
      <c r="BC37" s="46">
        <v>147.36319140495667</v>
      </c>
      <c r="BD37" s="46">
        <v>878.07650498551004</v>
      </c>
      <c r="BE37" s="46">
        <v>48.476576353491488</v>
      </c>
      <c r="BF37" s="75">
        <v>158.79489826543394</v>
      </c>
      <c r="BG37" s="75">
        <v>169.94990647668254</v>
      </c>
      <c r="BH37" s="46">
        <v>66.100955372627396</v>
      </c>
      <c r="BI37" s="46">
        <v>123.79028271788938</v>
      </c>
      <c r="BJ37" s="46">
        <v>991.92286389564811</v>
      </c>
      <c r="BK37" s="46">
        <v>89.419680222660389</v>
      </c>
      <c r="BL37" s="75">
        <v>113.91490925225884</v>
      </c>
      <c r="BM37" s="75">
        <v>129.37506372961028</v>
      </c>
      <c r="BN37" s="46">
        <v>108.95777450550851</v>
      </c>
      <c r="BO37" s="46">
        <v>108.94916072149704</v>
      </c>
      <c r="BP37" s="46">
        <v>1016.3142450470706</v>
      </c>
      <c r="BQ37" s="46">
        <v>107.69783132480538</v>
      </c>
      <c r="BR37" s="75">
        <v>123.89525690127631</v>
      </c>
      <c r="BS37" s="75">
        <v>141.02661120789764</v>
      </c>
      <c r="BT37" s="46">
        <v>68.558335139610207</v>
      </c>
      <c r="BU37" s="46">
        <v>175.20776740510456</v>
      </c>
    </row>
    <row r="38" spans="1:73" x14ac:dyDescent="0.35">
      <c r="A38" s="61" t="s">
        <v>128</v>
      </c>
      <c r="B38" s="46">
        <v>330.83616373850617</v>
      </c>
      <c r="C38" s="46">
        <v>25.473425834817846</v>
      </c>
      <c r="D38" s="75">
        <v>48.396733966640518</v>
      </c>
      <c r="E38" s="75">
        <v>33.998605723649135</v>
      </c>
      <c r="F38" s="46">
        <v>24.741608186046331</v>
      </c>
      <c r="G38" s="46">
        <v>75.152799906006706</v>
      </c>
      <c r="H38" s="46">
        <v>425.35048062016989</v>
      </c>
      <c r="I38" s="46">
        <v>30.213405290732911</v>
      </c>
      <c r="J38" s="75">
        <v>63.842471799640414</v>
      </c>
      <c r="K38" s="75">
        <v>48.582450500410197</v>
      </c>
      <c r="L38" s="46">
        <v>27.225610666291992</v>
      </c>
      <c r="M38" s="46">
        <v>66.649247107887277</v>
      </c>
      <c r="N38" s="46">
        <v>693.10600578107619</v>
      </c>
      <c r="O38" s="46">
        <v>74.503031217091362</v>
      </c>
      <c r="P38" s="75">
        <v>57.554568416702416</v>
      </c>
      <c r="Q38" s="75">
        <v>180.96266032191423</v>
      </c>
      <c r="R38" s="46">
        <v>37.187648951998376</v>
      </c>
      <c r="S38" s="46">
        <v>86.70771429254512</v>
      </c>
      <c r="T38" s="46">
        <v>813.91320518168629</v>
      </c>
      <c r="U38" s="46">
        <v>74.270349539600772</v>
      </c>
      <c r="V38" s="75">
        <v>87.231539903078868</v>
      </c>
      <c r="W38" s="75">
        <v>112.38912600939906</v>
      </c>
      <c r="X38" s="46">
        <v>41.657984518089584</v>
      </c>
      <c r="Y38" s="46">
        <v>46.504481855418618</v>
      </c>
      <c r="Z38" s="46">
        <v>906.68208379454813</v>
      </c>
      <c r="AA38" s="46">
        <v>71.173856694972471</v>
      </c>
      <c r="AB38" s="75">
        <v>94.359961358567332</v>
      </c>
      <c r="AC38" s="75">
        <v>173.86526622119013</v>
      </c>
      <c r="AD38" s="46">
        <v>46.587024886220739</v>
      </c>
      <c r="AE38" s="46">
        <v>97.156259895290916</v>
      </c>
      <c r="AF38" s="46">
        <v>1029.5316620848082</v>
      </c>
      <c r="AG38" s="46">
        <v>86.299744005267399</v>
      </c>
      <c r="AH38" s="75">
        <v>106.8807781098742</v>
      </c>
      <c r="AI38" s="75">
        <v>110.30693945042862</v>
      </c>
      <c r="AJ38" s="46">
        <v>53.086042355337476</v>
      </c>
      <c r="AK38" s="46">
        <v>75.433462283366524</v>
      </c>
      <c r="AL38" s="46">
        <v>908.40732053273609</v>
      </c>
      <c r="AM38" s="46">
        <v>80.995956897843115</v>
      </c>
      <c r="AN38" s="75">
        <v>122.57048041104348</v>
      </c>
      <c r="AO38" s="75">
        <v>98.076848437074545</v>
      </c>
      <c r="AP38" s="46">
        <v>55.100366176208681</v>
      </c>
      <c r="AQ38" s="46">
        <v>98.92678211124219</v>
      </c>
      <c r="AR38" s="46">
        <v>996.97383489249592</v>
      </c>
      <c r="AS38" s="46">
        <v>90.355803804804168</v>
      </c>
      <c r="AT38" s="75">
        <v>132.6292238574494</v>
      </c>
      <c r="AU38" s="75">
        <v>127.65907469339514</v>
      </c>
      <c r="AV38" s="46">
        <v>72.867852285282837</v>
      </c>
      <c r="AW38" s="46">
        <v>172.96550590739005</v>
      </c>
      <c r="AX38" s="46">
        <v>980.33375510593794</v>
      </c>
      <c r="AY38" s="46">
        <v>108.21188928129429</v>
      </c>
      <c r="AZ38" s="75">
        <v>74.234418825408667</v>
      </c>
      <c r="BA38" s="75">
        <v>84.249425213593369</v>
      </c>
      <c r="BB38" s="46">
        <v>46.403252019548646</v>
      </c>
      <c r="BC38" s="46">
        <v>146.29212943582974</v>
      </c>
      <c r="BD38" s="46">
        <v>927.33109088459003</v>
      </c>
      <c r="BE38" s="46">
        <v>46.568596222635335</v>
      </c>
      <c r="BF38" s="75">
        <v>165.69871886022295</v>
      </c>
      <c r="BG38" s="75">
        <v>165.66808217683851</v>
      </c>
      <c r="BH38" s="46">
        <v>72.057414142445069</v>
      </c>
      <c r="BI38" s="46">
        <v>135.08905436590123</v>
      </c>
      <c r="BJ38" s="46">
        <v>1059.0350821892289</v>
      </c>
      <c r="BK38" s="46">
        <v>93.479149036171748</v>
      </c>
      <c r="BL38" s="75">
        <v>124.56676091524072</v>
      </c>
      <c r="BM38" s="75">
        <v>109.88993977257476</v>
      </c>
      <c r="BN38" s="46">
        <v>102.43442933276175</v>
      </c>
      <c r="BO38" s="46">
        <v>102.26744615034423</v>
      </c>
      <c r="BP38" s="46">
        <v>1056.9842778987013</v>
      </c>
      <c r="BQ38" s="46">
        <v>124.36911775354544</v>
      </c>
      <c r="BR38" s="75">
        <v>127.54914010335952</v>
      </c>
      <c r="BS38" s="75">
        <v>121.61146655383327</v>
      </c>
      <c r="BT38" s="46">
        <v>69.223677562049517</v>
      </c>
      <c r="BU38" s="46">
        <v>192.47918198027406</v>
      </c>
    </row>
    <row r="39" spans="1:73" x14ac:dyDescent="0.35">
      <c r="A39" s="61" t="s">
        <v>129</v>
      </c>
      <c r="B39" s="46">
        <v>305.85181511184936</v>
      </c>
      <c r="C39" s="46">
        <v>24.126306709449413</v>
      </c>
      <c r="D39" s="75">
        <v>39.273500790838114</v>
      </c>
      <c r="E39" s="75">
        <v>23.946523531294162</v>
      </c>
      <c r="F39" s="75">
        <v>15.941282012511847</v>
      </c>
      <c r="G39" s="75">
        <v>89.925765105201066</v>
      </c>
      <c r="H39" s="46">
        <v>415.70172569312365</v>
      </c>
      <c r="I39" s="46">
        <v>14.299586564423167</v>
      </c>
      <c r="J39" s="75">
        <v>67.425159254715624</v>
      </c>
      <c r="K39" s="75">
        <v>27.938771147260166</v>
      </c>
      <c r="L39" s="75">
        <v>31.976397262798713</v>
      </c>
      <c r="M39" s="75">
        <v>66.493240791753749</v>
      </c>
      <c r="N39" s="46">
        <v>738.80347352341903</v>
      </c>
      <c r="O39" s="46">
        <v>56.752188397792644</v>
      </c>
      <c r="P39" s="75">
        <v>55.578417888784287</v>
      </c>
      <c r="Q39" s="75">
        <v>186.99481401993864</v>
      </c>
      <c r="R39" s="75">
        <v>33.876530784722675</v>
      </c>
      <c r="S39" s="75">
        <v>103.17369844040446</v>
      </c>
      <c r="T39" s="46">
        <v>822.72787204250972</v>
      </c>
      <c r="U39" s="46">
        <v>67.829354598171463</v>
      </c>
      <c r="V39" s="75">
        <v>86.35296666549948</v>
      </c>
      <c r="W39" s="75">
        <v>84.978194500195485</v>
      </c>
      <c r="X39" s="75">
        <v>40.978199941656435</v>
      </c>
      <c r="Y39" s="75">
        <v>27.965476521479253</v>
      </c>
      <c r="Z39" s="46">
        <v>955.20319687364452</v>
      </c>
      <c r="AA39" s="46">
        <v>36.406113646052383</v>
      </c>
      <c r="AB39" s="75">
        <v>83.90646365903379</v>
      </c>
      <c r="AC39" s="75">
        <v>169.0468949625857</v>
      </c>
      <c r="AD39" s="75">
        <v>60.249208748851864</v>
      </c>
      <c r="AE39" s="75">
        <v>120.76288394962344</v>
      </c>
      <c r="AF39" s="46">
        <v>1077.749428981791</v>
      </c>
      <c r="AG39" s="46">
        <v>88.649600633235877</v>
      </c>
      <c r="AH39" s="75">
        <v>100.92945999323128</v>
      </c>
      <c r="AI39" s="75">
        <v>125.21770841677863</v>
      </c>
      <c r="AJ39" s="75">
        <v>52.512395515376596</v>
      </c>
      <c r="AK39" s="75">
        <v>83.545957447768046</v>
      </c>
      <c r="AL39" s="46">
        <v>958.85352591707101</v>
      </c>
      <c r="AM39" s="46">
        <v>82.263125237685685</v>
      </c>
      <c r="AN39" s="75">
        <v>142.81717098562919</v>
      </c>
      <c r="AO39" s="75">
        <v>86.273233456186162</v>
      </c>
      <c r="AP39" s="75">
        <v>49.85653490765911</v>
      </c>
      <c r="AQ39" s="75">
        <v>101.56166407524142</v>
      </c>
      <c r="AR39" s="46">
        <v>1066.9247887590207</v>
      </c>
      <c r="AS39" s="46">
        <v>79.571729786174785</v>
      </c>
      <c r="AT39" s="75">
        <v>122.57128955906582</v>
      </c>
      <c r="AU39" s="75">
        <v>79.937480865528514</v>
      </c>
      <c r="AV39" s="75">
        <v>85.751835035685247</v>
      </c>
      <c r="AW39" s="75">
        <v>197.90709088823735</v>
      </c>
      <c r="AX39" s="46">
        <v>1058.7470271540194</v>
      </c>
      <c r="AY39" s="46">
        <v>126.07964404591601</v>
      </c>
      <c r="AZ39" s="75">
        <v>69.495227873565099</v>
      </c>
      <c r="BA39" s="75">
        <v>78.208793295323858</v>
      </c>
      <c r="BB39" s="75">
        <v>48.055809276753294</v>
      </c>
      <c r="BC39" s="75">
        <v>174.35188910768966</v>
      </c>
      <c r="BD39" s="46">
        <v>978.38271875618022</v>
      </c>
      <c r="BE39" s="46">
        <v>31.372774038394052</v>
      </c>
      <c r="BF39" s="75">
        <v>148.51338502555825</v>
      </c>
      <c r="BG39" s="75">
        <v>124.40425091412969</v>
      </c>
      <c r="BH39" s="75">
        <v>67.479539197199102</v>
      </c>
      <c r="BI39" s="75">
        <v>145.02395313908841</v>
      </c>
      <c r="BJ39" s="46">
        <v>1135.0864623467878</v>
      </c>
      <c r="BK39" s="46">
        <v>111.79366695338388</v>
      </c>
      <c r="BL39" s="75">
        <v>138.90716128633659</v>
      </c>
      <c r="BM39" s="75">
        <v>94.514540890961257</v>
      </c>
      <c r="BN39" s="75">
        <v>92.095729978041803</v>
      </c>
      <c r="BO39" s="75">
        <v>95.764395581064989</v>
      </c>
      <c r="BP39" s="46">
        <v>1115.8382344256167</v>
      </c>
      <c r="BQ39" s="46">
        <v>155.72703132675559</v>
      </c>
      <c r="BR39" s="75">
        <v>136.61375522682562</v>
      </c>
      <c r="BS39" s="75">
        <v>98.286961717296478</v>
      </c>
      <c r="BT39" s="75">
        <v>81.727596482137741</v>
      </c>
      <c r="BU39" s="75">
        <v>218.07445642243289</v>
      </c>
    </row>
    <row r="40" spans="1:73" x14ac:dyDescent="0.35">
      <c r="B40" s="46"/>
      <c r="C40" s="46"/>
      <c r="D40" s="75"/>
      <c r="E40" s="75"/>
      <c r="F40" s="46"/>
      <c r="G40" s="46"/>
      <c r="H40" s="46"/>
      <c r="I40" s="46"/>
      <c r="J40" s="75"/>
      <c r="K40" s="75"/>
      <c r="L40" s="46"/>
      <c r="M40" s="46"/>
      <c r="N40" s="46"/>
      <c r="O40" s="46"/>
      <c r="P40" s="75"/>
      <c r="Q40" s="75"/>
      <c r="R40" s="46"/>
      <c r="S40" s="46"/>
      <c r="T40" s="46"/>
      <c r="U40" s="46"/>
      <c r="V40" s="75"/>
      <c r="W40" s="75"/>
      <c r="X40" s="46"/>
      <c r="Y40" s="46"/>
      <c r="Z40" s="46"/>
      <c r="AA40" s="46"/>
      <c r="AB40" s="75"/>
      <c r="AC40" s="75"/>
      <c r="AD40" s="46"/>
      <c r="AE40" s="46"/>
      <c r="AF40" s="46"/>
      <c r="AG40" s="46"/>
      <c r="AH40" s="75"/>
      <c r="AI40" s="75"/>
      <c r="AJ40" s="46"/>
      <c r="AK40" s="46"/>
      <c r="AL40" s="46"/>
      <c r="AM40" s="46"/>
      <c r="AN40" s="75"/>
      <c r="AO40" s="75"/>
      <c r="AP40" s="46"/>
      <c r="AQ40" s="46"/>
      <c r="AR40" s="46"/>
      <c r="AS40" s="46"/>
      <c r="AT40" s="75"/>
      <c r="AU40" s="75"/>
      <c r="AV40" s="46"/>
      <c r="AW40" s="46"/>
      <c r="AX40" s="46"/>
      <c r="AY40" s="46"/>
      <c r="AZ40" s="75"/>
      <c r="BA40" s="75"/>
      <c r="BB40" s="46"/>
      <c r="BC40" s="46"/>
      <c r="BD40" s="46"/>
      <c r="BE40" s="46"/>
      <c r="BF40" s="75"/>
      <c r="BG40" s="75"/>
      <c r="BH40" s="46"/>
      <c r="BI40" s="46"/>
      <c r="BJ40" s="46"/>
      <c r="BK40" s="46"/>
      <c r="BL40" s="75"/>
      <c r="BM40" s="75"/>
      <c r="BN40" s="46"/>
      <c r="BO40" s="46"/>
      <c r="BP40" s="46"/>
      <c r="BQ40" s="46"/>
      <c r="BR40" s="75"/>
      <c r="BS40" s="75"/>
      <c r="BT40" s="46"/>
      <c r="BU40" s="46"/>
    </row>
    <row r="41" spans="1:73" x14ac:dyDescent="0.35">
      <c r="A41" s="39" t="s">
        <v>85</v>
      </c>
      <c r="B41" s="46"/>
      <c r="C41" s="46"/>
      <c r="D41" s="75"/>
      <c r="E41" s="75"/>
      <c r="F41" s="46"/>
      <c r="G41" s="46"/>
      <c r="H41" s="46"/>
      <c r="I41" s="46"/>
      <c r="J41" s="75"/>
      <c r="K41" s="75"/>
      <c r="L41" s="46"/>
      <c r="M41" s="46"/>
      <c r="N41" s="46"/>
      <c r="O41" s="46"/>
      <c r="P41" s="75"/>
      <c r="Q41" s="75"/>
      <c r="R41" s="46"/>
      <c r="S41" s="46"/>
      <c r="T41" s="46"/>
      <c r="U41" s="46"/>
      <c r="V41" s="75"/>
      <c r="W41" s="75"/>
      <c r="X41" s="46"/>
      <c r="Y41" s="46"/>
      <c r="Z41" s="46"/>
      <c r="AA41" s="46"/>
      <c r="AB41" s="75"/>
      <c r="AC41" s="75"/>
      <c r="AD41" s="46"/>
      <c r="AE41" s="46"/>
      <c r="AF41" s="46"/>
      <c r="AG41" s="46"/>
      <c r="AH41" s="75"/>
      <c r="AI41" s="75"/>
      <c r="AJ41" s="46"/>
      <c r="AK41" s="46"/>
      <c r="AL41" s="46"/>
      <c r="AM41" s="46"/>
      <c r="AN41" s="75"/>
      <c r="AO41" s="75"/>
      <c r="AP41" s="46"/>
      <c r="AQ41" s="46"/>
      <c r="AR41" s="46"/>
      <c r="AS41" s="46"/>
      <c r="AT41" s="75"/>
      <c r="AU41" s="75"/>
      <c r="AV41" s="46"/>
      <c r="AW41" s="46"/>
      <c r="AX41" s="46"/>
      <c r="AY41" s="46"/>
      <c r="AZ41" s="75"/>
      <c r="BA41" s="75"/>
      <c r="BB41" s="46"/>
      <c r="BC41" s="46"/>
      <c r="BD41" s="46"/>
      <c r="BE41" s="46"/>
      <c r="BF41" s="75"/>
      <c r="BG41" s="75"/>
      <c r="BH41" s="46"/>
      <c r="BI41" s="46"/>
      <c r="BJ41" s="46"/>
      <c r="BK41" s="46"/>
      <c r="BL41" s="75"/>
      <c r="BM41" s="75"/>
      <c r="BN41" s="46"/>
      <c r="BO41" s="46"/>
      <c r="BP41" s="46"/>
      <c r="BQ41" s="46"/>
      <c r="BR41" s="75"/>
      <c r="BS41" s="75"/>
      <c r="BT41" s="46"/>
      <c r="BU41" s="46"/>
    </row>
    <row r="42" spans="1:73" x14ac:dyDescent="0.35">
      <c r="A42" s="61" t="s">
        <v>126</v>
      </c>
      <c r="B42" s="46">
        <v>514.30407071626644</v>
      </c>
      <c r="C42" s="46">
        <v>44.238609218581445</v>
      </c>
      <c r="D42" s="46">
        <v>92.017769271236233</v>
      </c>
      <c r="E42" s="46">
        <v>77.418697749231796</v>
      </c>
      <c r="F42" s="46">
        <v>56.053239860398989</v>
      </c>
      <c r="G42" s="46">
        <v>173.10880663151286</v>
      </c>
      <c r="H42" s="46">
        <v>588.87262077301909</v>
      </c>
      <c r="I42" s="46">
        <v>48.925488483368092</v>
      </c>
      <c r="J42" s="46">
        <v>101.79299566745252</v>
      </c>
      <c r="K42" s="46">
        <v>95.678581315456313</v>
      </c>
      <c r="L42" s="46">
        <v>53.051443126134927</v>
      </c>
      <c r="M42" s="46">
        <v>109.10327354742756</v>
      </c>
      <c r="N42" s="46">
        <v>945.78322807263419</v>
      </c>
      <c r="O42" s="46">
        <v>113.13920652049002</v>
      </c>
      <c r="P42" s="46">
        <v>95.309984981260342</v>
      </c>
      <c r="Q42" s="46">
        <v>272.5118912797912</v>
      </c>
      <c r="R42" s="46">
        <v>80.212314312216563</v>
      </c>
      <c r="S42" s="46">
        <v>136.5847675041168</v>
      </c>
      <c r="T42" s="46">
        <v>1012.0148420908271</v>
      </c>
      <c r="U42" s="46">
        <v>99.303129109820944</v>
      </c>
      <c r="V42" s="46">
        <v>124.92641298422096</v>
      </c>
      <c r="W42" s="46">
        <v>202.31016320909688</v>
      </c>
      <c r="X42" s="46">
        <v>126.5260715602023</v>
      </c>
      <c r="Y42" s="46">
        <v>65.580695328202381</v>
      </c>
      <c r="Z42" s="46">
        <v>1141.2099726518372</v>
      </c>
      <c r="AA42" s="46">
        <v>103.31731374429643</v>
      </c>
      <c r="AB42" s="46">
        <v>128.42599569149084</v>
      </c>
      <c r="AC42" s="46">
        <v>242.64919327771901</v>
      </c>
      <c r="AD42" s="46">
        <v>87.840919301601602</v>
      </c>
      <c r="AE42" s="46">
        <v>119.91111891047666</v>
      </c>
      <c r="AF42" s="46">
        <v>1223.6379562968175</v>
      </c>
      <c r="AG42" s="46">
        <v>132.39355584519933</v>
      </c>
      <c r="AH42" s="46">
        <v>143.49775737809478</v>
      </c>
      <c r="AI42" s="46">
        <v>130.4176615976879</v>
      </c>
      <c r="AJ42" s="46">
        <v>71.888661880448268</v>
      </c>
      <c r="AK42" s="46">
        <v>117.84952823410458</v>
      </c>
      <c r="AL42" s="46">
        <v>1150.9559256544035</v>
      </c>
      <c r="AM42" s="46">
        <v>109.26958622976962</v>
      </c>
      <c r="AN42" s="46">
        <v>185.52422754345847</v>
      </c>
      <c r="AO42" s="46">
        <v>141.19712927907295</v>
      </c>
      <c r="AP42" s="46">
        <v>87.362423207587511</v>
      </c>
      <c r="AQ42" s="46">
        <v>126.4192039714744</v>
      </c>
      <c r="AR42" s="46">
        <v>1152.1565210705069</v>
      </c>
      <c r="AS42" s="46">
        <v>106.51801026536415</v>
      </c>
      <c r="AT42" s="46">
        <v>183.52786852369357</v>
      </c>
      <c r="AU42" s="46">
        <v>153.62754776277876</v>
      </c>
      <c r="AV42" s="46">
        <v>88.147300551201454</v>
      </c>
      <c r="AW42" s="46">
        <v>217.75658046948254</v>
      </c>
      <c r="AX42" s="46">
        <v>1252.0344477343933</v>
      </c>
      <c r="AY42" s="46">
        <v>159.63171427025384</v>
      </c>
      <c r="AZ42" s="46">
        <v>115.65410747673747</v>
      </c>
      <c r="BA42" s="46">
        <v>122.37551382583031</v>
      </c>
      <c r="BB42" s="46">
        <v>73.417291305955274</v>
      </c>
      <c r="BC42" s="46">
        <v>195.99436576677016</v>
      </c>
      <c r="BD42" s="46">
        <v>1156.3596921917733</v>
      </c>
      <c r="BE42" s="46">
        <v>68.886973916713401</v>
      </c>
      <c r="BF42" s="46">
        <v>229.68736724649878</v>
      </c>
      <c r="BG42" s="46">
        <v>213.73577146073762</v>
      </c>
      <c r="BH42" s="46">
        <v>97.564089595934178</v>
      </c>
      <c r="BI42" s="46">
        <v>165.06701814676069</v>
      </c>
      <c r="BJ42" s="46">
        <v>1206.5203664082046</v>
      </c>
      <c r="BK42" s="46">
        <v>131.56686168579904</v>
      </c>
      <c r="BL42" s="46">
        <v>157.08880602904375</v>
      </c>
      <c r="BM42" s="46">
        <v>132.58003095050822</v>
      </c>
      <c r="BN42" s="46">
        <v>146.49951847507108</v>
      </c>
      <c r="BO42" s="46">
        <v>126.69184170826169</v>
      </c>
      <c r="BP42" s="46">
        <v>1262.0233650881851</v>
      </c>
      <c r="BQ42" s="46">
        <v>156.52449756912296</v>
      </c>
      <c r="BR42" s="46">
        <v>167.94824320023037</v>
      </c>
      <c r="BS42" s="46">
        <v>169.33004836817813</v>
      </c>
      <c r="BT42" s="46">
        <v>92.206863057027078</v>
      </c>
      <c r="BU42" s="46">
        <v>220.07132160073874</v>
      </c>
    </row>
    <row r="43" spans="1:73" x14ac:dyDescent="0.35">
      <c r="A43" s="61" t="s">
        <v>127</v>
      </c>
      <c r="B43" s="46">
        <v>565.5601976455464</v>
      </c>
      <c r="C43" s="46">
        <v>63.501714700400065</v>
      </c>
      <c r="D43" s="93">
        <v>116.63805330475941</v>
      </c>
      <c r="E43" s="46">
        <v>89.720080200255268</v>
      </c>
      <c r="F43" s="46">
        <v>68.524641639869103</v>
      </c>
      <c r="G43" s="46">
        <v>220.6506491044218</v>
      </c>
      <c r="H43" s="46">
        <v>682.9053722936543</v>
      </c>
      <c r="I43" s="46">
        <v>51.690253688688138</v>
      </c>
      <c r="J43" s="93">
        <v>141.36327598871546</v>
      </c>
      <c r="K43" s="46">
        <v>111.57019915416852</v>
      </c>
      <c r="L43" s="46">
        <v>68.8250823123239</v>
      </c>
      <c r="M43" s="46">
        <v>171.45217218048148</v>
      </c>
      <c r="N43" s="46">
        <v>1068.3287594672213</v>
      </c>
      <c r="O43" s="46">
        <v>139.24437772240867</v>
      </c>
      <c r="P43" s="93">
        <v>93.098001255016541</v>
      </c>
      <c r="Q43" s="46">
        <v>344.64440048974183</v>
      </c>
      <c r="R43" s="46">
        <v>70.23649025485372</v>
      </c>
      <c r="S43" s="46">
        <v>176.10452275033623</v>
      </c>
      <c r="T43" s="46">
        <v>1174.7657190297207</v>
      </c>
      <c r="U43" s="46">
        <v>133.73925839489814</v>
      </c>
      <c r="V43" s="93">
        <v>144.17581418420943</v>
      </c>
      <c r="W43" s="46">
        <v>141.07128207143197</v>
      </c>
      <c r="X43" s="46">
        <v>63.111576450979804</v>
      </c>
      <c r="Y43" s="46">
        <v>58.198445685601641</v>
      </c>
      <c r="Z43" s="46">
        <v>1258.9239238254033</v>
      </c>
      <c r="AA43" s="46">
        <v>123.481389803456</v>
      </c>
      <c r="AB43" s="93">
        <v>126.5864069444761</v>
      </c>
      <c r="AC43" s="46">
        <v>266.08348589892353</v>
      </c>
      <c r="AD43" s="46">
        <v>76.012141794324748</v>
      </c>
      <c r="AE43" s="46">
        <v>148.30790317424899</v>
      </c>
      <c r="AF43" s="46">
        <v>1390.4131464308662</v>
      </c>
      <c r="AG43" s="46">
        <v>125.46686724280404</v>
      </c>
      <c r="AH43" s="93">
        <v>144.78910673982401</v>
      </c>
      <c r="AI43" s="46">
        <v>160.94466924376943</v>
      </c>
      <c r="AJ43" s="46">
        <v>75.68814309886757</v>
      </c>
      <c r="AK43" s="46">
        <v>134.97100866357277</v>
      </c>
      <c r="AL43" s="46">
        <v>1285.4668468501898</v>
      </c>
      <c r="AM43" s="46">
        <v>145.16469164122185</v>
      </c>
      <c r="AN43" s="93">
        <v>194.48818353323145</v>
      </c>
      <c r="AO43" s="46">
        <v>136.47934054281686</v>
      </c>
      <c r="AP43" s="46">
        <v>78.372785759905213</v>
      </c>
      <c r="AQ43" s="46">
        <v>131.38312914723306</v>
      </c>
      <c r="AR43" s="46">
        <v>1300.4730440282301</v>
      </c>
      <c r="AS43" s="46">
        <v>121.2062829618516</v>
      </c>
      <c r="AT43" s="93">
        <v>188.08877742031035</v>
      </c>
      <c r="AU43" s="46">
        <v>163.38997177038061</v>
      </c>
      <c r="AV43" s="46">
        <v>118.0603485133152</v>
      </c>
      <c r="AW43" s="46">
        <v>258.27929581206581</v>
      </c>
      <c r="AX43" s="46">
        <v>1429.8510670155931</v>
      </c>
      <c r="AY43" s="46">
        <v>195.66922793408401</v>
      </c>
      <c r="AZ43" s="93">
        <v>129.24466264960674</v>
      </c>
      <c r="BA43" s="46">
        <v>118.90322561342776</v>
      </c>
      <c r="BB43" s="46">
        <v>86.191922530205716</v>
      </c>
      <c r="BC43" s="46">
        <v>246.43053472151948</v>
      </c>
      <c r="BD43" s="46">
        <v>1259.7945211936062</v>
      </c>
      <c r="BE43" s="46">
        <v>80.454444607108428</v>
      </c>
      <c r="BF43" s="93">
        <v>256.57802351326961</v>
      </c>
      <c r="BG43" s="46">
        <v>227.57607790024898</v>
      </c>
      <c r="BH43" s="46">
        <v>118.74369755772568</v>
      </c>
      <c r="BI43" s="46">
        <v>193.33996687189483</v>
      </c>
      <c r="BJ43" s="46">
        <v>1381.080198286023</v>
      </c>
      <c r="BK43" s="46">
        <v>153.70395046067509</v>
      </c>
      <c r="BL43" s="93">
        <v>193.17053673987488</v>
      </c>
      <c r="BM43" s="46">
        <v>133.83132414488387</v>
      </c>
      <c r="BN43" s="46">
        <v>159.16230972238375</v>
      </c>
      <c r="BO43" s="46">
        <v>129.6083593640729</v>
      </c>
      <c r="BP43" s="46">
        <v>1411.2666791890731</v>
      </c>
      <c r="BQ43" s="46">
        <v>187.5305437434092</v>
      </c>
      <c r="BR43" s="93">
        <v>183.5236691626661</v>
      </c>
      <c r="BS43" s="46">
        <v>140.50713112821458</v>
      </c>
      <c r="BT43" s="46">
        <v>104.28481090572271</v>
      </c>
      <c r="BU43" s="46">
        <v>268.30052222208599</v>
      </c>
    </row>
    <row r="44" spans="1:73" x14ac:dyDescent="0.35">
      <c r="A44" s="61" t="s">
        <v>128</v>
      </c>
      <c r="B44" s="46">
        <v>598.24150597968219</v>
      </c>
      <c r="C44" s="46">
        <v>67.494814865694508</v>
      </c>
      <c r="D44" s="75">
        <v>157.51195469133344</v>
      </c>
      <c r="E44" s="75">
        <v>83.394843339256624</v>
      </c>
      <c r="F44" s="46">
        <v>48.38802719612405</v>
      </c>
      <c r="G44" s="46">
        <v>316.59036041309253</v>
      </c>
      <c r="H44" s="46">
        <v>813.42561401398677</v>
      </c>
      <c r="I44" s="46">
        <v>25.497575757263675</v>
      </c>
      <c r="J44" s="75">
        <v>188.63270780029023</v>
      </c>
      <c r="K44" s="75">
        <v>107.62962336110296</v>
      </c>
      <c r="L44" s="46">
        <v>103.28098669597578</v>
      </c>
      <c r="M44" s="46">
        <v>227.33395525197389</v>
      </c>
      <c r="N44" s="46">
        <v>1193.4252040840404</v>
      </c>
      <c r="O44" s="46">
        <v>107.76466609503822</v>
      </c>
      <c r="P44" s="75">
        <v>101.16239698710768</v>
      </c>
      <c r="Q44" s="75">
        <v>398.35009850794569</v>
      </c>
      <c r="R44" s="46">
        <v>70.075847513590759</v>
      </c>
      <c r="S44" s="46">
        <v>242.96060422347003</v>
      </c>
      <c r="T44" s="46">
        <v>1232.1897922528535</v>
      </c>
      <c r="U44" s="46">
        <v>134.81596196810611</v>
      </c>
      <c r="V44" s="75">
        <v>162.44995229100701</v>
      </c>
      <c r="W44" s="75">
        <v>167.61339106392711</v>
      </c>
      <c r="X44" s="46">
        <v>76.784775434334279</v>
      </c>
      <c r="Y44" s="46">
        <v>54.260325551816102</v>
      </c>
      <c r="Z44" s="46">
        <v>1402.3120497554946</v>
      </c>
      <c r="AA44" s="46">
        <v>75.421692128129578</v>
      </c>
      <c r="AB44" s="75">
        <v>136.87590941030444</v>
      </c>
      <c r="AC44" s="75">
        <v>316.16318504201729</v>
      </c>
      <c r="AD44" s="46">
        <v>99.309958281295238</v>
      </c>
      <c r="AE44" s="46">
        <v>183.61814956031913</v>
      </c>
      <c r="AF44" s="46">
        <v>1553.482383060913</v>
      </c>
      <c r="AG44" s="46">
        <v>153.3837557596413</v>
      </c>
      <c r="AH44" s="75">
        <v>161.0462517212849</v>
      </c>
      <c r="AI44" s="75">
        <v>200.35454147948687</v>
      </c>
      <c r="AJ44" s="46">
        <v>91.972869241186586</v>
      </c>
      <c r="AK44" s="46">
        <v>141.87567873048684</v>
      </c>
      <c r="AL44" s="46">
        <v>1418.2985894859748</v>
      </c>
      <c r="AM44" s="46">
        <v>154.09821482658097</v>
      </c>
      <c r="AN44" s="75">
        <v>203.66692046319449</v>
      </c>
      <c r="AO44" s="75">
        <v>120.01287208079125</v>
      </c>
      <c r="AP44" s="46">
        <v>72.468415174191151</v>
      </c>
      <c r="AQ44" s="46">
        <v>148.79076813037196</v>
      </c>
      <c r="AR44" s="46">
        <v>1488.6971195694739</v>
      </c>
      <c r="AS44" s="46">
        <v>144.93062633312334</v>
      </c>
      <c r="AT44" s="75">
        <v>207.7278494495983</v>
      </c>
      <c r="AU44" s="75">
        <v>104.33848969390034</v>
      </c>
      <c r="AV44" s="46">
        <v>153.48248807203365</v>
      </c>
      <c r="AW44" s="46">
        <v>326.42341612003014</v>
      </c>
      <c r="AX44" s="46">
        <v>1591.4498791872336</v>
      </c>
      <c r="AY44" s="46">
        <v>267.97035652864707</v>
      </c>
      <c r="AZ44" s="75">
        <v>111.82763423691237</v>
      </c>
      <c r="BA44" s="75">
        <v>112.44815340278934</v>
      </c>
      <c r="BB44" s="46">
        <v>81.92977500116055</v>
      </c>
      <c r="BC44" s="46">
        <v>276.36844928866748</v>
      </c>
      <c r="BD44" s="46">
        <v>1412.757517294006</v>
      </c>
      <c r="BE44" s="46">
        <v>62.066791758897352</v>
      </c>
      <c r="BF44" s="75">
        <v>286.71720647770991</v>
      </c>
      <c r="BG44" s="75">
        <v>196.40284133000617</v>
      </c>
      <c r="BH44" s="46">
        <v>132.62501365258083</v>
      </c>
      <c r="BI44" s="46">
        <v>210.28340053579493</v>
      </c>
      <c r="BJ44" s="46">
        <v>1519.1825397444206</v>
      </c>
      <c r="BK44" s="46">
        <v>181.73423619560864</v>
      </c>
      <c r="BL44" s="75">
        <v>245.00378392146837</v>
      </c>
      <c r="BM44" s="75">
        <v>124.46374512905216</v>
      </c>
      <c r="BN44" s="46">
        <v>167.53063889619952</v>
      </c>
      <c r="BO44" s="46">
        <v>130.24629090684761</v>
      </c>
      <c r="BP44" s="46">
        <v>1460.0872429316887</v>
      </c>
      <c r="BQ44" s="46">
        <v>250.38434375129052</v>
      </c>
      <c r="BR44" s="75">
        <v>208.93293409856503</v>
      </c>
      <c r="BS44" s="75">
        <v>155.57243333380504</v>
      </c>
      <c r="BT44" s="46">
        <v>113.80313213321597</v>
      </c>
      <c r="BU44" s="46">
        <v>310.75247829522692</v>
      </c>
    </row>
    <row r="45" spans="1:73" x14ac:dyDescent="0.35">
      <c r="A45" s="61" t="s">
        <v>129</v>
      </c>
      <c r="B45" s="46">
        <v>663.75973254323503</v>
      </c>
      <c r="C45" s="46">
        <v>71.476032731880693</v>
      </c>
      <c r="D45" s="75">
        <v>164.314522688686</v>
      </c>
      <c r="E45" s="75">
        <v>46.680220861960997</v>
      </c>
      <c r="F45" s="46">
        <v>61.420921223324633</v>
      </c>
      <c r="G45" s="46">
        <v>672.74960909783749</v>
      </c>
      <c r="H45" s="46">
        <v>935.04652591886088</v>
      </c>
      <c r="I45" s="46">
        <v>26.510274363172346</v>
      </c>
      <c r="J45" s="75">
        <v>312.2364825459868</v>
      </c>
      <c r="K45" s="75">
        <v>3.4273678950723832</v>
      </c>
      <c r="L45" s="46">
        <v>102.97583080460451</v>
      </c>
      <c r="M45" s="46">
        <v>390.94501389123627</v>
      </c>
      <c r="N45" s="46">
        <v>1396.6228457977932</v>
      </c>
      <c r="O45" s="46">
        <v>156.75765454389003</v>
      </c>
      <c r="P45" s="75">
        <v>135.91958808924866</v>
      </c>
      <c r="Q45" s="75">
        <v>591.52623325629645</v>
      </c>
      <c r="R45" s="46">
        <v>83.372510249554097</v>
      </c>
      <c r="S45" s="46">
        <v>484.49263181239178</v>
      </c>
      <c r="T45" s="46">
        <v>1343.659810064159</v>
      </c>
      <c r="U45" s="46">
        <v>221.54695418259888</v>
      </c>
      <c r="V45" s="75">
        <v>216.43576627987144</v>
      </c>
      <c r="W45" s="75">
        <v>276.76349683870046</v>
      </c>
      <c r="X45" s="46">
        <v>115.45736515788495</v>
      </c>
      <c r="Y45" s="46">
        <v>89.850165485596008</v>
      </c>
      <c r="Z45" s="46">
        <v>1469.2582841719113</v>
      </c>
      <c r="AA45" s="46">
        <v>62.415691498311809</v>
      </c>
      <c r="AB45" s="75">
        <v>125.48644480726995</v>
      </c>
      <c r="AC45" s="75">
        <v>593.25066757507579</v>
      </c>
      <c r="AD45" s="46">
        <v>195.80885912870542</v>
      </c>
      <c r="AE45" s="46">
        <v>319.76483462249286</v>
      </c>
      <c r="AF45" s="46">
        <v>1858.0333689711258</v>
      </c>
      <c r="AG45" s="46">
        <v>252.28476951434925</v>
      </c>
      <c r="AH45" s="75">
        <v>240.27034773607906</v>
      </c>
      <c r="AI45" s="75">
        <v>206.96283695525273</v>
      </c>
      <c r="AJ45" s="46">
        <v>129.35684074595284</v>
      </c>
      <c r="AK45" s="46">
        <v>170.12254999781783</v>
      </c>
      <c r="AL45" s="46">
        <v>1611.8303767041548</v>
      </c>
      <c r="AM45" s="46">
        <v>191.99749753447458</v>
      </c>
      <c r="AN45" s="75">
        <v>267.91749323510584</v>
      </c>
      <c r="AO45" s="75">
        <v>166.35650989066073</v>
      </c>
      <c r="AP45" s="46">
        <v>123.37504433568506</v>
      </c>
      <c r="AQ45" s="46">
        <v>138.4232276692214</v>
      </c>
      <c r="AR45" s="46">
        <v>1816.6282211925313</v>
      </c>
      <c r="AS45" s="46">
        <v>163.00375672018561</v>
      </c>
      <c r="AT45" s="75">
        <v>326.66487428507537</v>
      </c>
      <c r="AU45" s="75">
        <v>114.80157176095088</v>
      </c>
      <c r="AV45" s="46">
        <v>160.11472740616742</v>
      </c>
      <c r="AW45" s="46">
        <v>476.1316206168251</v>
      </c>
      <c r="AX45" s="46">
        <v>1891.9462679229789</v>
      </c>
      <c r="AY45" s="46">
        <v>404.7501217014987</v>
      </c>
      <c r="AZ45" s="75">
        <v>103.49693844835184</v>
      </c>
      <c r="BA45" s="75">
        <v>122.1916854356249</v>
      </c>
      <c r="BB45" s="46">
        <v>101.68552395626557</v>
      </c>
      <c r="BC45" s="46">
        <v>416.48726579630278</v>
      </c>
      <c r="BD45" s="46">
        <v>1816.454630978817</v>
      </c>
      <c r="BE45" s="46">
        <v>78.70777629429206</v>
      </c>
      <c r="BF45" s="75">
        <v>361.26467708420859</v>
      </c>
      <c r="BG45" s="75">
        <v>168.89375069698829</v>
      </c>
      <c r="BH45" s="46">
        <v>122.8002302963169</v>
      </c>
      <c r="BI45" s="46">
        <v>305.30024003644934</v>
      </c>
      <c r="BJ45" s="46">
        <v>1770.1362732951243</v>
      </c>
      <c r="BK45" s="46">
        <v>262.47871460472743</v>
      </c>
      <c r="BL45" s="75">
        <v>340.71778357493082</v>
      </c>
      <c r="BM45" s="75">
        <v>167.18356409040763</v>
      </c>
      <c r="BN45" s="46">
        <v>199.79452209024626</v>
      </c>
      <c r="BO45" s="46">
        <v>133.82873908828932</v>
      </c>
      <c r="BP45" s="46">
        <v>1698.1903761215628</v>
      </c>
      <c r="BQ45" s="46">
        <v>348.14517766061471</v>
      </c>
      <c r="BR45" s="75">
        <v>223.82369987471401</v>
      </c>
      <c r="BS45" s="75">
        <v>187.40013793847601</v>
      </c>
      <c r="BT45" s="46">
        <v>175.49792329368358</v>
      </c>
      <c r="BU45" s="46">
        <v>355.1316430427176</v>
      </c>
    </row>
    <row r="46" spans="1:73" x14ac:dyDescent="0.35">
      <c r="B46" s="46"/>
      <c r="C46" s="46"/>
      <c r="D46" s="75"/>
      <c r="E46" s="75"/>
      <c r="F46" s="46"/>
      <c r="G46" s="46"/>
      <c r="H46" s="46"/>
      <c r="I46" s="46"/>
      <c r="J46" s="75"/>
      <c r="K46" s="75"/>
      <c r="L46" s="46"/>
      <c r="M46" s="46"/>
      <c r="N46" s="46"/>
      <c r="O46" s="46"/>
      <c r="P46" s="75"/>
      <c r="Q46" s="75"/>
      <c r="R46" s="46"/>
      <c r="S46" s="46"/>
      <c r="T46" s="46"/>
      <c r="U46" s="46"/>
      <c r="V46" s="75"/>
      <c r="W46" s="75"/>
      <c r="X46" s="46"/>
      <c r="Y46" s="46"/>
      <c r="Z46" s="46"/>
      <c r="AA46" s="46"/>
      <c r="AB46" s="75"/>
      <c r="AC46" s="75"/>
      <c r="AD46" s="46"/>
      <c r="AE46" s="46"/>
      <c r="AF46" s="46"/>
      <c r="AG46" s="46"/>
      <c r="AH46" s="75"/>
      <c r="AI46" s="75"/>
      <c r="AJ46" s="46"/>
      <c r="AK46" s="46"/>
      <c r="AL46" s="46"/>
      <c r="AM46" s="46"/>
      <c r="AN46" s="75"/>
      <c r="AO46" s="75"/>
      <c r="AP46" s="46"/>
      <c r="AQ46" s="46"/>
      <c r="AR46" s="46"/>
      <c r="AS46" s="46"/>
      <c r="AT46" s="75"/>
      <c r="AU46" s="75"/>
      <c r="AV46" s="46"/>
      <c r="AW46" s="46"/>
      <c r="AX46" s="46"/>
      <c r="AY46" s="46"/>
      <c r="AZ46" s="75"/>
      <c r="BA46" s="75"/>
      <c r="BB46" s="46"/>
      <c r="BC46" s="46"/>
      <c r="BD46" s="46"/>
      <c r="BE46" s="46"/>
      <c r="BF46" s="75"/>
      <c r="BG46" s="75"/>
      <c r="BH46" s="46"/>
      <c r="BI46" s="46"/>
      <c r="BJ46" s="46"/>
      <c r="BK46" s="46"/>
      <c r="BL46" s="75"/>
      <c r="BM46" s="75"/>
      <c r="BN46" s="46"/>
      <c r="BO46" s="46"/>
      <c r="BP46" s="46"/>
      <c r="BQ46" s="46"/>
      <c r="BR46" s="75"/>
      <c r="BS46" s="75"/>
      <c r="BT46" s="46"/>
      <c r="BU46" s="46"/>
    </row>
    <row r="47" spans="1:73" x14ac:dyDescent="0.35">
      <c r="A47" s="39" t="s">
        <v>87</v>
      </c>
      <c r="B47" s="46"/>
      <c r="C47" s="46"/>
      <c r="D47" s="75"/>
      <c r="E47" s="46"/>
      <c r="F47" s="46"/>
      <c r="G47" s="46"/>
      <c r="H47" s="46"/>
      <c r="I47" s="46"/>
      <c r="J47" s="75"/>
      <c r="K47" s="46"/>
      <c r="L47" s="46"/>
      <c r="M47" s="46"/>
      <c r="N47" s="46"/>
      <c r="O47" s="46"/>
      <c r="P47" s="75"/>
      <c r="Q47" s="46"/>
      <c r="R47" s="46"/>
      <c r="S47" s="46"/>
      <c r="T47" s="46"/>
      <c r="U47" s="46"/>
      <c r="V47" s="75"/>
      <c r="W47" s="46"/>
      <c r="X47" s="46"/>
      <c r="Y47" s="46"/>
      <c r="Z47" s="46"/>
      <c r="AA47" s="46"/>
      <c r="AB47" s="75"/>
      <c r="AC47" s="46"/>
      <c r="AD47" s="46"/>
      <c r="AE47" s="46"/>
      <c r="AF47" s="46"/>
      <c r="AG47" s="46"/>
      <c r="AH47" s="75"/>
      <c r="AI47" s="46"/>
      <c r="AJ47" s="46"/>
      <c r="AK47" s="46"/>
      <c r="AL47" s="46"/>
      <c r="AM47" s="46"/>
      <c r="AN47" s="75"/>
      <c r="AO47" s="46"/>
      <c r="AP47" s="46"/>
      <c r="AQ47" s="46"/>
      <c r="AR47" s="46"/>
      <c r="AS47" s="46"/>
      <c r="AT47" s="75"/>
      <c r="AU47" s="46"/>
      <c r="AV47" s="46"/>
      <c r="AW47" s="46"/>
      <c r="AX47" s="46"/>
      <c r="AY47" s="46"/>
      <c r="AZ47" s="75"/>
      <c r="BA47" s="46"/>
      <c r="BB47" s="46"/>
      <c r="BC47" s="46"/>
      <c r="BD47" s="46"/>
      <c r="BE47" s="46"/>
      <c r="BF47" s="75"/>
      <c r="BG47" s="46"/>
      <c r="BH47" s="46"/>
      <c r="BI47" s="46"/>
      <c r="BJ47" s="46"/>
      <c r="BK47" s="46"/>
      <c r="BL47" s="75"/>
      <c r="BM47" s="46"/>
      <c r="BN47" s="46"/>
      <c r="BO47" s="46"/>
      <c r="BP47" s="46"/>
      <c r="BQ47" s="46"/>
      <c r="BR47" s="75"/>
      <c r="BS47" s="46"/>
      <c r="BT47" s="46"/>
      <c r="BU47" s="46"/>
    </row>
    <row r="48" spans="1:73" x14ac:dyDescent="0.35">
      <c r="A48" s="61" t="s">
        <v>126</v>
      </c>
      <c r="B48" s="46">
        <v>332.51911146647734</v>
      </c>
      <c r="C48" s="46">
        <v>21.564691745446336</v>
      </c>
      <c r="D48" s="75">
        <v>48.742860252296502</v>
      </c>
      <c r="E48" s="75">
        <v>50.034487284207906</v>
      </c>
      <c r="F48" s="75">
        <v>25.545062613444834</v>
      </c>
      <c r="G48" s="46">
        <v>67.333797929481307</v>
      </c>
      <c r="H48" s="46">
        <v>378.6546745324855</v>
      </c>
      <c r="I48" s="46">
        <v>33.787103738358702</v>
      </c>
      <c r="J48" s="75">
        <v>54.894330704534923</v>
      </c>
      <c r="K48" s="75">
        <v>60.714948878302849</v>
      </c>
      <c r="L48" s="75">
        <v>27.179133363159487</v>
      </c>
      <c r="M48" s="46">
        <v>50.004871444356183</v>
      </c>
      <c r="N48" s="46">
        <v>644.72874192661197</v>
      </c>
      <c r="O48" s="46">
        <v>71.731780210315023</v>
      </c>
      <c r="P48" s="75">
        <v>79.587230472485373</v>
      </c>
      <c r="Q48" s="75">
        <v>167.36157073945085</v>
      </c>
      <c r="R48" s="75">
        <v>42.081276932128418</v>
      </c>
      <c r="S48" s="46">
        <v>69.934277450460229</v>
      </c>
      <c r="T48" s="46">
        <v>711.56460242623211</v>
      </c>
      <c r="U48" s="46">
        <v>55.904534235687805</v>
      </c>
      <c r="V48" s="75">
        <v>74.908017327626297</v>
      </c>
      <c r="W48" s="75">
        <v>144.10763173552806</v>
      </c>
      <c r="X48" s="75">
        <v>62.257478188926918</v>
      </c>
      <c r="Y48" s="46">
        <v>43.113703459823398</v>
      </c>
      <c r="Z48" s="46">
        <v>760.55402476348661</v>
      </c>
      <c r="AA48" s="46">
        <v>67.006564274273316</v>
      </c>
      <c r="AB48" s="75">
        <v>97.386886599590326</v>
      </c>
      <c r="AC48" s="75">
        <v>153.83760593139874</v>
      </c>
      <c r="AD48" s="75">
        <v>51.445436157855625</v>
      </c>
      <c r="AE48" s="46">
        <v>67.676480014086223</v>
      </c>
      <c r="AF48" s="46">
        <v>858.00754540657294</v>
      </c>
      <c r="AG48" s="46">
        <v>80.65022557992728</v>
      </c>
      <c r="AH48" s="75">
        <v>100.4891153481468</v>
      </c>
      <c r="AI48" s="75">
        <v>107.60943047255856</v>
      </c>
      <c r="AJ48" s="75">
        <v>48.787614934215242</v>
      </c>
      <c r="AK48" s="46">
        <v>79.053442314932553</v>
      </c>
      <c r="AL48" s="46">
        <v>781.42285590559561</v>
      </c>
      <c r="AM48" s="46">
        <v>58.562367525847222</v>
      </c>
      <c r="AN48" s="75">
        <v>117.52894830558324</v>
      </c>
      <c r="AO48" s="75">
        <v>108.62719750163244</v>
      </c>
      <c r="AP48" s="75">
        <v>58.733479878999908</v>
      </c>
      <c r="AQ48" s="46">
        <v>88.066997748504946</v>
      </c>
      <c r="AR48" s="46">
        <v>767.88511601077096</v>
      </c>
      <c r="AS48" s="46">
        <v>61.528390979865385</v>
      </c>
      <c r="AT48" s="75">
        <v>123.57245057433701</v>
      </c>
      <c r="AU48" s="75">
        <v>118.47579553507661</v>
      </c>
      <c r="AV48" s="75">
        <v>48.927126123991087</v>
      </c>
      <c r="AW48" s="46">
        <v>142.7201141894935</v>
      </c>
      <c r="AX48" s="46">
        <v>809.75212277392961</v>
      </c>
      <c r="AY48" s="46">
        <v>82.466296661475752</v>
      </c>
      <c r="AZ48" s="75">
        <v>83.276404625557461</v>
      </c>
      <c r="BA48" s="75">
        <v>93.524045897011618</v>
      </c>
      <c r="BB48" s="75">
        <v>46.36480872060676</v>
      </c>
      <c r="BC48" s="46">
        <v>125.24977926442457</v>
      </c>
      <c r="BD48" s="46">
        <v>764.05988616057061</v>
      </c>
      <c r="BE48" s="46">
        <v>59.239179555881769</v>
      </c>
      <c r="BF48" s="75">
        <v>133.27051915374778</v>
      </c>
      <c r="BG48" s="75">
        <v>151.14528207501718</v>
      </c>
      <c r="BH48" s="75">
        <v>64.437190357300736</v>
      </c>
      <c r="BI48" s="46">
        <v>111.22661182131368</v>
      </c>
      <c r="BJ48" s="46">
        <v>789.54817051997713</v>
      </c>
      <c r="BK48" s="46">
        <v>69.099393015944216</v>
      </c>
      <c r="BL48" s="75">
        <v>92.234147762028428</v>
      </c>
      <c r="BM48" s="75">
        <v>123.87866716790782</v>
      </c>
      <c r="BN48" s="75">
        <v>79.625846900884696</v>
      </c>
      <c r="BO48" s="46">
        <v>99.643442605234029</v>
      </c>
      <c r="BP48" s="46">
        <v>866.19140018014264</v>
      </c>
      <c r="BQ48" s="46">
        <v>105.69207954471815</v>
      </c>
      <c r="BR48" s="75">
        <v>103.88019093702211</v>
      </c>
      <c r="BS48" s="75">
        <v>143.72644337231614</v>
      </c>
      <c r="BT48" s="75">
        <v>63.560731913883984</v>
      </c>
      <c r="BU48" s="46">
        <v>140.06638399432376</v>
      </c>
    </row>
    <row r="49" spans="1:73" x14ac:dyDescent="0.35">
      <c r="A49" s="61" t="s">
        <v>127</v>
      </c>
      <c r="B49" s="46">
        <v>334.82356431997852</v>
      </c>
      <c r="C49" s="46">
        <v>22.204818928773836</v>
      </c>
      <c r="D49" s="75">
        <v>49.370032262139901</v>
      </c>
      <c r="E49" s="75">
        <v>43.244074104038802</v>
      </c>
      <c r="F49" s="75">
        <v>23.37288727140924</v>
      </c>
      <c r="G49" s="46">
        <v>72.28052827345283</v>
      </c>
      <c r="H49" s="46">
        <v>380.79290094330213</v>
      </c>
      <c r="I49" s="46">
        <v>27.08221068763951</v>
      </c>
      <c r="J49" s="75">
        <v>51.805066750401288</v>
      </c>
      <c r="K49" s="75">
        <v>55.084155439813834</v>
      </c>
      <c r="L49" s="75">
        <v>24.60499070184774</v>
      </c>
      <c r="M49" s="46">
        <v>52.18974060831863</v>
      </c>
      <c r="N49" s="46">
        <v>675.12106797650881</v>
      </c>
      <c r="O49" s="46">
        <v>67.831651453143408</v>
      </c>
      <c r="P49" s="75">
        <v>66.597586052138013</v>
      </c>
      <c r="Q49" s="75">
        <v>170.54051012656305</v>
      </c>
      <c r="R49" s="75">
        <v>36.114696063467193</v>
      </c>
      <c r="S49" s="46">
        <v>77.26266508667311</v>
      </c>
      <c r="T49" s="46">
        <v>730.21723235569709</v>
      </c>
      <c r="U49" s="46">
        <v>62.721103412442694</v>
      </c>
      <c r="V49" s="75">
        <v>82.19537898422162</v>
      </c>
      <c r="W49" s="75">
        <v>111.68276911200354</v>
      </c>
      <c r="X49" s="75">
        <v>69.104469756990113</v>
      </c>
      <c r="Y49" s="46">
        <v>44.105207730399776</v>
      </c>
      <c r="Z49" s="46">
        <v>793.98114982856464</v>
      </c>
      <c r="AA49" s="46">
        <v>61.759107951676441</v>
      </c>
      <c r="AB49" s="75">
        <v>93.803265668614017</v>
      </c>
      <c r="AC49" s="75">
        <v>166.12375747725144</v>
      </c>
      <c r="AD49" s="75">
        <v>44.527515702573943</v>
      </c>
      <c r="AE49" s="46">
        <v>75.442185437512919</v>
      </c>
      <c r="AF49" s="46">
        <v>901.59795246318515</v>
      </c>
      <c r="AG49" s="46">
        <v>92.053635362538913</v>
      </c>
      <c r="AH49" s="75">
        <v>95.098035792052002</v>
      </c>
      <c r="AI49" s="75">
        <v>91.267884133033263</v>
      </c>
      <c r="AJ49" s="75">
        <v>43.399374879258737</v>
      </c>
      <c r="AK49" s="46">
        <v>81.684612711408079</v>
      </c>
      <c r="AL49" s="46">
        <v>814.44450274792314</v>
      </c>
      <c r="AM49" s="46">
        <v>68.088178368956036</v>
      </c>
      <c r="AN49" s="75">
        <v>112.8810322158261</v>
      </c>
      <c r="AO49" s="75">
        <v>107.34258863713862</v>
      </c>
      <c r="AP49" s="75">
        <v>56.73588142390858</v>
      </c>
      <c r="AQ49" s="46">
        <v>92.179769649175327</v>
      </c>
      <c r="AR49" s="46">
        <v>811.38967009876978</v>
      </c>
      <c r="AS49" s="46">
        <v>65.806366537512019</v>
      </c>
      <c r="AT49" s="75">
        <v>121.79343886599159</v>
      </c>
      <c r="AU49" s="75">
        <v>109.28010109665529</v>
      </c>
      <c r="AV49" s="75">
        <v>52.595668235279753</v>
      </c>
      <c r="AW49" s="46">
        <v>147.76393687859064</v>
      </c>
      <c r="AX49" s="46">
        <v>835.4792657511349</v>
      </c>
      <c r="AY49" s="46">
        <v>90.412844478657291</v>
      </c>
      <c r="AZ49" s="75">
        <v>74.566547438272551</v>
      </c>
      <c r="BA49" s="75">
        <v>89.426836486407609</v>
      </c>
      <c r="BB49" s="75">
        <v>42.96632282299732</v>
      </c>
      <c r="BC49" s="46">
        <v>129.08850104462422</v>
      </c>
      <c r="BD49" s="46">
        <v>806.32882004579267</v>
      </c>
      <c r="BE49" s="46">
        <v>43.487926506777185</v>
      </c>
      <c r="BF49" s="75">
        <v>141.93354724492875</v>
      </c>
      <c r="BG49" s="75">
        <v>154.82186488707913</v>
      </c>
      <c r="BH49" s="75">
        <v>58.314657758617017</v>
      </c>
      <c r="BI49" s="46">
        <v>110.96637681919246</v>
      </c>
      <c r="BJ49" s="46">
        <v>815.40632125601837</v>
      </c>
      <c r="BK49" s="46">
        <v>69.701730350457197</v>
      </c>
      <c r="BL49" s="75">
        <v>94.992767050107517</v>
      </c>
      <c r="BM49" s="75">
        <v>117.12567604255328</v>
      </c>
      <c r="BN49" s="75">
        <v>85.184464641569775</v>
      </c>
      <c r="BO49" s="46">
        <v>101.76269287817529</v>
      </c>
      <c r="BP49" s="46">
        <v>893.97992781634457</v>
      </c>
      <c r="BQ49" s="46">
        <v>92.708128275428152</v>
      </c>
      <c r="BR49" s="75">
        <v>109.60053602461753</v>
      </c>
      <c r="BS49" s="75">
        <v>138.5123165638239</v>
      </c>
      <c r="BT49" s="75">
        <v>60.152433088038251</v>
      </c>
      <c r="BU49" s="46">
        <v>150.12621090875254</v>
      </c>
    </row>
    <row r="50" spans="1:73" x14ac:dyDescent="0.35">
      <c r="A50" s="61" t="s">
        <v>128</v>
      </c>
      <c r="B50" s="46">
        <v>330.93883854122492</v>
      </c>
      <c r="C50" s="46">
        <v>25.282554576136906</v>
      </c>
      <c r="D50" s="75">
        <v>48.357399397570873</v>
      </c>
      <c r="E50" s="46">
        <v>34.153696159577777</v>
      </c>
      <c r="F50" s="46">
        <v>24.410429900329273</v>
      </c>
      <c r="G50" s="46">
        <v>74.544137532827051</v>
      </c>
      <c r="H50" s="46">
        <v>387.32554257312432</v>
      </c>
      <c r="I50" s="46">
        <v>26.72449206192735</v>
      </c>
      <c r="J50" s="75">
        <v>56.509312321349036</v>
      </c>
      <c r="K50" s="46">
        <v>44.804157079251432</v>
      </c>
      <c r="L50" s="46">
        <v>24.438761404569558</v>
      </c>
      <c r="M50" s="46">
        <v>55.601418915300485</v>
      </c>
      <c r="N50" s="46">
        <v>677.89244268076004</v>
      </c>
      <c r="O50" s="46">
        <v>72.070132920510687</v>
      </c>
      <c r="P50" s="75">
        <v>56.809529481404418</v>
      </c>
      <c r="Q50" s="46">
        <v>177.63952762425919</v>
      </c>
      <c r="R50" s="46">
        <v>36.343705543144871</v>
      </c>
      <c r="S50" s="46">
        <v>83.787149873159734</v>
      </c>
      <c r="T50" s="46">
        <v>742.27586842000539</v>
      </c>
      <c r="U50" s="46">
        <v>64.126034331962174</v>
      </c>
      <c r="V50" s="75">
        <v>75.293288831243231</v>
      </c>
      <c r="W50" s="46">
        <v>106.91974110571104</v>
      </c>
      <c r="X50" s="46">
        <v>38.672669475823753</v>
      </c>
      <c r="Y50" s="46">
        <v>41.11475735182146</v>
      </c>
      <c r="Z50" s="46">
        <v>820.39372493028145</v>
      </c>
      <c r="AA50" s="46">
        <v>65.224247851009082</v>
      </c>
      <c r="AB50" s="75">
        <v>87.531016283060765</v>
      </c>
      <c r="AC50" s="46">
        <v>158.66332201815914</v>
      </c>
      <c r="AD50" s="46">
        <v>46.651545652061664</v>
      </c>
      <c r="AE50" s="46">
        <v>78.182239484717655</v>
      </c>
      <c r="AF50" s="46">
        <v>940.50880443336871</v>
      </c>
      <c r="AG50" s="46">
        <v>78.677894249221737</v>
      </c>
      <c r="AH50" s="75">
        <v>93.942667413764099</v>
      </c>
      <c r="AI50" s="46">
        <v>100.71253994189723</v>
      </c>
      <c r="AJ50" s="46">
        <v>47.294043076872228</v>
      </c>
      <c r="AK50" s="46">
        <v>85.618015107170393</v>
      </c>
      <c r="AL50" s="46">
        <v>822.96252652797443</v>
      </c>
      <c r="AM50" s="46">
        <v>71.57254534399199</v>
      </c>
      <c r="AN50" s="75">
        <v>110.21626388526245</v>
      </c>
      <c r="AO50" s="46">
        <v>94.12036412865551</v>
      </c>
      <c r="AP50" s="46">
        <v>47.384921600192826</v>
      </c>
      <c r="AQ50" s="46">
        <v>92.864193579539915</v>
      </c>
      <c r="AR50" s="46">
        <v>847.02261417632428</v>
      </c>
      <c r="AS50" s="46">
        <v>68.292830330231496</v>
      </c>
      <c r="AT50" s="75">
        <v>112.99456423961934</v>
      </c>
      <c r="AU50" s="46">
        <v>111.10805171181576</v>
      </c>
      <c r="AV50" s="46">
        <v>58.867312520944154</v>
      </c>
      <c r="AW50" s="46">
        <v>145.5312280404186</v>
      </c>
      <c r="AX50" s="46">
        <v>858.94417271942882</v>
      </c>
      <c r="AY50" s="46">
        <v>92.317938246245149</v>
      </c>
      <c r="AZ50" s="75">
        <v>69.329026575673282</v>
      </c>
      <c r="BA50" s="46">
        <v>81.276759364257799</v>
      </c>
      <c r="BB50" s="46">
        <v>39.54502030209634</v>
      </c>
      <c r="BC50" s="46">
        <v>138.02339409257425</v>
      </c>
      <c r="BD50" s="46">
        <v>825.33067382330057</v>
      </c>
      <c r="BE50" s="46">
        <v>43.755711456216901</v>
      </c>
      <c r="BF50" s="75">
        <v>139.98061010820967</v>
      </c>
      <c r="BG50" s="46">
        <v>152.22289411074675</v>
      </c>
      <c r="BH50" s="46">
        <v>62.166666699405567</v>
      </c>
      <c r="BI50" s="46">
        <v>115.39959314935705</v>
      </c>
      <c r="BJ50" s="46">
        <v>853.67968155816402</v>
      </c>
      <c r="BK50" s="46">
        <v>67.90669558782507</v>
      </c>
      <c r="BL50" s="75">
        <v>94.114929174835325</v>
      </c>
      <c r="BM50" s="46">
        <v>113.00619460147978</v>
      </c>
      <c r="BN50" s="46">
        <v>80.167449270650479</v>
      </c>
      <c r="BO50" s="46">
        <v>97.352569748083056</v>
      </c>
      <c r="BP50" s="46">
        <v>914.21273870867992</v>
      </c>
      <c r="BQ50" s="46">
        <v>96.489208519654611</v>
      </c>
      <c r="BR50" s="75">
        <v>103.35908340730212</v>
      </c>
      <c r="BS50" s="46">
        <v>111.67208064543821</v>
      </c>
      <c r="BT50" s="46">
        <v>59.348229937180392</v>
      </c>
      <c r="BU50" s="46">
        <v>159.77022056930605</v>
      </c>
    </row>
    <row r="51" spans="1:73" x14ac:dyDescent="0.35">
      <c r="A51" s="61" t="s">
        <v>129</v>
      </c>
      <c r="B51" s="46">
        <v>309.27476412611657</v>
      </c>
      <c r="C51" s="46">
        <v>24.418249208807509</v>
      </c>
      <c r="D51" s="75">
        <v>39.72849836509566</v>
      </c>
      <c r="E51" s="46">
        <v>24.118234233967168</v>
      </c>
      <c r="F51" s="46">
        <v>16.125967474724078</v>
      </c>
      <c r="G51" s="46">
        <v>90.902551529772879</v>
      </c>
      <c r="H51" s="46">
        <v>377.70898079222826</v>
      </c>
      <c r="I51" s="46">
        <v>11.915004751425011</v>
      </c>
      <c r="J51" s="75">
        <v>58.196319125402688</v>
      </c>
      <c r="K51" s="46">
        <v>42.407000130873733</v>
      </c>
      <c r="L51" s="46">
        <v>27.75241196483103</v>
      </c>
      <c r="M51" s="46">
        <v>60.39536402333168</v>
      </c>
      <c r="N51" s="46">
        <v>708.1455136223932</v>
      </c>
      <c r="O51" s="46">
        <v>65.242012372310569</v>
      </c>
      <c r="P51" s="75">
        <v>52.774620219144403</v>
      </c>
      <c r="Q51" s="46">
        <v>174.7020078466995</v>
      </c>
      <c r="R51" s="46">
        <v>31.457138925404958</v>
      </c>
      <c r="S51" s="46">
        <v>95.854438094607445</v>
      </c>
      <c r="T51" s="46">
        <v>731.91886897345694</v>
      </c>
      <c r="U51" s="46">
        <v>54.472933629741568</v>
      </c>
      <c r="V51" s="75">
        <v>71.965149202088369</v>
      </c>
      <c r="W51" s="46">
        <v>70.120339918206369</v>
      </c>
      <c r="X51" s="46">
        <v>35.79355550518887</v>
      </c>
      <c r="Y51" s="46">
        <v>26.766615601454621</v>
      </c>
      <c r="Z51" s="46">
        <v>837.85713499527719</v>
      </c>
      <c r="AA51" s="46">
        <v>30.050048413260008</v>
      </c>
      <c r="AB51" s="75">
        <v>78.766066868560273</v>
      </c>
      <c r="AC51" s="46">
        <v>129.52858789648306</v>
      </c>
      <c r="AD51" s="46">
        <v>45.542243106247682</v>
      </c>
      <c r="AE51" s="46">
        <v>99.612284055507317</v>
      </c>
      <c r="AF51" s="46">
        <v>961.9026556404956</v>
      </c>
      <c r="AG51" s="46">
        <v>77.447902149880363</v>
      </c>
      <c r="AH51" s="75">
        <v>89.989563347662568</v>
      </c>
      <c r="AI51" s="46">
        <v>103.20502134043696</v>
      </c>
      <c r="AJ51" s="46">
        <v>45.150743896511855</v>
      </c>
      <c r="AK51" s="46">
        <v>68.24221402453162</v>
      </c>
      <c r="AL51" s="46">
        <v>840.02367267732973</v>
      </c>
      <c r="AM51" s="46">
        <v>67.927170363695311</v>
      </c>
      <c r="AN51" s="75">
        <v>114.28041601259143</v>
      </c>
      <c r="AO51" s="46">
        <v>82.140664125534215</v>
      </c>
      <c r="AP51" s="46">
        <v>38.907184572174913</v>
      </c>
      <c r="AQ51" s="46">
        <v>93.739311634269527</v>
      </c>
      <c r="AR51" s="46">
        <v>874.14301836126083</v>
      </c>
      <c r="AS51" s="46">
        <v>71.915316936589193</v>
      </c>
      <c r="AT51" s="75">
        <v>89.698382479252984</v>
      </c>
      <c r="AU51" s="46">
        <v>88.357534340683614</v>
      </c>
      <c r="AV51" s="46">
        <v>59.227144079103795</v>
      </c>
      <c r="AW51" s="46">
        <v>144.27054306994171</v>
      </c>
      <c r="AX51" s="46">
        <v>867.29196917495392</v>
      </c>
      <c r="AY51" s="46">
        <v>101.43835777050977</v>
      </c>
      <c r="AZ51" s="75">
        <v>60.691002283348233</v>
      </c>
      <c r="BA51" s="46">
        <v>69.053535541324152</v>
      </c>
      <c r="BB51" s="46">
        <v>38.390353056196417</v>
      </c>
      <c r="BC51" s="46">
        <v>140.50774297321999</v>
      </c>
      <c r="BD51" s="46">
        <v>832.9843940574068</v>
      </c>
      <c r="BE51" s="46">
        <v>26.505607661482902</v>
      </c>
      <c r="BF51" s="75">
        <v>136.34727557785988</v>
      </c>
      <c r="BG51" s="46">
        <v>109.91424338997535</v>
      </c>
      <c r="BH51" s="46">
        <v>54.725182270212883</v>
      </c>
      <c r="BI51" s="46">
        <v>125.85706263596214</v>
      </c>
      <c r="BJ51" s="46">
        <v>852.52597511111605</v>
      </c>
      <c r="BK51" s="46">
        <v>77.985988426186822</v>
      </c>
      <c r="BL51" s="75">
        <v>90.988291010703563</v>
      </c>
      <c r="BM51" s="46">
        <v>93.293425622304156</v>
      </c>
      <c r="BN51" s="46">
        <v>65.774235533429504</v>
      </c>
      <c r="BO51" s="46">
        <v>92.560547965016298</v>
      </c>
      <c r="BP51" s="46">
        <v>902.6681718716884</v>
      </c>
      <c r="BQ51" s="46">
        <v>102.75643450581431</v>
      </c>
      <c r="BR51" s="75">
        <v>111.21390534536449</v>
      </c>
      <c r="BS51" s="46">
        <v>103.52970808044908</v>
      </c>
      <c r="BT51" s="46">
        <v>64.479490306206742</v>
      </c>
      <c r="BU51" s="46">
        <v>172.24056245846185</v>
      </c>
    </row>
    <row r="52" spans="1:73" x14ac:dyDescent="0.35">
      <c r="B52" s="46"/>
      <c r="C52" s="46"/>
      <c r="D52" s="75"/>
      <c r="E52" s="75"/>
      <c r="F52" s="75"/>
      <c r="G52" s="75"/>
      <c r="H52" s="46"/>
      <c r="I52" s="46"/>
      <c r="J52" s="75"/>
      <c r="K52" s="75"/>
      <c r="L52" s="75"/>
      <c r="M52" s="75"/>
      <c r="N52" s="46"/>
      <c r="O52" s="46"/>
      <c r="P52" s="75"/>
      <c r="Q52" s="75"/>
      <c r="R52" s="75"/>
      <c r="S52" s="75"/>
      <c r="T52" s="46"/>
      <c r="U52" s="46"/>
      <c r="V52" s="75"/>
      <c r="W52" s="75"/>
      <c r="X52" s="75"/>
      <c r="Y52" s="75"/>
      <c r="Z52" s="46"/>
      <c r="AA52" s="46"/>
      <c r="AB52" s="75"/>
      <c r="AC52" s="75"/>
      <c r="AD52" s="75"/>
      <c r="AE52" s="75"/>
      <c r="AF52" s="46"/>
      <c r="AG52" s="46"/>
      <c r="AH52" s="75"/>
      <c r="AI52" s="75"/>
      <c r="AJ52" s="75"/>
      <c r="AK52" s="75"/>
      <c r="AL52" s="46"/>
      <c r="AM52" s="46"/>
      <c r="AN52" s="75"/>
      <c r="AO52" s="75"/>
      <c r="AP52" s="75"/>
      <c r="AQ52" s="75"/>
      <c r="AR52" s="46"/>
      <c r="AS52" s="46"/>
      <c r="AT52" s="75"/>
      <c r="AU52" s="75"/>
      <c r="AV52" s="75"/>
      <c r="AW52" s="75"/>
      <c r="AX52" s="46"/>
      <c r="AY52" s="46"/>
      <c r="AZ52" s="75"/>
      <c r="BA52" s="75"/>
      <c r="BB52" s="75"/>
      <c r="BC52" s="75"/>
      <c r="BD52" s="46"/>
      <c r="BE52" s="46"/>
      <c r="BF52" s="75"/>
      <c r="BG52" s="75"/>
      <c r="BH52" s="75"/>
      <c r="BI52" s="75"/>
      <c r="BJ52" s="46"/>
      <c r="BK52" s="46"/>
      <c r="BL52" s="75"/>
      <c r="BM52" s="75"/>
      <c r="BN52" s="75"/>
      <c r="BO52" s="75"/>
      <c r="BP52" s="46"/>
      <c r="BQ52" s="46"/>
      <c r="BR52" s="75"/>
      <c r="BS52" s="75"/>
      <c r="BT52" s="75"/>
      <c r="BU52" s="75"/>
    </row>
  </sheetData>
  <mergeCells count="12">
    <mergeCell ref="BP2:BU2"/>
    <mergeCell ref="BJ2:BO2"/>
    <mergeCell ref="B2:G2"/>
    <mergeCell ref="H2:M2"/>
    <mergeCell ref="N2:S2"/>
    <mergeCell ref="T2:Y2"/>
    <mergeCell ref="Z2:AE2"/>
    <mergeCell ref="BD2:BI2"/>
    <mergeCell ref="AX2:BC2"/>
    <mergeCell ref="AR2:AW2"/>
    <mergeCell ref="AL2:AQ2"/>
    <mergeCell ref="AF2:AK2"/>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3"/>
  <dimension ref="A1:BV104"/>
  <sheetViews>
    <sheetView zoomScaleNormal="100" workbookViewId="0">
      <pane xSplit="2" ySplit="3" topLeftCell="BM4" activePane="bottomRight" state="frozen"/>
      <selection pane="topRight" activeCell="C1" sqref="C1"/>
      <selection pane="bottomLeft" activeCell="A4" sqref="A4"/>
      <selection pane="bottomRight" activeCell="BQ1" sqref="BQ1:BV1048576"/>
    </sheetView>
  </sheetViews>
  <sheetFormatPr baseColWidth="10" defaultColWidth="12.54296875" defaultRowHeight="15.5" x14ac:dyDescent="0.35"/>
  <cols>
    <col min="1" max="1" width="57.7265625" style="69" customWidth="1"/>
    <col min="2" max="2" width="11.54296875" style="69" bestFit="1" customWidth="1"/>
    <col min="3" max="3" width="12.54296875" style="20"/>
    <col min="4" max="4" width="14.1796875" style="61" customWidth="1"/>
    <col min="5" max="5" width="12.54296875" style="20"/>
    <col min="6" max="6" width="14.453125" style="20" customWidth="1"/>
    <col min="7" max="7" width="12.26953125" style="20" customWidth="1"/>
    <col min="8" max="8" width="12.54296875" style="20"/>
    <col min="9" max="9" width="12.54296875" style="82"/>
    <col min="10" max="10" width="14.1796875" style="61" customWidth="1"/>
    <col min="11" max="11" width="12.54296875" style="82"/>
    <col min="12" max="12" width="14.453125" style="82" customWidth="1"/>
    <col min="13" max="13" width="12.26953125" style="82" customWidth="1"/>
    <col min="14" max="14" width="12.54296875" style="82"/>
    <col min="15" max="15" width="12.54296875" style="162"/>
    <col min="16" max="16" width="14.1796875" style="61" customWidth="1"/>
    <col min="17" max="17" width="12.54296875" style="162"/>
    <col min="18" max="18" width="14.453125" style="162" customWidth="1"/>
    <col min="19" max="19" width="12.26953125" style="162" customWidth="1"/>
    <col min="20" max="20" width="12.54296875" style="162"/>
    <col min="21" max="21" width="12.54296875" style="165"/>
    <col min="22" max="22" width="14.1796875" style="61" customWidth="1"/>
    <col min="23" max="23" width="12.54296875" style="165"/>
    <col min="24" max="24" width="14.453125" style="165" customWidth="1"/>
    <col min="25" max="25" width="12.26953125" style="165" customWidth="1"/>
    <col min="26" max="26" width="12.54296875" style="165"/>
    <col min="27" max="27" width="12.54296875" style="168"/>
    <col min="28" max="28" width="14.1796875" style="61" customWidth="1"/>
    <col min="29" max="29" width="12.54296875" style="168"/>
    <col min="30" max="30" width="14.453125" style="168" customWidth="1"/>
    <col min="31" max="31" width="12.26953125" style="168" customWidth="1"/>
    <col min="32" max="32" width="12.54296875" style="168"/>
    <col min="33" max="33" width="12.54296875" style="171"/>
    <col min="34" max="34" width="14.1796875" style="61" customWidth="1"/>
    <col min="35" max="35" width="12.54296875" style="171"/>
    <col min="36" max="36" width="14.453125" style="171" customWidth="1"/>
    <col min="37" max="37" width="12.26953125" style="171" customWidth="1"/>
    <col min="38" max="38" width="12.54296875" style="171"/>
    <col min="39" max="39" width="12.54296875" style="174"/>
    <col min="40" max="40" width="14.1796875" style="61" customWidth="1"/>
    <col min="41" max="41" width="12.54296875" style="174"/>
    <col min="42" max="42" width="14.453125" style="174" customWidth="1"/>
    <col min="43" max="43" width="12.26953125" style="174" customWidth="1"/>
    <col min="44" max="44" width="12.54296875" style="174"/>
    <col min="45" max="45" width="12.54296875" style="177"/>
    <col min="46" max="46" width="14.1796875" style="61" customWidth="1"/>
    <col min="47" max="47" width="12.54296875" style="177"/>
    <col min="48" max="48" width="14.453125" style="177" customWidth="1"/>
    <col min="49" max="49" width="12.26953125" style="177" customWidth="1"/>
    <col min="50" max="50" width="12.54296875" style="177"/>
    <col min="51" max="51" width="12.54296875" style="180"/>
    <col min="52" max="52" width="14.1796875" style="61" customWidth="1"/>
    <col min="53" max="53" width="12.54296875" style="180"/>
    <col min="54" max="54" width="14.453125" style="180" customWidth="1"/>
    <col min="55" max="55" width="12.26953125" style="180" customWidth="1"/>
    <col min="56" max="56" width="12.54296875" style="180"/>
    <col min="57" max="57" width="12.54296875" style="183"/>
    <col min="58" max="58" width="14.1796875" style="61" customWidth="1"/>
    <col min="59" max="59" width="12.54296875" style="183"/>
    <col min="60" max="60" width="14.453125" style="183" customWidth="1"/>
    <col min="61" max="61" width="12.26953125" style="183" customWidth="1"/>
    <col min="62" max="62" width="12.54296875" style="183"/>
    <col min="63" max="63" width="12.54296875" style="186"/>
    <col min="64" max="64" width="14.1796875" style="61" customWidth="1"/>
    <col min="65" max="65" width="12.54296875" style="186"/>
    <col min="66" max="66" width="14.453125" style="186" customWidth="1"/>
    <col min="67" max="67" width="12.26953125" style="186" customWidth="1"/>
    <col min="68" max="69" width="12.54296875" style="186"/>
    <col min="70" max="70" width="14.1796875" style="61" customWidth="1"/>
    <col min="71" max="71" width="12.54296875" style="186"/>
    <col min="72" max="72" width="14.453125" style="186" customWidth="1"/>
    <col min="73" max="73" width="12.26953125" style="186" customWidth="1"/>
    <col min="74" max="74" width="12.54296875" style="186"/>
    <col min="75" max="16384" width="12.54296875" style="16"/>
  </cols>
  <sheetData>
    <row r="1" spans="1:74" s="100" customFormat="1" ht="16" thickBot="1" x14ac:dyDescent="0.4">
      <c r="A1" s="30" t="s">
        <v>26</v>
      </c>
      <c r="B1" s="98"/>
      <c r="C1" s="34"/>
      <c r="D1" s="99"/>
      <c r="E1" s="34"/>
      <c r="F1" s="34"/>
      <c r="G1" s="34"/>
      <c r="H1" s="34"/>
      <c r="I1" s="34"/>
      <c r="J1" s="99"/>
      <c r="K1" s="34"/>
      <c r="L1" s="34"/>
      <c r="M1" s="34"/>
      <c r="N1" s="34"/>
      <c r="O1" s="34"/>
      <c r="P1" s="99"/>
      <c r="Q1" s="34"/>
      <c r="R1" s="34"/>
      <c r="S1" s="34"/>
      <c r="T1" s="34"/>
      <c r="U1" s="34"/>
      <c r="V1" s="99"/>
      <c r="W1" s="34"/>
      <c r="X1" s="34"/>
      <c r="Y1" s="34"/>
      <c r="Z1" s="34"/>
      <c r="AA1" s="34"/>
      <c r="AB1" s="99"/>
      <c r="AC1" s="34"/>
      <c r="AD1" s="34"/>
      <c r="AE1" s="34"/>
      <c r="AF1" s="34"/>
      <c r="AG1" s="34"/>
      <c r="AH1" s="99"/>
      <c r="AI1" s="34"/>
      <c r="AJ1" s="34"/>
      <c r="AK1" s="34"/>
      <c r="AL1" s="34"/>
      <c r="AM1" s="34"/>
      <c r="AN1" s="99"/>
      <c r="AO1" s="34"/>
      <c r="AP1" s="34"/>
      <c r="AQ1" s="34"/>
      <c r="AR1" s="34"/>
      <c r="AS1" s="34"/>
      <c r="AT1" s="99"/>
      <c r="AU1" s="34"/>
      <c r="AV1" s="34"/>
      <c r="AW1" s="34"/>
      <c r="AX1" s="34"/>
      <c r="AY1" s="34"/>
      <c r="AZ1" s="99"/>
      <c r="BA1" s="34"/>
      <c r="BB1" s="34"/>
      <c r="BC1" s="34"/>
      <c r="BD1" s="34"/>
      <c r="BE1" s="34"/>
      <c r="BF1" s="99"/>
      <c r="BG1" s="34"/>
      <c r="BH1" s="34"/>
      <c r="BI1" s="34"/>
      <c r="BJ1" s="34"/>
      <c r="BK1" s="34"/>
      <c r="BL1" s="99"/>
      <c r="BM1" s="34"/>
      <c r="BN1" s="34"/>
      <c r="BO1" s="34"/>
      <c r="BP1" s="34"/>
      <c r="BQ1" s="34"/>
      <c r="BR1" s="99"/>
      <c r="BS1" s="34"/>
      <c r="BT1" s="34"/>
      <c r="BU1" s="34"/>
      <c r="BV1" s="34"/>
    </row>
    <row r="2" spans="1:74" x14ac:dyDescent="0.35">
      <c r="A2" s="101"/>
      <c r="C2" s="195">
        <v>2005</v>
      </c>
      <c r="D2" s="195"/>
      <c r="E2" s="195"/>
      <c r="F2" s="195"/>
      <c r="G2" s="195"/>
      <c r="H2" s="195"/>
      <c r="I2" s="195">
        <v>2006</v>
      </c>
      <c r="J2" s="195"/>
      <c r="K2" s="195"/>
      <c r="L2" s="195"/>
      <c r="M2" s="195"/>
      <c r="N2" s="195"/>
      <c r="O2" s="195">
        <v>2007</v>
      </c>
      <c r="P2" s="195"/>
      <c r="Q2" s="195"/>
      <c r="R2" s="195"/>
      <c r="S2" s="195"/>
      <c r="T2" s="195"/>
      <c r="U2" s="195">
        <v>2008</v>
      </c>
      <c r="V2" s="195"/>
      <c r="W2" s="195"/>
      <c r="X2" s="195"/>
      <c r="Y2" s="195"/>
      <c r="Z2" s="195"/>
      <c r="AA2" s="195">
        <v>2009</v>
      </c>
      <c r="AB2" s="195"/>
      <c r="AC2" s="195"/>
      <c r="AD2" s="195"/>
      <c r="AE2" s="195"/>
      <c r="AF2" s="195"/>
      <c r="AG2" s="195">
        <v>2010</v>
      </c>
      <c r="AH2" s="195"/>
      <c r="AI2" s="195"/>
      <c r="AJ2" s="195"/>
      <c r="AK2" s="195"/>
      <c r="AL2" s="195"/>
      <c r="AM2" s="195">
        <v>2011</v>
      </c>
      <c r="AN2" s="195"/>
      <c r="AO2" s="195"/>
      <c r="AP2" s="195"/>
      <c r="AQ2" s="195"/>
      <c r="AR2" s="195"/>
      <c r="AS2" s="195">
        <v>2012</v>
      </c>
      <c r="AT2" s="195"/>
      <c r="AU2" s="195"/>
      <c r="AV2" s="195"/>
      <c r="AW2" s="195"/>
      <c r="AX2" s="195"/>
      <c r="AY2" s="195">
        <v>2013</v>
      </c>
      <c r="AZ2" s="195"/>
      <c r="BA2" s="195"/>
      <c r="BB2" s="195"/>
      <c r="BC2" s="195"/>
      <c r="BD2" s="195"/>
      <c r="BE2" s="195">
        <v>2014</v>
      </c>
      <c r="BF2" s="195"/>
      <c r="BG2" s="195"/>
      <c r="BH2" s="195"/>
      <c r="BI2" s="195"/>
      <c r="BJ2" s="195"/>
      <c r="BK2" s="195">
        <v>2015</v>
      </c>
      <c r="BL2" s="195"/>
      <c r="BM2" s="195"/>
      <c r="BN2" s="195"/>
      <c r="BO2" s="195"/>
      <c r="BP2" s="195"/>
      <c r="BQ2" s="195">
        <v>2016</v>
      </c>
      <c r="BR2" s="195"/>
      <c r="BS2" s="195"/>
      <c r="BT2" s="195"/>
      <c r="BU2" s="195"/>
      <c r="BV2" s="195"/>
    </row>
    <row r="3" spans="1:74" ht="31" x14ac:dyDescent="0.35">
      <c r="A3" s="102"/>
      <c r="B3" s="103"/>
      <c r="C3" s="96" t="s">
        <v>53</v>
      </c>
      <c r="D3" s="97" t="s">
        <v>99</v>
      </c>
      <c r="E3" s="97" t="s">
        <v>100</v>
      </c>
      <c r="F3" s="96" t="s">
        <v>56</v>
      </c>
      <c r="G3" s="97" t="s">
        <v>101</v>
      </c>
      <c r="H3" s="97" t="s">
        <v>102</v>
      </c>
      <c r="I3" s="96" t="s">
        <v>53</v>
      </c>
      <c r="J3" s="97" t="s">
        <v>99</v>
      </c>
      <c r="K3" s="97" t="s">
        <v>100</v>
      </c>
      <c r="L3" s="96" t="s">
        <v>56</v>
      </c>
      <c r="M3" s="97" t="s">
        <v>101</v>
      </c>
      <c r="N3" s="97" t="s">
        <v>102</v>
      </c>
      <c r="O3" s="96" t="s">
        <v>53</v>
      </c>
      <c r="P3" s="97" t="s">
        <v>99</v>
      </c>
      <c r="Q3" s="97" t="s">
        <v>100</v>
      </c>
      <c r="R3" s="96" t="s">
        <v>56</v>
      </c>
      <c r="S3" s="97" t="s">
        <v>101</v>
      </c>
      <c r="T3" s="97" t="s">
        <v>102</v>
      </c>
      <c r="U3" s="96" t="s">
        <v>53</v>
      </c>
      <c r="V3" s="97" t="s">
        <v>99</v>
      </c>
      <c r="W3" s="97" t="s">
        <v>100</v>
      </c>
      <c r="X3" s="96" t="s">
        <v>56</v>
      </c>
      <c r="Y3" s="97" t="s">
        <v>101</v>
      </c>
      <c r="Z3" s="97" t="s">
        <v>102</v>
      </c>
      <c r="AA3" s="96" t="s">
        <v>53</v>
      </c>
      <c r="AB3" s="97" t="s">
        <v>99</v>
      </c>
      <c r="AC3" s="97" t="s">
        <v>100</v>
      </c>
      <c r="AD3" s="96" t="s">
        <v>56</v>
      </c>
      <c r="AE3" s="97" t="s">
        <v>101</v>
      </c>
      <c r="AF3" s="97" t="s">
        <v>102</v>
      </c>
      <c r="AG3" s="96" t="s">
        <v>53</v>
      </c>
      <c r="AH3" s="97" t="s">
        <v>99</v>
      </c>
      <c r="AI3" s="97" t="s">
        <v>100</v>
      </c>
      <c r="AJ3" s="96" t="s">
        <v>56</v>
      </c>
      <c r="AK3" s="97" t="s">
        <v>101</v>
      </c>
      <c r="AL3" s="97" t="s">
        <v>102</v>
      </c>
      <c r="AM3" s="96" t="s">
        <v>53</v>
      </c>
      <c r="AN3" s="97" t="s">
        <v>99</v>
      </c>
      <c r="AO3" s="97" t="s">
        <v>100</v>
      </c>
      <c r="AP3" s="96" t="s">
        <v>56</v>
      </c>
      <c r="AQ3" s="97" t="s">
        <v>101</v>
      </c>
      <c r="AR3" s="97" t="s">
        <v>102</v>
      </c>
      <c r="AS3" s="96" t="s">
        <v>53</v>
      </c>
      <c r="AT3" s="97" t="s">
        <v>99</v>
      </c>
      <c r="AU3" s="97" t="s">
        <v>100</v>
      </c>
      <c r="AV3" s="96" t="s">
        <v>56</v>
      </c>
      <c r="AW3" s="97" t="s">
        <v>101</v>
      </c>
      <c r="AX3" s="97" t="s">
        <v>102</v>
      </c>
      <c r="AY3" s="96" t="s">
        <v>53</v>
      </c>
      <c r="AZ3" s="97" t="s">
        <v>99</v>
      </c>
      <c r="BA3" s="97" t="s">
        <v>100</v>
      </c>
      <c r="BB3" s="96" t="s">
        <v>56</v>
      </c>
      <c r="BC3" s="97" t="s">
        <v>101</v>
      </c>
      <c r="BD3" s="97" t="s">
        <v>102</v>
      </c>
      <c r="BE3" s="96" t="s">
        <v>53</v>
      </c>
      <c r="BF3" s="97" t="s">
        <v>99</v>
      </c>
      <c r="BG3" s="97" t="s">
        <v>100</v>
      </c>
      <c r="BH3" s="96" t="s">
        <v>56</v>
      </c>
      <c r="BI3" s="97" t="s">
        <v>101</v>
      </c>
      <c r="BJ3" s="97" t="s">
        <v>102</v>
      </c>
      <c r="BK3" s="96" t="s">
        <v>53</v>
      </c>
      <c r="BL3" s="97" t="s">
        <v>99</v>
      </c>
      <c r="BM3" s="97" t="s">
        <v>100</v>
      </c>
      <c r="BN3" s="96" t="s">
        <v>56</v>
      </c>
      <c r="BO3" s="97" t="s">
        <v>101</v>
      </c>
      <c r="BP3" s="97" t="s">
        <v>102</v>
      </c>
      <c r="BQ3" s="96" t="s">
        <v>53</v>
      </c>
      <c r="BR3" s="97" t="s">
        <v>99</v>
      </c>
      <c r="BS3" s="97" t="s">
        <v>100</v>
      </c>
      <c r="BT3" s="96" t="s">
        <v>56</v>
      </c>
      <c r="BU3" s="97" t="s">
        <v>101</v>
      </c>
      <c r="BV3" s="97" t="s">
        <v>102</v>
      </c>
    </row>
    <row r="4" spans="1:74" x14ac:dyDescent="0.35">
      <c r="A4" s="104" t="s">
        <v>75</v>
      </c>
      <c r="B4" s="104"/>
    </row>
    <row r="5" spans="1:74" x14ac:dyDescent="0.35">
      <c r="A5" s="69" t="s">
        <v>126</v>
      </c>
      <c r="B5" s="69" t="s">
        <v>45</v>
      </c>
      <c r="C5" s="48">
        <v>83.867914065236974</v>
      </c>
      <c r="D5" s="92">
        <v>2.1568187937841405</v>
      </c>
      <c r="E5" s="48">
        <v>8.1286597759527925</v>
      </c>
      <c r="F5" s="48">
        <v>1.9940615569888143</v>
      </c>
      <c r="G5" s="48">
        <v>1.3769688137035694</v>
      </c>
      <c r="H5" s="48">
        <v>2.4755774418234426</v>
      </c>
      <c r="I5" s="48">
        <v>83.507454619816372</v>
      </c>
      <c r="J5" s="92">
        <v>2.833603165464702</v>
      </c>
      <c r="K5" s="48">
        <v>6.3628859923419174</v>
      </c>
      <c r="L5" s="48">
        <v>2.7663110614869431</v>
      </c>
      <c r="M5" s="48">
        <v>0.8789048094534192</v>
      </c>
      <c r="N5" s="48">
        <v>3.6508403156888281</v>
      </c>
      <c r="O5" s="48">
        <v>88.250238255265273</v>
      </c>
      <c r="P5" s="92">
        <v>3.1763970766740668</v>
      </c>
      <c r="Q5" s="48">
        <v>2.1347415589615539</v>
      </c>
      <c r="R5" s="48">
        <v>2.7607800784491929</v>
      </c>
      <c r="S5" s="48">
        <v>1.3240803319534566</v>
      </c>
      <c r="T5" s="48">
        <v>2.3537627322426773</v>
      </c>
      <c r="U5" s="48">
        <v>84.03458517055833</v>
      </c>
      <c r="V5" s="92">
        <v>3.557836417069006</v>
      </c>
      <c r="W5" s="48">
        <v>4.0709084491641958</v>
      </c>
      <c r="X5" s="48">
        <v>2.4236329497836588</v>
      </c>
      <c r="Y5" s="48">
        <v>4.0130157083035334</v>
      </c>
      <c r="Z5" s="48">
        <v>1.9000212923980964</v>
      </c>
      <c r="AA5" s="48">
        <v>85.055789414289762</v>
      </c>
      <c r="AB5" s="92">
        <v>1.7774520299226957</v>
      </c>
      <c r="AC5" s="48">
        <v>6.0834133452238746</v>
      </c>
      <c r="AD5" s="48">
        <v>3.6330099086890102</v>
      </c>
      <c r="AE5" s="48">
        <v>0.32638420547253316</v>
      </c>
      <c r="AF5" s="48">
        <v>3.1239510902695025</v>
      </c>
      <c r="AG5" s="48">
        <v>85.933707064206629</v>
      </c>
      <c r="AH5" s="92">
        <v>1.4348641488089551</v>
      </c>
      <c r="AI5" s="48">
        <v>3.1798635327660052</v>
      </c>
      <c r="AJ5" s="48">
        <v>4.7419784051918539</v>
      </c>
      <c r="AK5" s="48">
        <v>3.1879432684258662</v>
      </c>
      <c r="AL5" s="48">
        <v>1.5216436545086567</v>
      </c>
      <c r="AM5" s="48">
        <v>75.306955332246432</v>
      </c>
      <c r="AN5" s="92">
        <v>0.30000908296593765</v>
      </c>
      <c r="AO5" s="48">
        <v>7.1576185183189898</v>
      </c>
      <c r="AP5" s="48">
        <v>5.0112710609703859</v>
      </c>
      <c r="AQ5" s="48">
        <v>3.0459724965577988</v>
      </c>
      <c r="AR5" s="48">
        <v>9.1781739744332356</v>
      </c>
      <c r="AS5" s="48">
        <v>69.698370893920384</v>
      </c>
      <c r="AT5" s="92">
        <v>4.7331557869236978</v>
      </c>
      <c r="AU5" s="48">
        <v>3.1326665975690773</v>
      </c>
      <c r="AV5" s="48">
        <v>12.828303362822041</v>
      </c>
      <c r="AW5" s="48">
        <v>0.29405247105642141</v>
      </c>
      <c r="AX5" s="48">
        <v>9.3134505906884471</v>
      </c>
      <c r="AY5" s="48">
        <v>81.937346415489571</v>
      </c>
      <c r="AZ5" s="92">
        <v>1.1093393898477091</v>
      </c>
      <c r="BA5" s="48">
        <v>3.2004839615665559</v>
      </c>
      <c r="BB5" s="48">
        <v>5.5217236817585</v>
      </c>
      <c r="BC5" s="48">
        <v>1.6782626444472866</v>
      </c>
      <c r="BD5" s="48">
        <v>6.552844275889294</v>
      </c>
      <c r="BE5" s="48">
        <v>81.571865474618676</v>
      </c>
      <c r="BF5" s="92">
        <v>0.11030495103337669</v>
      </c>
      <c r="BG5" s="48">
        <v>3.1809654390902922</v>
      </c>
      <c r="BH5" s="48">
        <v>5.1909610222571896</v>
      </c>
      <c r="BI5" s="48">
        <v>1.1444103409507218</v>
      </c>
      <c r="BJ5" s="48">
        <v>8.8014926934877238</v>
      </c>
      <c r="BK5" s="48">
        <v>75.923871001660075</v>
      </c>
      <c r="BL5" s="92">
        <v>2.6946808539460765</v>
      </c>
      <c r="BM5" s="48">
        <v>2.0408907853804137</v>
      </c>
      <c r="BN5" s="48">
        <v>9.113548137959981</v>
      </c>
      <c r="BO5" s="48">
        <v>0.11288760970860431</v>
      </c>
      <c r="BP5" s="48">
        <v>10.114121408125246</v>
      </c>
      <c r="BQ5" s="48">
        <v>74.5265483482615</v>
      </c>
      <c r="BR5" s="92">
        <v>0.55086130634754338</v>
      </c>
      <c r="BS5" s="48">
        <v>2.9811777543107705</v>
      </c>
      <c r="BT5" s="48">
        <v>9.2039537565222744</v>
      </c>
      <c r="BU5" s="48">
        <v>1.5990007599433025</v>
      </c>
      <c r="BV5" s="48">
        <v>11.138458336455534</v>
      </c>
    </row>
    <row r="6" spans="1:74" x14ac:dyDescent="0.35">
      <c r="B6" s="69" t="s">
        <v>46</v>
      </c>
      <c r="C6" s="48">
        <v>72.444399812819142</v>
      </c>
      <c r="D6" s="92">
        <v>4.0324234802084069</v>
      </c>
      <c r="E6" s="48">
        <v>5.9048685849857945</v>
      </c>
      <c r="F6" s="48">
        <v>5.40162532427677</v>
      </c>
      <c r="G6" s="48">
        <v>1.7163589764694045</v>
      </c>
      <c r="H6" s="48">
        <v>10.500323651091236</v>
      </c>
      <c r="I6" s="48">
        <v>80.749817237215339</v>
      </c>
      <c r="J6" s="92">
        <v>3.0141393181320777</v>
      </c>
      <c r="K6" s="48">
        <v>6.1301881423857019</v>
      </c>
      <c r="L6" s="48">
        <v>4.1285097663872277</v>
      </c>
      <c r="M6" s="48">
        <v>1.6466816131215269</v>
      </c>
      <c r="N6" s="48">
        <v>4.3306635713782109</v>
      </c>
      <c r="O6" s="48">
        <v>81.69387698641718</v>
      </c>
      <c r="P6" s="92">
        <v>2.0479544256798889</v>
      </c>
      <c r="Q6" s="48">
        <v>5.2271965010592458</v>
      </c>
      <c r="R6" s="48">
        <v>4.3213622208167211</v>
      </c>
      <c r="S6" s="48">
        <v>3.8785468186793883</v>
      </c>
      <c r="T6" s="48">
        <v>2.8310632170504024</v>
      </c>
      <c r="U6" s="48">
        <v>81.790762176440296</v>
      </c>
      <c r="V6" s="92">
        <v>1.5051419302546516</v>
      </c>
      <c r="W6" s="48">
        <v>4.2161546429468633</v>
      </c>
      <c r="X6" s="48">
        <v>4.8270486277681854</v>
      </c>
      <c r="Y6" s="48">
        <v>1.2225462650797962</v>
      </c>
      <c r="Z6" s="48">
        <v>6.4383460358912448</v>
      </c>
      <c r="AA6" s="48">
        <v>80.125230343570735</v>
      </c>
      <c r="AB6" s="92">
        <v>0.63003760882222137</v>
      </c>
      <c r="AC6" s="48">
        <v>6.8850737755733009</v>
      </c>
      <c r="AD6" s="48">
        <v>5.6278228119815301</v>
      </c>
      <c r="AE6" s="48">
        <v>1.3477344145263164</v>
      </c>
      <c r="AF6" s="48">
        <v>5.3841011005088797</v>
      </c>
      <c r="AG6" s="48">
        <v>84.765269377165325</v>
      </c>
      <c r="AH6" s="92">
        <v>1.7691917492871381</v>
      </c>
      <c r="AI6" s="48">
        <v>5.2148158767137591</v>
      </c>
      <c r="AJ6" s="48">
        <v>2.3010437511445301</v>
      </c>
      <c r="AK6" s="48">
        <v>1.4845355156405835</v>
      </c>
      <c r="AL6" s="48">
        <v>4.4651432255366394</v>
      </c>
      <c r="AM6" s="48">
        <v>74.550169540407339</v>
      </c>
      <c r="AN6" s="92">
        <v>1.615332216909116</v>
      </c>
      <c r="AO6" s="48">
        <v>4.6719526451352884</v>
      </c>
      <c r="AP6" s="48">
        <v>6.7863203626011437</v>
      </c>
      <c r="AQ6" s="48">
        <v>4.1343931796022177</v>
      </c>
      <c r="AR6" s="48">
        <v>8.2418319836267546</v>
      </c>
      <c r="AS6" s="48">
        <v>70.027765095534036</v>
      </c>
      <c r="AT6" s="92">
        <v>3.3600922613253252</v>
      </c>
      <c r="AU6" s="48">
        <v>6.8483968122444798</v>
      </c>
      <c r="AV6" s="48">
        <v>8.3488391550581547</v>
      </c>
      <c r="AW6" s="48">
        <v>1.5820920002945655</v>
      </c>
      <c r="AX6" s="48">
        <v>9.8328147818795824</v>
      </c>
      <c r="AY6" s="48">
        <v>77.809279494827464</v>
      </c>
      <c r="AZ6" s="92">
        <v>3.524935228461116</v>
      </c>
      <c r="BA6" s="48">
        <v>6.1344505567624612</v>
      </c>
      <c r="BB6" s="48">
        <v>4.4178142275352066</v>
      </c>
      <c r="BC6" s="48">
        <v>0.4561030277160128</v>
      </c>
      <c r="BD6" s="48">
        <v>7.6574178268721784</v>
      </c>
      <c r="BE6" s="48">
        <v>71.04794446699465</v>
      </c>
      <c r="BF6" s="92">
        <v>2.5278230267561335</v>
      </c>
      <c r="BG6" s="48">
        <v>3.3630582663736446</v>
      </c>
      <c r="BH6" s="48">
        <v>11.784976857532225</v>
      </c>
      <c r="BI6" s="48">
        <v>1.8707022451219339</v>
      </c>
      <c r="BJ6" s="48">
        <v>9.4054954757862621</v>
      </c>
      <c r="BK6" s="48">
        <v>74.862946757376363</v>
      </c>
      <c r="BL6" s="92">
        <v>3.4902283192958619</v>
      </c>
      <c r="BM6" s="48">
        <v>3.3679588723988561</v>
      </c>
      <c r="BN6" s="48">
        <v>9.5561486292324869</v>
      </c>
      <c r="BO6" s="48">
        <v>2.7115446571169026</v>
      </c>
      <c r="BP6" s="48">
        <v>6.0111726947622648</v>
      </c>
      <c r="BQ6" s="48">
        <v>73.03262051310827</v>
      </c>
      <c r="BR6" s="92">
        <v>4.2681505592011666</v>
      </c>
      <c r="BS6" s="48">
        <v>5.7734814359027915</v>
      </c>
      <c r="BT6" s="48">
        <v>7.4663447316016676</v>
      </c>
      <c r="BU6" s="48">
        <v>2.9769189705008632</v>
      </c>
      <c r="BV6" s="48">
        <v>6.4824835123988427</v>
      </c>
    </row>
    <row r="7" spans="1:74" x14ac:dyDescent="0.35">
      <c r="B7" s="69" t="s">
        <v>47</v>
      </c>
      <c r="C7" s="48">
        <v>62.267970571868915</v>
      </c>
      <c r="D7" s="92">
        <v>3.2392452081090943</v>
      </c>
      <c r="E7" s="48">
        <v>6.1211122422872712</v>
      </c>
      <c r="F7" s="48">
        <v>12.614731015968525</v>
      </c>
      <c r="G7" s="48">
        <v>3.6953657729824259</v>
      </c>
      <c r="H7" s="48">
        <v>12.061575354659112</v>
      </c>
      <c r="I7" s="48">
        <v>63.011712104055121</v>
      </c>
      <c r="J7" s="92">
        <v>3.2632469985867227</v>
      </c>
      <c r="K7" s="48">
        <v>6.8258992502473612</v>
      </c>
      <c r="L7" s="48">
        <v>9.7117878959284685</v>
      </c>
      <c r="M7" s="48">
        <v>7.9613557528494932</v>
      </c>
      <c r="N7" s="48">
        <v>9.2259985663115796</v>
      </c>
      <c r="O7" s="48">
        <v>70.259703466805774</v>
      </c>
      <c r="P7" s="92">
        <v>8.1106839417855312</v>
      </c>
      <c r="Q7" s="48">
        <v>6.8554485860366556</v>
      </c>
      <c r="R7" s="48">
        <v>8.8995235814411444</v>
      </c>
      <c r="S7" s="48">
        <v>2.6975437058293235</v>
      </c>
      <c r="T7" s="48">
        <v>3.1770966602294921</v>
      </c>
      <c r="U7" s="48">
        <v>66.382790394708096</v>
      </c>
      <c r="V7" s="92">
        <v>7.124531084510938</v>
      </c>
      <c r="W7" s="48">
        <v>6.3924358709978772</v>
      </c>
      <c r="X7" s="48">
        <v>10.890340854123192</v>
      </c>
      <c r="Y7" s="48">
        <v>5.5614433586907657</v>
      </c>
      <c r="Z7" s="48">
        <v>3.6484588677632908</v>
      </c>
      <c r="AA7" s="48">
        <v>75.369471651777246</v>
      </c>
      <c r="AB7" s="92">
        <v>3.6881442073804225</v>
      </c>
      <c r="AC7" s="48">
        <v>6.6814443830578538</v>
      </c>
      <c r="AD7" s="48">
        <v>7.5978430050311605</v>
      </c>
      <c r="AE7" s="48">
        <v>2.8187982223157793</v>
      </c>
      <c r="AF7" s="48">
        <v>3.8442983221295455</v>
      </c>
      <c r="AG7" s="48">
        <v>73.516255171761443</v>
      </c>
      <c r="AH7" s="92">
        <v>6.7252927470524275</v>
      </c>
      <c r="AI7" s="48">
        <v>4.6144206456987309</v>
      </c>
      <c r="AJ7" s="48">
        <v>6.1728960613667363</v>
      </c>
      <c r="AK7" s="48">
        <v>1.291643392606413</v>
      </c>
      <c r="AL7" s="48">
        <v>7.679491942965436</v>
      </c>
      <c r="AM7" s="48">
        <v>72.313162556838535</v>
      </c>
      <c r="AN7" s="92">
        <v>2.8171753875773016</v>
      </c>
      <c r="AO7" s="48">
        <v>5.1540173170859243</v>
      </c>
      <c r="AP7" s="48">
        <v>8.8324981751205556</v>
      </c>
      <c r="AQ7" s="48">
        <v>3.8052907933942683</v>
      </c>
      <c r="AR7" s="48">
        <v>7.0778558429382121</v>
      </c>
      <c r="AS7" s="48">
        <v>74.644755159581095</v>
      </c>
      <c r="AT7" s="92">
        <v>0.91951120759436356</v>
      </c>
      <c r="AU7" s="48">
        <v>6.0092021523273305</v>
      </c>
      <c r="AV7" s="48">
        <v>5.0198289477518232</v>
      </c>
      <c r="AW7" s="48">
        <v>3.1543614112196021</v>
      </c>
      <c r="AX7" s="48">
        <v>10.25234103573346</v>
      </c>
      <c r="AY7" s="48">
        <v>71.739988566503442</v>
      </c>
      <c r="AZ7" s="92">
        <v>4.395045263370875</v>
      </c>
      <c r="BA7" s="48">
        <v>5.4138440882028105</v>
      </c>
      <c r="BB7" s="48">
        <v>7.8988984757303262</v>
      </c>
      <c r="BC7" s="48">
        <v>2.4975845892598869</v>
      </c>
      <c r="BD7" s="48">
        <v>8.0546394329900153</v>
      </c>
      <c r="BE7" s="48">
        <v>69.267122630561488</v>
      </c>
      <c r="BF7" s="92">
        <v>1.8304418194881464</v>
      </c>
      <c r="BG7" s="48">
        <v>7.9153521739230142</v>
      </c>
      <c r="BH7" s="48">
        <v>10.848851162652579</v>
      </c>
      <c r="BI7" s="48">
        <v>2.7530669561888423</v>
      </c>
      <c r="BJ7" s="48">
        <v>7.3851656412857656</v>
      </c>
      <c r="BK7" s="48">
        <v>69.668713666386068</v>
      </c>
      <c r="BL7" s="92">
        <v>4.2400369324119076</v>
      </c>
      <c r="BM7" s="48">
        <v>6.1831569502277492</v>
      </c>
      <c r="BN7" s="48">
        <v>8.5177880162484154</v>
      </c>
      <c r="BO7" s="48">
        <v>4.3905024382987632</v>
      </c>
      <c r="BP7" s="48">
        <v>6.9998020379236472</v>
      </c>
      <c r="BQ7" s="48">
        <v>69.339335535911033</v>
      </c>
      <c r="BR7" s="92">
        <v>4.2822720587146197</v>
      </c>
      <c r="BS7" s="48">
        <v>6.0224961796234044</v>
      </c>
      <c r="BT7" s="48">
        <v>7.8855970343470698</v>
      </c>
      <c r="BU7" s="48">
        <v>3.6692677098358675</v>
      </c>
      <c r="BV7" s="48">
        <v>8.8010313993252787</v>
      </c>
    </row>
    <row r="8" spans="1:74" x14ac:dyDescent="0.35">
      <c r="B8" s="69" t="s">
        <v>48</v>
      </c>
      <c r="C8" s="48">
        <v>60.613892891371734</v>
      </c>
      <c r="D8" s="92">
        <v>4.3731251627227783</v>
      </c>
      <c r="E8" s="48">
        <v>7.3875169256218927</v>
      </c>
      <c r="F8" s="48">
        <v>12.970387926930252</v>
      </c>
      <c r="G8" s="48">
        <v>6.6607536367597859</v>
      </c>
      <c r="H8" s="48">
        <v>7.9943231870667955</v>
      </c>
      <c r="I8" s="48">
        <v>51.09127426593988</v>
      </c>
      <c r="J8" s="92">
        <v>6.0291424164077627</v>
      </c>
      <c r="K8" s="48">
        <v>8.3046839718495953</v>
      </c>
      <c r="L8" s="48">
        <v>19.309256140316062</v>
      </c>
      <c r="M8" s="48">
        <v>4.076474978316039</v>
      </c>
      <c r="N8" s="48">
        <v>11.189168372105332</v>
      </c>
      <c r="O8" s="48">
        <v>54.641192870375853</v>
      </c>
      <c r="P8" s="92">
        <v>5.7428437012756444</v>
      </c>
      <c r="Q8" s="48">
        <v>14.095808560953063</v>
      </c>
      <c r="R8" s="48">
        <v>13.97878405393935</v>
      </c>
      <c r="S8" s="48">
        <v>3.1329356259548349</v>
      </c>
      <c r="T8" s="48">
        <v>8.408435572276133</v>
      </c>
      <c r="U8" s="48">
        <v>55.888273893834409</v>
      </c>
      <c r="V8" s="92">
        <v>3.1508274238934932</v>
      </c>
      <c r="W8" s="48">
        <v>8.0086707378207507</v>
      </c>
      <c r="X8" s="48">
        <v>25.783705775217619</v>
      </c>
      <c r="Y8" s="48">
        <v>3.0200317989582368</v>
      </c>
      <c r="Z8" s="48">
        <v>4.1484908023567089</v>
      </c>
      <c r="AA8" s="48">
        <v>60.661389256654687</v>
      </c>
      <c r="AB8" s="92">
        <v>6.3727853005483306</v>
      </c>
      <c r="AC8" s="48">
        <v>8.3098012644198782</v>
      </c>
      <c r="AD8" s="48">
        <v>15.544615236304015</v>
      </c>
      <c r="AE8" s="48">
        <v>4.078884689499616</v>
      </c>
      <c r="AF8" s="48">
        <v>5.0325242144971236</v>
      </c>
      <c r="AG8" s="48">
        <v>69.080926389054596</v>
      </c>
      <c r="AH8" s="92">
        <v>9.5571792375000584</v>
      </c>
      <c r="AI8" s="48">
        <v>6.0950490296137767</v>
      </c>
      <c r="AJ8" s="48">
        <v>5.5279087858087763</v>
      </c>
      <c r="AK8" s="48">
        <v>2.4426768500320937</v>
      </c>
      <c r="AL8" s="48">
        <v>7.2962599525712628</v>
      </c>
      <c r="AM8" s="48">
        <v>60.182613957601852</v>
      </c>
      <c r="AN8" s="92">
        <v>6.892994120767554</v>
      </c>
      <c r="AO8" s="48">
        <v>11.941157489315097</v>
      </c>
      <c r="AP8" s="48">
        <v>9.8580851525757591</v>
      </c>
      <c r="AQ8" s="48">
        <v>3.4858979916815627</v>
      </c>
      <c r="AR8" s="48">
        <v>7.6392511228594193</v>
      </c>
      <c r="AS8" s="48">
        <v>61.348407586029431</v>
      </c>
      <c r="AT8" s="92">
        <v>5.7019502277382106</v>
      </c>
      <c r="AU8" s="48">
        <v>10.212358175311243</v>
      </c>
      <c r="AV8" s="48">
        <v>8.1533659976025543</v>
      </c>
      <c r="AW8" s="48">
        <v>5.6109503213178469</v>
      </c>
      <c r="AX8" s="48">
        <v>8.9729681375791763</v>
      </c>
      <c r="AY8" s="48">
        <v>69.201910064533479</v>
      </c>
      <c r="AZ8" s="92">
        <v>5.653014821525236</v>
      </c>
      <c r="BA8" s="48">
        <v>7.0339746379411467</v>
      </c>
      <c r="BB8" s="48">
        <v>4.655929525640369</v>
      </c>
      <c r="BC8" s="48">
        <v>3.6220416869807472</v>
      </c>
      <c r="BD8" s="48">
        <v>9.8331290411261545</v>
      </c>
      <c r="BE8" s="48">
        <v>62.734961874585238</v>
      </c>
      <c r="BF8" s="92">
        <v>2.1025334056561542</v>
      </c>
      <c r="BG8" s="48">
        <v>11.783973070560954</v>
      </c>
      <c r="BH8" s="48">
        <v>8.357979906114176</v>
      </c>
      <c r="BI8" s="48">
        <v>6.5362296511948026</v>
      </c>
      <c r="BJ8" s="48">
        <v>8.4843220380147919</v>
      </c>
      <c r="BK8" s="48">
        <v>65.516047500970387</v>
      </c>
      <c r="BL8" s="92">
        <v>4.215097061493382</v>
      </c>
      <c r="BM8" s="48">
        <v>7.4762757465288043</v>
      </c>
      <c r="BN8" s="48">
        <v>8.5476772572777051</v>
      </c>
      <c r="BO8" s="48">
        <v>6.3229639460129698</v>
      </c>
      <c r="BP8" s="48">
        <v>7.921938636058683</v>
      </c>
      <c r="BQ8" s="48">
        <v>51.730045533078027</v>
      </c>
      <c r="BR8" s="92">
        <v>6.6728583294546002</v>
      </c>
      <c r="BS8" s="48">
        <v>11.118238482867936</v>
      </c>
      <c r="BT8" s="48">
        <v>13.729354409561923</v>
      </c>
      <c r="BU8" s="48">
        <v>6.7994586029190911</v>
      </c>
      <c r="BV8" s="48">
        <v>9.950045128903815</v>
      </c>
    </row>
    <row r="9" spans="1:74" x14ac:dyDescent="0.35">
      <c r="B9" s="69" t="s">
        <v>49</v>
      </c>
      <c r="C9" s="48">
        <v>31.206870754856773</v>
      </c>
      <c r="D9" s="92">
        <v>5.7080616319286817</v>
      </c>
      <c r="E9" s="48">
        <v>16.6757045005793</v>
      </c>
      <c r="F9" s="48">
        <v>10.698617853243203</v>
      </c>
      <c r="G9" s="48">
        <v>9.5466070891404797</v>
      </c>
      <c r="H9" s="48">
        <v>26.164138934644203</v>
      </c>
      <c r="I9" s="48">
        <v>29.44533339247053</v>
      </c>
      <c r="J9" s="92">
        <v>15.706744737034015</v>
      </c>
      <c r="K9" s="48">
        <v>19.937274089458885</v>
      </c>
      <c r="L9" s="48">
        <v>11.453371684930442</v>
      </c>
      <c r="M9" s="48">
        <v>7.3429207849814091</v>
      </c>
      <c r="N9" s="48">
        <v>16.114355315451181</v>
      </c>
      <c r="O9" s="48">
        <v>27.902052646273084</v>
      </c>
      <c r="P9" s="92">
        <v>10.915106554460055</v>
      </c>
      <c r="Q9" s="48">
        <v>6.2571176010724763</v>
      </c>
      <c r="R9" s="48">
        <v>34.397740981658863</v>
      </c>
      <c r="S9" s="48">
        <v>7.022063670037924</v>
      </c>
      <c r="T9" s="48">
        <v>13.505918005681849</v>
      </c>
      <c r="U9" s="48">
        <v>39.382824917450968</v>
      </c>
      <c r="V9" s="92">
        <v>11.915441299371748</v>
      </c>
      <c r="W9" s="48">
        <v>12.016204763603097</v>
      </c>
      <c r="X9" s="48">
        <v>16.140090866840687</v>
      </c>
      <c r="Y9" s="48">
        <v>18.948983516196805</v>
      </c>
      <c r="Z9" s="48">
        <v>1.5964545289042988</v>
      </c>
      <c r="AA9" s="48">
        <v>40.812878065717499</v>
      </c>
      <c r="AB9" s="92">
        <v>9.5990767810415925</v>
      </c>
      <c r="AC9" s="48">
        <v>8.3413875992634612</v>
      </c>
      <c r="AD9" s="48">
        <v>23.379308691029966</v>
      </c>
      <c r="AE9" s="48">
        <v>8.5948371098549075</v>
      </c>
      <c r="AF9" s="48">
        <v>9.2725112427639846</v>
      </c>
      <c r="AG9" s="48">
        <v>55.453528090584989</v>
      </c>
      <c r="AH9" s="92">
        <v>7.1831919868353564</v>
      </c>
      <c r="AI9" s="48">
        <v>12.275126707952722</v>
      </c>
      <c r="AJ9" s="48">
        <v>12.040279050990568</v>
      </c>
      <c r="AK9" s="48">
        <v>7.4485806007075714</v>
      </c>
      <c r="AL9" s="48">
        <v>5.5992932187097191</v>
      </c>
      <c r="AM9" s="48">
        <v>52.544553434675777</v>
      </c>
      <c r="AN9" s="92">
        <v>9.5188691348060477</v>
      </c>
      <c r="AO9" s="48">
        <v>15.704139041229014</v>
      </c>
      <c r="AP9" s="48">
        <v>9.075530276517398</v>
      </c>
      <c r="AQ9" s="48">
        <v>7.7445706303063133</v>
      </c>
      <c r="AR9" s="48">
        <v>5.4123378624233993</v>
      </c>
      <c r="AS9" s="48">
        <v>44.897530535764403</v>
      </c>
      <c r="AT9" s="92">
        <v>8.5572907560217217</v>
      </c>
      <c r="AU9" s="48">
        <v>14.949206509512836</v>
      </c>
      <c r="AV9" s="48">
        <v>10.078775123324499</v>
      </c>
      <c r="AW9" s="48">
        <v>5.8406400101812004</v>
      </c>
      <c r="AX9" s="48">
        <v>15.676556736491476</v>
      </c>
      <c r="AY9" s="48">
        <v>49.658384455834444</v>
      </c>
      <c r="AZ9" s="92">
        <v>14.018835291008077</v>
      </c>
      <c r="BA9" s="48">
        <v>7.2695729693193796</v>
      </c>
      <c r="BB9" s="48">
        <v>8.9611539348342415</v>
      </c>
      <c r="BC9" s="48">
        <v>6.2836435166314324</v>
      </c>
      <c r="BD9" s="48">
        <v>13.808409416492434</v>
      </c>
      <c r="BE9" s="48">
        <v>39.969882561795067</v>
      </c>
      <c r="BF9" s="92">
        <v>11.148177582140519</v>
      </c>
      <c r="BG9" s="48">
        <v>16.898906929419145</v>
      </c>
      <c r="BH9" s="48">
        <v>14.789658971699465</v>
      </c>
      <c r="BI9" s="48">
        <v>8.2807559988021975</v>
      </c>
      <c r="BJ9" s="48">
        <v>8.9126172161409549</v>
      </c>
      <c r="BK9" s="48">
        <v>45.79950810629694</v>
      </c>
      <c r="BL9" s="92">
        <v>12.164664817370127</v>
      </c>
      <c r="BM9" s="48">
        <v>13.070235448896414</v>
      </c>
      <c r="BN9" s="48">
        <v>7.4896789018740524</v>
      </c>
      <c r="BO9" s="48">
        <v>14.498412199485875</v>
      </c>
      <c r="BP9" s="48">
        <v>6.9775005840877755</v>
      </c>
      <c r="BQ9" s="48">
        <v>50.954554855557923</v>
      </c>
      <c r="BR9" s="92">
        <v>12.419353169089824</v>
      </c>
      <c r="BS9" s="48">
        <v>8.8115875174380651</v>
      </c>
      <c r="BT9" s="48">
        <v>8.2606600125863707</v>
      </c>
      <c r="BU9" s="48">
        <v>5.910157847963025</v>
      </c>
      <c r="BV9" s="48">
        <v>13.643686074991823</v>
      </c>
    </row>
    <row r="10" spans="1:74" x14ac:dyDescent="0.35">
      <c r="C10" s="48"/>
      <c r="D10" s="92"/>
      <c r="E10" s="48"/>
      <c r="F10" s="48"/>
      <c r="G10" s="48"/>
      <c r="H10" s="48"/>
      <c r="I10" s="48"/>
      <c r="J10" s="92"/>
      <c r="K10" s="48"/>
      <c r="L10" s="48"/>
      <c r="M10" s="48"/>
      <c r="N10" s="48"/>
      <c r="O10" s="48"/>
      <c r="P10" s="92"/>
      <c r="Q10" s="48"/>
      <c r="R10" s="48"/>
      <c r="S10" s="48"/>
      <c r="T10" s="48"/>
      <c r="U10" s="48"/>
      <c r="V10" s="92"/>
      <c r="W10" s="48"/>
      <c r="X10" s="48"/>
      <c r="Y10" s="48"/>
      <c r="Z10" s="48"/>
      <c r="AA10" s="48"/>
      <c r="AB10" s="92"/>
      <c r="AC10" s="48"/>
      <c r="AD10" s="48"/>
      <c r="AE10" s="48"/>
      <c r="AF10" s="48"/>
      <c r="AG10" s="48"/>
      <c r="AH10" s="92"/>
      <c r="AI10" s="48"/>
      <c r="AJ10" s="48"/>
      <c r="AK10" s="48"/>
      <c r="AL10" s="48"/>
      <c r="AM10" s="48"/>
      <c r="AN10" s="92"/>
      <c r="AO10" s="48"/>
      <c r="AP10" s="48"/>
      <c r="AQ10" s="48"/>
      <c r="AR10" s="48"/>
      <c r="AS10" s="48"/>
      <c r="AT10" s="92"/>
      <c r="AU10" s="48"/>
      <c r="AV10" s="48"/>
      <c r="AW10" s="48"/>
      <c r="AX10" s="48"/>
      <c r="AY10" s="48"/>
      <c r="AZ10" s="92"/>
      <c r="BA10" s="48"/>
      <c r="BB10" s="48"/>
      <c r="BC10" s="48"/>
      <c r="BD10" s="48"/>
      <c r="BE10" s="48"/>
      <c r="BF10" s="92"/>
      <c r="BG10" s="48"/>
      <c r="BH10" s="48"/>
      <c r="BI10" s="48"/>
      <c r="BJ10" s="48"/>
      <c r="BK10" s="48"/>
      <c r="BL10" s="92"/>
      <c r="BM10" s="48"/>
      <c r="BN10" s="48"/>
      <c r="BO10" s="48"/>
      <c r="BP10" s="48"/>
      <c r="BQ10" s="48"/>
      <c r="BR10" s="92"/>
      <c r="BS10" s="48"/>
      <c r="BT10" s="48"/>
      <c r="BU10" s="48"/>
      <c r="BV10" s="48"/>
    </row>
    <row r="11" spans="1:74" x14ac:dyDescent="0.35">
      <c r="A11" s="69" t="s">
        <v>127</v>
      </c>
      <c r="B11" s="69" t="s">
        <v>45</v>
      </c>
      <c r="C11" s="48">
        <v>83.569673924356678</v>
      </c>
      <c r="D11" s="92">
        <v>2.4094114217623295</v>
      </c>
      <c r="E11" s="48">
        <v>7.6460530009357761</v>
      </c>
      <c r="F11" s="48">
        <v>1.9697690340447598</v>
      </c>
      <c r="G11" s="48">
        <v>1.6052111357121039</v>
      </c>
      <c r="H11" s="48">
        <v>2.7998818523593481</v>
      </c>
      <c r="I11" s="48">
        <v>83.068130762491052</v>
      </c>
      <c r="J11" s="92">
        <v>2.6127590198922666</v>
      </c>
      <c r="K11" s="48">
        <v>6.7811019357915736</v>
      </c>
      <c r="L11" s="48">
        <v>3.0270476040712646</v>
      </c>
      <c r="M11" s="48">
        <v>0.70121699662133785</v>
      </c>
      <c r="N11" s="48">
        <v>3.8097436773986249</v>
      </c>
      <c r="O11" s="48">
        <v>89.814931234447855</v>
      </c>
      <c r="P11" s="92">
        <v>3.0246993778094668</v>
      </c>
      <c r="Q11" s="48">
        <v>1.7061673789832383</v>
      </c>
      <c r="R11" s="48">
        <v>1.9696097486019426</v>
      </c>
      <c r="S11" s="48">
        <v>1.5293171220897206</v>
      </c>
      <c r="T11" s="48">
        <v>1.9552751077623252</v>
      </c>
      <c r="U11" s="48">
        <v>82.254259660250497</v>
      </c>
      <c r="V11" s="92">
        <v>4.2283613314574948</v>
      </c>
      <c r="W11" s="48">
        <v>4.5792328770638857</v>
      </c>
      <c r="X11" s="48">
        <v>2.6880889994444055</v>
      </c>
      <c r="Y11" s="48">
        <v>4.2687376976523108</v>
      </c>
      <c r="Z11" s="48">
        <v>1.9813194486767178</v>
      </c>
      <c r="AA11" s="48">
        <v>85.934091828499703</v>
      </c>
      <c r="AB11" s="92">
        <v>2.0920913522657658</v>
      </c>
      <c r="AC11" s="48">
        <v>5.1137874864778183</v>
      </c>
      <c r="AD11" s="48">
        <v>4.3238923054008112</v>
      </c>
      <c r="AE11" s="48">
        <v>0.34197500347328114</v>
      </c>
      <c r="AF11" s="48">
        <v>2.1941618932289444</v>
      </c>
      <c r="AG11" s="48">
        <v>89.055229695318502</v>
      </c>
      <c r="AH11" s="92">
        <v>1.3226464900139538</v>
      </c>
      <c r="AI11" s="48">
        <v>3.4841862931011778</v>
      </c>
      <c r="AJ11" s="48">
        <v>3.7655222631930432</v>
      </c>
      <c r="AK11" s="48">
        <v>0.6867722732703706</v>
      </c>
      <c r="AL11" s="48">
        <v>1.6856430500848056</v>
      </c>
      <c r="AM11" s="48">
        <v>74.243977996673763</v>
      </c>
      <c r="AN11" s="92">
        <v>0.36718244402266514</v>
      </c>
      <c r="AO11" s="48">
        <v>8.1311355066614937</v>
      </c>
      <c r="AP11" s="48">
        <v>5.2145590215687303</v>
      </c>
      <c r="AQ11" s="48">
        <v>3.5624312600532266</v>
      </c>
      <c r="AR11" s="48">
        <v>8.4807143268979956</v>
      </c>
      <c r="AS11" s="48">
        <v>72.315903893590473</v>
      </c>
      <c r="AT11" s="92">
        <v>4.8895890836590041</v>
      </c>
      <c r="AU11" s="48">
        <v>2.6616910336810125</v>
      </c>
      <c r="AV11" s="48">
        <v>9.4275447627198083</v>
      </c>
      <c r="AW11" s="48">
        <v>0.33111762943726408</v>
      </c>
      <c r="AX11" s="48">
        <v>10.374153281205071</v>
      </c>
      <c r="AY11" s="48">
        <v>82.209642059321354</v>
      </c>
      <c r="AZ11" s="92">
        <v>0.48830295333779083</v>
      </c>
      <c r="BA11" s="48">
        <v>2.4965529133161244</v>
      </c>
      <c r="BB11" s="48">
        <v>5.8856145808109117</v>
      </c>
      <c r="BC11" s="48">
        <v>1.9234663654341126</v>
      </c>
      <c r="BD11" s="48">
        <v>6.9964214684376982</v>
      </c>
      <c r="BE11" s="48">
        <v>83.17981935219079</v>
      </c>
      <c r="BF11" s="92">
        <v>5.7396323808902382E-2</v>
      </c>
      <c r="BG11" s="48">
        <v>3.3793043599791099</v>
      </c>
      <c r="BH11" s="48">
        <v>4.6814465366027669</v>
      </c>
      <c r="BI11" s="48">
        <v>1.257136621244288</v>
      </c>
      <c r="BJ11" s="48">
        <v>7.4448966481389096</v>
      </c>
      <c r="BK11" s="48">
        <v>78.476788661017792</v>
      </c>
      <c r="BL11" s="92">
        <v>3.1525991515736171</v>
      </c>
      <c r="BM11" s="48">
        <v>2.217673939428408</v>
      </c>
      <c r="BN11" s="48">
        <v>7.1399310440348556</v>
      </c>
      <c r="BO11" s="48">
        <v>0.13207106959228851</v>
      </c>
      <c r="BP11" s="48">
        <v>8.880935945934457</v>
      </c>
      <c r="BQ11" s="48">
        <v>74.93860872230988</v>
      </c>
      <c r="BR11" s="92">
        <v>0.36075975637299657</v>
      </c>
      <c r="BS11" s="48">
        <v>3.1541873546142525</v>
      </c>
      <c r="BT11" s="48">
        <v>7.7191642292541731</v>
      </c>
      <c r="BU11" s="48">
        <v>1.6760128789921689</v>
      </c>
      <c r="BV11" s="48">
        <v>12.151267341226283</v>
      </c>
    </row>
    <row r="12" spans="1:74" x14ac:dyDescent="0.35">
      <c r="B12" s="69" t="s">
        <v>46</v>
      </c>
      <c r="C12" s="48">
        <v>71.945789869438372</v>
      </c>
      <c r="D12" s="92">
        <v>4.5822313260988787</v>
      </c>
      <c r="E12" s="48">
        <v>5.3414053200889304</v>
      </c>
      <c r="F12" s="48">
        <v>4.4314420980037355</v>
      </c>
      <c r="G12" s="48">
        <v>1.7567074567887091</v>
      </c>
      <c r="H12" s="48">
        <v>11.942423764972494</v>
      </c>
      <c r="I12" s="48">
        <v>81.965622545244415</v>
      </c>
      <c r="J12" s="92">
        <v>2.7718605895126447</v>
      </c>
      <c r="K12" s="48">
        <v>6.3527457990712302</v>
      </c>
      <c r="L12" s="48">
        <v>3.7419592199739315</v>
      </c>
      <c r="M12" s="48">
        <v>1.4347902105184374</v>
      </c>
      <c r="N12" s="48">
        <v>3.7330211921067211</v>
      </c>
      <c r="O12" s="48">
        <v>82.163383104518942</v>
      </c>
      <c r="P12" s="92">
        <v>2.0379380937325964</v>
      </c>
      <c r="Q12" s="48">
        <v>4.8077703110216055</v>
      </c>
      <c r="R12" s="48">
        <v>3.6356291552371238</v>
      </c>
      <c r="S12" s="48">
        <v>4.30539247732594</v>
      </c>
      <c r="T12" s="48">
        <v>3.0498871514598673</v>
      </c>
      <c r="U12" s="48">
        <v>81.211235482849418</v>
      </c>
      <c r="V12" s="92">
        <v>1.1905603101228242</v>
      </c>
      <c r="W12" s="48">
        <v>4.5521846574913365</v>
      </c>
      <c r="X12" s="48">
        <v>4.3389466804672701</v>
      </c>
      <c r="Y12" s="48">
        <v>1.3454651172763583</v>
      </c>
      <c r="Z12" s="48">
        <v>7.3616073966387949</v>
      </c>
      <c r="AA12" s="48">
        <v>84.521571861636332</v>
      </c>
      <c r="AB12" s="92">
        <v>0.74360379338937577</v>
      </c>
      <c r="AC12" s="48">
        <v>6.5514197589107592</v>
      </c>
      <c r="AD12" s="48">
        <v>2.6751551394633499</v>
      </c>
      <c r="AE12" s="48">
        <v>1.4642606940563159</v>
      </c>
      <c r="AF12" s="48">
        <v>4.0439889505736843</v>
      </c>
      <c r="AG12" s="48">
        <v>86.334016617782098</v>
      </c>
      <c r="AH12" s="92">
        <v>1.843051652289198</v>
      </c>
      <c r="AI12" s="48">
        <v>5.3678285466365123</v>
      </c>
      <c r="AJ12" s="48">
        <v>1.6529823607089518</v>
      </c>
      <c r="AK12" s="48">
        <v>1.7861183151615754</v>
      </c>
      <c r="AL12" s="48">
        <v>3.0160020133312209</v>
      </c>
      <c r="AM12" s="48">
        <v>74.554125564043275</v>
      </c>
      <c r="AN12" s="92">
        <v>1.648741654765089</v>
      </c>
      <c r="AO12" s="48">
        <v>4.3960800798290629</v>
      </c>
      <c r="AP12" s="48">
        <v>6.0146435773239784</v>
      </c>
      <c r="AQ12" s="48">
        <v>4.6271139220991087</v>
      </c>
      <c r="AR12" s="48">
        <v>8.7592950198066255</v>
      </c>
      <c r="AS12" s="48">
        <v>67.443391977704778</v>
      </c>
      <c r="AT12" s="92">
        <v>4.0345058224899368</v>
      </c>
      <c r="AU12" s="48">
        <v>6.9259900918780009</v>
      </c>
      <c r="AV12" s="48">
        <v>9.2859188907222254</v>
      </c>
      <c r="AW12" s="48">
        <v>1.3901445298198323</v>
      </c>
      <c r="AX12" s="48">
        <v>10.920048608763899</v>
      </c>
      <c r="AY12" s="48">
        <v>79.633101135333703</v>
      </c>
      <c r="AZ12" s="92">
        <v>4.0692659544678804</v>
      </c>
      <c r="BA12" s="48">
        <v>3.6871528527994282</v>
      </c>
      <c r="BB12" s="48">
        <v>4.1307307501463049</v>
      </c>
      <c r="BC12" s="48">
        <v>0.4714426445841598</v>
      </c>
      <c r="BD12" s="48">
        <v>8.0083069571553374</v>
      </c>
      <c r="BE12" s="48">
        <v>71.429310608251868</v>
      </c>
      <c r="BF12" s="92">
        <v>2.3703777312097176</v>
      </c>
      <c r="BG12" s="48">
        <v>3.3787844496433532</v>
      </c>
      <c r="BH12" s="48">
        <v>11.715128435891364</v>
      </c>
      <c r="BI12" s="48">
        <v>1.9784601474885148</v>
      </c>
      <c r="BJ12" s="48">
        <v>9.1279388913055328</v>
      </c>
      <c r="BK12" s="48">
        <v>77.567403230703718</v>
      </c>
      <c r="BL12" s="92">
        <v>3.5851431195494374</v>
      </c>
      <c r="BM12" s="48">
        <v>3.479411926612634</v>
      </c>
      <c r="BN12" s="48">
        <v>6.8657842762520236</v>
      </c>
      <c r="BO12" s="48">
        <v>3.0878124975504204</v>
      </c>
      <c r="BP12" s="48">
        <v>5.4144448929738642</v>
      </c>
      <c r="BQ12" s="48">
        <v>73.99561433032278</v>
      </c>
      <c r="BR12" s="92">
        <v>4.5587603915621866</v>
      </c>
      <c r="BS12" s="48">
        <v>5.6856806646635993</v>
      </c>
      <c r="BT12" s="48">
        <v>7.1880995092799616</v>
      </c>
      <c r="BU12" s="48">
        <v>3.0266809168759718</v>
      </c>
      <c r="BV12" s="48">
        <v>5.545163903887981</v>
      </c>
    </row>
    <row r="13" spans="1:74" x14ac:dyDescent="0.35">
      <c r="B13" s="69" t="s">
        <v>47</v>
      </c>
      <c r="C13" s="48">
        <v>62.308962168240534</v>
      </c>
      <c r="D13" s="92">
        <v>3.7942546038723401</v>
      </c>
      <c r="E13" s="48">
        <v>6.3231995079811574</v>
      </c>
      <c r="F13" s="48">
        <v>8.5764627342602111</v>
      </c>
      <c r="G13" s="48">
        <v>3.7706553266188205</v>
      </c>
      <c r="H13" s="48">
        <v>15.226465795014073</v>
      </c>
      <c r="I13" s="48">
        <v>63.180246464257927</v>
      </c>
      <c r="J13" s="92">
        <v>3.9577143991714423</v>
      </c>
      <c r="K13" s="48">
        <v>5.6016432715628737</v>
      </c>
      <c r="L13" s="48">
        <v>11.156623889479174</v>
      </c>
      <c r="M13" s="48">
        <v>8.3181875885808285</v>
      </c>
      <c r="N13" s="48">
        <v>7.7855846565756348</v>
      </c>
      <c r="O13" s="48">
        <v>69.569579405318564</v>
      </c>
      <c r="P13" s="92">
        <v>9.0981813226765489</v>
      </c>
      <c r="Q13" s="48">
        <v>6.3433537836960401</v>
      </c>
      <c r="R13" s="48">
        <v>8.8110288227644791</v>
      </c>
      <c r="S13" s="48">
        <v>3.0522378417672966</v>
      </c>
      <c r="T13" s="48">
        <v>3.1256187963225233</v>
      </c>
      <c r="U13" s="48">
        <v>67.655881196663032</v>
      </c>
      <c r="V13" s="92">
        <v>7.8360533986098266</v>
      </c>
      <c r="W13" s="48">
        <v>7.1180529065260041</v>
      </c>
      <c r="X13" s="48">
        <v>6.4356209068257479</v>
      </c>
      <c r="Y13" s="48">
        <v>7.2250328816111873</v>
      </c>
      <c r="Z13" s="48">
        <v>3.7293591735632723</v>
      </c>
      <c r="AA13" s="48">
        <v>77.921824056392438</v>
      </c>
      <c r="AB13" s="92">
        <v>3.7277477696001045</v>
      </c>
      <c r="AC13" s="48">
        <v>5.7448057515840025</v>
      </c>
      <c r="AD13" s="48">
        <v>5.3419726916051875</v>
      </c>
      <c r="AE13" s="48">
        <v>3.0009089352175882</v>
      </c>
      <c r="AF13" s="48">
        <v>4.262740525133828</v>
      </c>
      <c r="AG13" s="48">
        <v>76.227652012811859</v>
      </c>
      <c r="AH13" s="92">
        <v>5.7504164446379242</v>
      </c>
      <c r="AI13" s="48">
        <v>3.7787865313586688</v>
      </c>
      <c r="AJ13" s="48">
        <v>4.8253302548266195</v>
      </c>
      <c r="AK13" s="48">
        <v>1.4423532562927557</v>
      </c>
      <c r="AL13" s="48">
        <v>7.9754614408487914</v>
      </c>
      <c r="AM13" s="48">
        <v>73.093434895908317</v>
      </c>
      <c r="AN13" s="92">
        <v>3.1081178904984887</v>
      </c>
      <c r="AO13" s="48">
        <v>5.2381439171569353</v>
      </c>
      <c r="AP13" s="48">
        <v>8.1005816298506979</v>
      </c>
      <c r="AQ13" s="48">
        <v>4.0168087289232854</v>
      </c>
      <c r="AR13" s="48">
        <v>6.4429129365393729</v>
      </c>
      <c r="AS13" s="48">
        <v>73.747234161648649</v>
      </c>
      <c r="AT13" s="92">
        <v>1.0658914414127518</v>
      </c>
      <c r="AU13" s="48">
        <v>5.8550548154223598</v>
      </c>
      <c r="AV13" s="48">
        <v>4.937930422575822</v>
      </c>
      <c r="AW13" s="48">
        <v>3.3728397435681541</v>
      </c>
      <c r="AX13" s="48">
        <v>11.02104932922531</v>
      </c>
      <c r="AY13" s="48">
        <v>74.711601962378666</v>
      </c>
      <c r="AZ13" s="92">
        <v>4.0491382858197662</v>
      </c>
      <c r="BA13" s="48">
        <v>5.6348889736944994</v>
      </c>
      <c r="BB13" s="48">
        <v>6.5488357574929585</v>
      </c>
      <c r="BC13" s="48">
        <v>2.2740797004979512</v>
      </c>
      <c r="BD13" s="48">
        <v>6.7814555245156285</v>
      </c>
      <c r="BE13" s="48">
        <v>68.861252713766163</v>
      </c>
      <c r="BF13" s="92">
        <v>2.1761618877552764</v>
      </c>
      <c r="BG13" s="48">
        <v>9.2438680786491929</v>
      </c>
      <c r="BH13" s="48">
        <v>10.312645166850947</v>
      </c>
      <c r="BI13" s="48">
        <v>2.6670789751660857</v>
      </c>
      <c r="BJ13" s="48">
        <v>6.7389936155109655</v>
      </c>
      <c r="BK13" s="48">
        <v>70.248738370802101</v>
      </c>
      <c r="BL13" s="92">
        <v>4.7186619224105169</v>
      </c>
      <c r="BM13" s="48">
        <v>5.8998894768144083</v>
      </c>
      <c r="BN13" s="48">
        <v>7.7209258567101102</v>
      </c>
      <c r="BO13" s="48">
        <v>4.595469997464587</v>
      </c>
      <c r="BP13" s="48">
        <v>6.8163145159729837</v>
      </c>
      <c r="BQ13" s="48">
        <v>69.723982737680913</v>
      </c>
      <c r="BR13" s="92">
        <v>4.2380283061080357</v>
      </c>
      <c r="BS13" s="48">
        <v>6.6363025148456449</v>
      </c>
      <c r="BT13" s="48">
        <v>7.0734063294438529</v>
      </c>
      <c r="BU13" s="48">
        <v>3.5827194442525827</v>
      </c>
      <c r="BV13" s="48">
        <v>8.745560597775965</v>
      </c>
    </row>
    <row r="14" spans="1:74" x14ac:dyDescent="0.35">
      <c r="B14" s="69" t="s">
        <v>48</v>
      </c>
      <c r="C14" s="48">
        <v>60.190245440668669</v>
      </c>
      <c r="D14" s="92">
        <v>5.2622953156316621</v>
      </c>
      <c r="E14" s="48">
        <v>6.7151968148903496</v>
      </c>
      <c r="F14" s="48">
        <v>11.321434611807412</v>
      </c>
      <c r="G14" s="48">
        <v>6.844187727580656</v>
      </c>
      <c r="H14" s="48">
        <v>9.6666400198078808</v>
      </c>
      <c r="I14" s="48">
        <v>54.646995188838908</v>
      </c>
      <c r="J14" s="92">
        <v>4.2051216672726088</v>
      </c>
      <c r="K14" s="48">
        <v>7.1002799676358581</v>
      </c>
      <c r="L14" s="48">
        <v>16.424397727362607</v>
      </c>
      <c r="M14" s="48">
        <v>4.8898032035033312</v>
      </c>
      <c r="N14" s="48">
        <v>12.73340238487285</v>
      </c>
      <c r="O14" s="48">
        <v>56.859062470603625</v>
      </c>
      <c r="P14" s="92">
        <v>5.898407687442794</v>
      </c>
      <c r="Q14" s="48">
        <v>11.632651732400799</v>
      </c>
      <c r="R14" s="48">
        <v>12.761539080237494</v>
      </c>
      <c r="S14" s="48">
        <v>2.4150143516633293</v>
      </c>
      <c r="T14" s="48">
        <v>10.433325247573075</v>
      </c>
      <c r="U14" s="48">
        <v>55.766646300611356</v>
      </c>
      <c r="V14" s="92">
        <v>3.870787574388304</v>
      </c>
      <c r="W14" s="48">
        <v>7.851764014916232</v>
      </c>
      <c r="X14" s="48">
        <v>25.710074812001505</v>
      </c>
      <c r="Y14" s="48">
        <v>3.8266990866415398</v>
      </c>
      <c r="Z14" s="48">
        <v>2.9740289449060797</v>
      </c>
      <c r="AA14" s="48">
        <v>63.766326649980364</v>
      </c>
      <c r="AB14" s="92">
        <v>5.0890680474380776</v>
      </c>
      <c r="AC14" s="48">
        <v>7.7881684291458031</v>
      </c>
      <c r="AD14" s="48">
        <v>13.133821689075292</v>
      </c>
      <c r="AE14" s="48">
        <v>4.3314403989987458</v>
      </c>
      <c r="AF14" s="48">
        <v>5.8911750557573415</v>
      </c>
      <c r="AG14" s="48">
        <v>68.133109165444054</v>
      </c>
      <c r="AH14" s="92">
        <v>9.9384567255682175</v>
      </c>
      <c r="AI14" s="48">
        <v>6.0624065013286641</v>
      </c>
      <c r="AJ14" s="48">
        <v>5.4433497529268102</v>
      </c>
      <c r="AK14" s="48">
        <v>2.7078414966269233</v>
      </c>
      <c r="AL14" s="48">
        <v>7.7148365113291373</v>
      </c>
      <c r="AM14" s="48">
        <v>60.147266271246693</v>
      </c>
      <c r="AN14" s="92">
        <v>7.0640094914622438</v>
      </c>
      <c r="AO14" s="48">
        <v>12.504364092597342</v>
      </c>
      <c r="AP14" s="48">
        <v>8.5981672408519039</v>
      </c>
      <c r="AQ14" s="48">
        <v>3.6496610209954983</v>
      </c>
      <c r="AR14" s="48">
        <v>8.0365317376185565</v>
      </c>
      <c r="AS14" s="48">
        <v>64.791344735279637</v>
      </c>
      <c r="AT14" s="92">
        <v>4.6840261374385133</v>
      </c>
      <c r="AU14" s="48">
        <v>9.0513637053331983</v>
      </c>
      <c r="AV14" s="48">
        <v>8.6643124721565634</v>
      </c>
      <c r="AW14" s="48">
        <v>6.3184194301088041</v>
      </c>
      <c r="AX14" s="48">
        <v>6.490533873023252</v>
      </c>
      <c r="AY14" s="48">
        <v>68.725419642640091</v>
      </c>
      <c r="AZ14" s="92">
        <v>6.5156487458517862</v>
      </c>
      <c r="BA14" s="48">
        <v>7.2988108621046637</v>
      </c>
      <c r="BB14" s="48">
        <v>4.5326982941310057</v>
      </c>
      <c r="BC14" s="48">
        <v>3.1398191267775322</v>
      </c>
      <c r="BD14" s="48">
        <v>9.7876029144823846</v>
      </c>
      <c r="BE14" s="48">
        <v>63.42685126594462</v>
      </c>
      <c r="BF14" s="92">
        <v>1.9944507238120639</v>
      </c>
      <c r="BG14" s="48">
        <v>11.790388392719457</v>
      </c>
      <c r="BH14" s="48">
        <v>6.8649125261249608</v>
      </c>
      <c r="BI14" s="48">
        <v>7.3704095717022948</v>
      </c>
      <c r="BJ14" s="48">
        <v>8.552987369629653</v>
      </c>
      <c r="BK14" s="48">
        <v>66.605703911008462</v>
      </c>
      <c r="BL14" s="92">
        <v>4.5548493363959883</v>
      </c>
      <c r="BM14" s="48">
        <v>7.8685902601359548</v>
      </c>
      <c r="BN14" s="48">
        <v>5.4360305824300097</v>
      </c>
      <c r="BO14" s="48">
        <v>7.4802991795391947</v>
      </c>
      <c r="BP14" s="48">
        <v>8.0545270165051477</v>
      </c>
      <c r="BQ14" s="48">
        <v>54.037610009620764</v>
      </c>
      <c r="BR14" s="92">
        <v>8.8645892124404178</v>
      </c>
      <c r="BS14" s="48">
        <v>10.484786004865047</v>
      </c>
      <c r="BT14" s="48">
        <v>8.6182000223925694</v>
      </c>
      <c r="BU14" s="48">
        <v>5.7367721982206312</v>
      </c>
      <c r="BV14" s="48">
        <v>12.25804273729862</v>
      </c>
    </row>
    <row r="15" spans="1:74" x14ac:dyDescent="0.35">
      <c r="B15" s="69" t="s">
        <v>49</v>
      </c>
      <c r="C15" s="48">
        <v>28.770739033043562</v>
      </c>
      <c r="D15" s="92">
        <v>5.1039694572850065</v>
      </c>
      <c r="E15" s="48">
        <v>18.987325601957263</v>
      </c>
      <c r="F15" s="48">
        <v>9.1364177716436323</v>
      </c>
      <c r="G15" s="48">
        <v>8.0683549756199113</v>
      </c>
      <c r="H15" s="48">
        <v>29.933194033941657</v>
      </c>
      <c r="I15" s="48">
        <v>29.392642200647305</v>
      </c>
      <c r="J15" s="92">
        <v>8.6387373385657398</v>
      </c>
      <c r="K15" s="48">
        <v>26.109189992106412</v>
      </c>
      <c r="L15" s="48">
        <v>8.975090504566996</v>
      </c>
      <c r="M15" s="48">
        <v>7.0275330303862393</v>
      </c>
      <c r="N15" s="48">
        <v>19.856806777670101</v>
      </c>
      <c r="O15" s="48">
        <v>25.841930070775398</v>
      </c>
      <c r="P15" s="92">
        <v>9.8147454272646524</v>
      </c>
      <c r="Q15" s="48">
        <v>6.217489925576265</v>
      </c>
      <c r="R15" s="48">
        <v>38.319311634392569</v>
      </c>
      <c r="S15" s="48">
        <v>3.9828744907193943</v>
      </c>
      <c r="T15" s="48">
        <v>15.823647704957661</v>
      </c>
      <c r="U15" s="48">
        <v>41.586248393682204</v>
      </c>
      <c r="V15" s="92">
        <v>17.304062207185542</v>
      </c>
      <c r="W15" s="48">
        <v>15.581866982415857</v>
      </c>
      <c r="X15" s="48">
        <v>2.5004240953665509</v>
      </c>
      <c r="Y15" s="48">
        <v>22.468135190200631</v>
      </c>
      <c r="Z15" s="48">
        <v>0.559262247139655</v>
      </c>
      <c r="AA15" s="48">
        <v>38.787322132232092</v>
      </c>
      <c r="AB15" s="92">
        <v>11.634573085124282</v>
      </c>
      <c r="AC15" s="48">
        <v>7.5671603754616497</v>
      </c>
      <c r="AD15" s="48">
        <v>25.705432435039242</v>
      </c>
      <c r="AE15" s="48">
        <v>5.7649333361837298</v>
      </c>
      <c r="AF15" s="48">
        <v>10.540577452364099</v>
      </c>
      <c r="AG15" s="48">
        <v>56.589318022066003</v>
      </c>
      <c r="AH15" s="92">
        <v>8.2574017932649202</v>
      </c>
      <c r="AI15" s="48">
        <v>11.206507236512742</v>
      </c>
      <c r="AJ15" s="48">
        <v>11.458547331783885</v>
      </c>
      <c r="AK15" s="48">
        <v>6.2735674742609158</v>
      </c>
      <c r="AL15" s="48">
        <v>6.2146574606842382</v>
      </c>
      <c r="AM15" s="48">
        <v>52.322130406747235</v>
      </c>
      <c r="AN15" s="92">
        <v>12.706957836563918</v>
      </c>
      <c r="AO15" s="48">
        <v>14.309509448994106</v>
      </c>
      <c r="AP15" s="48">
        <v>4.8937873492905659</v>
      </c>
      <c r="AQ15" s="48">
        <v>9.2121977777597799</v>
      </c>
      <c r="AR15" s="48">
        <v>6.555417535860057</v>
      </c>
      <c r="AS15" s="48">
        <v>45.635348611540024</v>
      </c>
      <c r="AT15" s="92">
        <v>9.1821207766417707</v>
      </c>
      <c r="AU15" s="48">
        <v>14.591344112730811</v>
      </c>
      <c r="AV15" s="48">
        <v>8.921047449768059</v>
      </c>
      <c r="AW15" s="48">
        <v>6.0303210628498931</v>
      </c>
      <c r="AX15" s="48">
        <v>15.639817715533693</v>
      </c>
      <c r="AY15" s="48">
        <v>49.459363322450727</v>
      </c>
      <c r="AZ15" s="92">
        <v>16.037883461917442</v>
      </c>
      <c r="BA15" s="48">
        <v>6.4093763449070638</v>
      </c>
      <c r="BB15" s="48">
        <v>6.4273288178168002</v>
      </c>
      <c r="BC15" s="48">
        <v>6.6498779987408314</v>
      </c>
      <c r="BD15" s="48">
        <v>15.016169561265723</v>
      </c>
      <c r="BE15" s="48">
        <v>42.963052343102696</v>
      </c>
      <c r="BF15" s="92">
        <v>7.2602183348120519</v>
      </c>
      <c r="BG15" s="48">
        <v>18.637814166779375</v>
      </c>
      <c r="BH15" s="48">
        <v>15.836677662418786</v>
      </c>
      <c r="BI15" s="48">
        <v>6.6210564618328434</v>
      </c>
      <c r="BJ15" s="48">
        <v>8.6811800186111778</v>
      </c>
      <c r="BK15" s="48">
        <v>44.579670202586428</v>
      </c>
      <c r="BL15" s="92">
        <v>12.686855145078429</v>
      </c>
      <c r="BM15" s="48">
        <v>14.186046600327588</v>
      </c>
      <c r="BN15" s="48">
        <v>9.0722650675560104</v>
      </c>
      <c r="BO15" s="48">
        <v>14.001395719922712</v>
      </c>
      <c r="BP15" s="48">
        <v>5.4737675859894512</v>
      </c>
      <c r="BQ15" s="48">
        <v>51.681979565570188</v>
      </c>
      <c r="BR15" s="92">
        <v>11.803624448944577</v>
      </c>
      <c r="BS15" s="48">
        <v>8.7415299698822082</v>
      </c>
      <c r="BT15" s="48">
        <v>6.7767574006721247</v>
      </c>
      <c r="BU15" s="48">
        <v>5.8082925993586301</v>
      </c>
      <c r="BV15" s="48">
        <v>15.187815596338458</v>
      </c>
    </row>
    <row r="16" spans="1:74" x14ac:dyDescent="0.35">
      <c r="C16" s="48"/>
      <c r="D16" s="92"/>
      <c r="E16" s="48"/>
      <c r="F16" s="48"/>
      <c r="G16" s="48"/>
      <c r="H16" s="48"/>
      <c r="I16" s="48"/>
      <c r="J16" s="92"/>
      <c r="K16" s="48"/>
      <c r="L16" s="48"/>
      <c r="M16" s="48"/>
      <c r="N16" s="48"/>
      <c r="O16" s="48"/>
      <c r="P16" s="92"/>
      <c r="Q16" s="48"/>
      <c r="R16" s="48"/>
      <c r="S16" s="48"/>
      <c r="T16" s="48"/>
      <c r="U16" s="48"/>
      <c r="V16" s="92"/>
      <c r="W16" s="48"/>
      <c r="X16" s="48"/>
      <c r="Y16" s="48"/>
      <c r="Z16" s="48"/>
      <c r="AA16" s="48"/>
      <c r="AB16" s="92"/>
      <c r="AC16" s="48"/>
      <c r="AD16" s="48"/>
      <c r="AE16" s="48"/>
      <c r="AF16" s="48"/>
      <c r="AG16" s="48"/>
      <c r="AH16" s="92"/>
      <c r="AI16" s="48"/>
      <c r="AJ16" s="48"/>
      <c r="AK16" s="48"/>
      <c r="AL16" s="48"/>
      <c r="AM16" s="48"/>
      <c r="AN16" s="92"/>
      <c r="AO16" s="48"/>
      <c r="AP16" s="48"/>
      <c r="AQ16" s="48"/>
      <c r="AR16" s="48"/>
      <c r="AS16" s="48"/>
      <c r="AT16" s="92"/>
      <c r="AU16" s="48"/>
      <c r="AV16" s="48"/>
      <c r="AW16" s="48"/>
      <c r="AX16" s="48"/>
      <c r="AY16" s="48"/>
      <c r="AZ16" s="92"/>
      <c r="BA16" s="48"/>
      <c r="BB16" s="48"/>
      <c r="BC16" s="48"/>
      <c r="BD16" s="48"/>
      <c r="BE16" s="48"/>
      <c r="BF16" s="92"/>
      <c r="BG16" s="48"/>
      <c r="BH16" s="48"/>
      <c r="BI16" s="48"/>
      <c r="BJ16" s="48"/>
      <c r="BK16" s="48"/>
      <c r="BL16" s="92"/>
      <c r="BM16" s="48"/>
      <c r="BN16" s="48"/>
      <c r="BO16" s="48"/>
      <c r="BP16" s="48"/>
      <c r="BQ16" s="48"/>
      <c r="BR16" s="92"/>
      <c r="BS16" s="48"/>
      <c r="BT16" s="48"/>
      <c r="BU16" s="48"/>
      <c r="BV16" s="48"/>
    </row>
    <row r="17" spans="1:74" x14ac:dyDescent="0.35">
      <c r="A17" s="69" t="s">
        <v>128</v>
      </c>
      <c r="B17" s="69" t="s">
        <v>45</v>
      </c>
      <c r="C17" s="48">
        <v>84.774015692822928</v>
      </c>
      <c r="D17" s="92">
        <v>2.7363892404619437</v>
      </c>
      <c r="E17" s="48">
        <v>5.4326310773295132</v>
      </c>
      <c r="F17" s="48">
        <v>2.2846793982107871</v>
      </c>
      <c r="G17" s="48">
        <v>1.8348182509438014</v>
      </c>
      <c r="H17" s="48">
        <v>2.9374666566975578</v>
      </c>
      <c r="I17" s="48">
        <v>82.106573420031452</v>
      </c>
      <c r="J17" s="92">
        <v>2.378532821673808</v>
      </c>
      <c r="K17" s="48">
        <v>7.3019502443825894</v>
      </c>
      <c r="L17" s="48">
        <v>3.4522109686610056</v>
      </c>
      <c r="M17" s="48">
        <v>0.79970628935332688</v>
      </c>
      <c r="N17" s="48">
        <v>3.961026236033574</v>
      </c>
      <c r="O17" s="48">
        <v>89.2716369228215</v>
      </c>
      <c r="P17" s="92">
        <v>3.7438116117258309</v>
      </c>
      <c r="Q17" s="48">
        <v>1.7776919787543513</v>
      </c>
      <c r="R17" s="48">
        <v>0.8938169281417897</v>
      </c>
      <c r="S17" s="48">
        <v>1.8929071899492709</v>
      </c>
      <c r="T17" s="48">
        <v>2.4201352723722431</v>
      </c>
      <c r="U17" s="48">
        <v>81.966638929944509</v>
      </c>
      <c r="V17" s="92">
        <v>2.7519496576993192</v>
      </c>
      <c r="W17" s="48">
        <v>5.6336065068792873</v>
      </c>
      <c r="X17" s="48">
        <v>2.1532988655271996</v>
      </c>
      <c r="Y17" s="48">
        <v>5.2622947509397973</v>
      </c>
      <c r="Z17" s="48">
        <v>2.2322113415590068</v>
      </c>
      <c r="AA17" s="48">
        <v>86.156677408450207</v>
      </c>
      <c r="AB17" s="92">
        <v>2.3723922587861135</v>
      </c>
      <c r="AC17" s="48">
        <v>5.7158310872467837</v>
      </c>
      <c r="AD17" s="48">
        <v>3.0835194974551046</v>
      </c>
      <c r="AE17" s="48">
        <v>0.38779322425845208</v>
      </c>
      <c r="AF17" s="48">
        <v>2.2837864343993335</v>
      </c>
      <c r="AG17" s="48">
        <v>91.720915856970421</v>
      </c>
      <c r="AH17" s="92">
        <v>1.5718764996006793</v>
      </c>
      <c r="AI17" s="48">
        <v>2.3367251504120485</v>
      </c>
      <c r="AJ17" s="48">
        <v>1.9784390503489919</v>
      </c>
      <c r="AK17" s="48">
        <v>0.81618271025664813</v>
      </c>
      <c r="AL17" s="48">
        <v>1.5758608221405519</v>
      </c>
      <c r="AM17" s="48">
        <v>75.553971320184772</v>
      </c>
      <c r="AN17" s="92">
        <v>0.25222204658996905</v>
      </c>
      <c r="AO17" s="48">
        <v>8.7756204179096944</v>
      </c>
      <c r="AP17" s="48">
        <v>5.9399698429087247</v>
      </c>
      <c r="AQ17" s="48">
        <v>4.2104359280606092</v>
      </c>
      <c r="AR17" s="48">
        <v>5.2677809729517522</v>
      </c>
      <c r="AS17" s="48">
        <v>83.032192408209397</v>
      </c>
      <c r="AT17" s="92">
        <v>0.15587737774732371</v>
      </c>
      <c r="AU17" s="48">
        <v>1.9635570136204099</v>
      </c>
      <c r="AV17" s="48">
        <v>3.0222123345104435</v>
      </c>
      <c r="AW17" s="48">
        <v>0.22636866909442349</v>
      </c>
      <c r="AX17" s="48">
        <v>11.599792154172778</v>
      </c>
      <c r="AY17" s="48">
        <v>78.649519305406429</v>
      </c>
      <c r="AZ17" s="92">
        <v>0.47924915674525298</v>
      </c>
      <c r="BA17" s="48">
        <v>3.1278962158640797</v>
      </c>
      <c r="BB17" s="48">
        <v>7.1265754342742254</v>
      </c>
      <c r="BC17" s="48">
        <v>2.195078725002555</v>
      </c>
      <c r="BD17" s="48">
        <v>8.4216814532990742</v>
      </c>
      <c r="BE17" s="48">
        <v>85.02677484550145</v>
      </c>
      <c r="BF17" s="92">
        <v>6.3637288360682442E-2</v>
      </c>
      <c r="BG17" s="48">
        <v>3.4745479301243192</v>
      </c>
      <c r="BH17" s="48">
        <v>3.2306679022881006</v>
      </c>
      <c r="BI17" s="48">
        <v>1.3938308303725955</v>
      </c>
      <c r="BJ17" s="48">
        <v>6.8105410250492922</v>
      </c>
      <c r="BK17" s="48">
        <v>78.42909754230007</v>
      </c>
      <c r="BL17" s="92">
        <v>3.2327460580366396</v>
      </c>
      <c r="BM17" s="48">
        <v>2.4943681012057612</v>
      </c>
      <c r="BN17" s="48">
        <v>7.1175419633156771</v>
      </c>
      <c r="BO17" s="48">
        <v>0.15545528760974647</v>
      </c>
      <c r="BP17" s="48">
        <v>8.5707909977612982</v>
      </c>
      <c r="BQ17" s="48">
        <v>80.8150063719402</v>
      </c>
      <c r="BR17" s="92">
        <v>0.11678743275133152</v>
      </c>
      <c r="BS17" s="48">
        <v>3.9796463746128592</v>
      </c>
      <c r="BT17" s="48">
        <v>7.173545474309952</v>
      </c>
      <c r="BU17" s="48">
        <v>1.8216226803780429</v>
      </c>
      <c r="BV17" s="48">
        <v>6.0933920278124578</v>
      </c>
    </row>
    <row r="18" spans="1:74" x14ac:dyDescent="0.35">
      <c r="B18" s="69" t="s">
        <v>46</v>
      </c>
      <c r="C18" s="48">
        <v>69.98615845730076</v>
      </c>
      <c r="D18" s="92">
        <v>4.0260854601583382</v>
      </c>
      <c r="E18" s="48">
        <v>4.8558419137316271</v>
      </c>
      <c r="F18" s="48">
        <v>4.5463344634068452</v>
      </c>
      <c r="G18" s="48">
        <v>1.7175198902478415</v>
      </c>
      <c r="H18" s="48">
        <v>14.868059406040073</v>
      </c>
      <c r="I18" s="48">
        <v>79.941363279110632</v>
      </c>
      <c r="J18" s="92">
        <v>3.2544973418670282</v>
      </c>
      <c r="K18" s="48">
        <v>6.7042559884757917</v>
      </c>
      <c r="L18" s="48">
        <v>3.6117306961161688</v>
      </c>
      <c r="M18" s="48">
        <v>1.7290379063208527</v>
      </c>
      <c r="N18" s="48">
        <v>4.7591144748823542</v>
      </c>
      <c r="O18" s="48">
        <v>83.117591986449042</v>
      </c>
      <c r="P18" s="92">
        <v>2.3023727997321219</v>
      </c>
      <c r="Q18" s="48">
        <v>3.2064569861105272</v>
      </c>
      <c r="R18" s="48">
        <v>3.0313387470870339</v>
      </c>
      <c r="S18" s="48">
        <v>4.8831068105368001</v>
      </c>
      <c r="T18" s="48">
        <v>3.4591328895321261</v>
      </c>
      <c r="U18" s="48">
        <v>80.307915958627987</v>
      </c>
      <c r="V18" s="92">
        <v>1.1260763706871517</v>
      </c>
      <c r="W18" s="48">
        <v>4.601626205810522</v>
      </c>
      <c r="X18" s="48">
        <v>4.1981222842217534</v>
      </c>
      <c r="Y18" s="48">
        <v>1.3945452784229233</v>
      </c>
      <c r="Z18" s="48">
        <v>8.3717134629137391</v>
      </c>
      <c r="AA18" s="48">
        <v>86.805715206709223</v>
      </c>
      <c r="AB18" s="92">
        <v>0.85145626041618971</v>
      </c>
      <c r="AC18" s="48">
        <v>5.6389537237804914</v>
      </c>
      <c r="AD18" s="48">
        <v>1.6415625632153934</v>
      </c>
      <c r="AE18" s="48">
        <v>1.5928054311338584</v>
      </c>
      <c r="AF18" s="48">
        <v>3.4695068169442527</v>
      </c>
      <c r="AG18" s="48">
        <v>89.6003806078362</v>
      </c>
      <c r="AH18" s="92">
        <v>0.45124998484253054</v>
      </c>
      <c r="AI18" s="48">
        <v>3.3313317242918665</v>
      </c>
      <c r="AJ18" s="48">
        <v>2.0665438561219727</v>
      </c>
      <c r="AK18" s="48">
        <v>1.9358268349757082</v>
      </c>
      <c r="AL18" s="48">
        <v>2.6146663632481584</v>
      </c>
      <c r="AM18" s="48">
        <v>79.453090326823599</v>
      </c>
      <c r="AN18" s="92">
        <v>1.7038738079606899</v>
      </c>
      <c r="AO18" s="48">
        <v>4.3524795953434507</v>
      </c>
      <c r="AP18" s="48">
        <v>4.4752767451595279</v>
      </c>
      <c r="AQ18" s="48">
        <v>1.81035466650461</v>
      </c>
      <c r="AR18" s="48">
        <v>8.2049247904077838</v>
      </c>
      <c r="AS18" s="48">
        <v>67.594932648418364</v>
      </c>
      <c r="AT18" s="92">
        <v>4.8580464873802036</v>
      </c>
      <c r="AU18" s="48">
        <v>5.8962755825067035</v>
      </c>
      <c r="AV18" s="48">
        <v>7.9063282926942398</v>
      </c>
      <c r="AW18" s="48">
        <v>1.6097769201773682</v>
      </c>
      <c r="AX18" s="48">
        <v>12.134639833803329</v>
      </c>
      <c r="AY18" s="48">
        <v>81.180178500504553</v>
      </c>
      <c r="AZ18" s="92">
        <v>4.7475207279982055</v>
      </c>
      <c r="BA18" s="48">
        <v>2.7439111109703012</v>
      </c>
      <c r="BB18" s="48">
        <v>3.275911463984607</v>
      </c>
      <c r="BC18" s="48">
        <v>0.47742286819502167</v>
      </c>
      <c r="BD18" s="48">
        <v>7.5750557001303118</v>
      </c>
      <c r="BE18" s="48">
        <v>69.40287500809201</v>
      </c>
      <c r="BF18" s="92">
        <v>2.2439614261368299</v>
      </c>
      <c r="BG18" s="48">
        <v>2.946318808709532</v>
      </c>
      <c r="BH18" s="48">
        <v>12.947546301501648</v>
      </c>
      <c r="BI18" s="48">
        <v>2.2593764111729766</v>
      </c>
      <c r="BJ18" s="48">
        <v>10.199922392650633</v>
      </c>
      <c r="BK18" s="48">
        <v>81.812065387230149</v>
      </c>
      <c r="BL18" s="92">
        <v>3.2911292722462933</v>
      </c>
      <c r="BM18" s="48">
        <v>3.8403947677475148</v>
      </c>
      <c r="BN18" s="48">
        <v>3.3221820001441817</v>
      </c>
      <c r="BO18" s="48">
        <v>3.4855099273880712</v>
      </c>
      <c r="BP18" s="48">
        <v>4.2487185870144577</v>
      </c>
      <c r="BQ18" s="48">
        <v>72.375669232087603</v>
      </c>
      <c r="BR18" s="92">
        <v>5.4248823525486563</v>
      </c>
      <c r="BS18" s="48">
        <v>6.2194636858127321</v>
      </c>
      <c r="BT18" s="48">
        <v>6.8464851526622876</v>
      </c>
      <c r="BU18" s="48">
        <v>3.5979483528403695</v>
      </c>
      <c r="BV18" s="48">
        <v>5.535550896203473</v>
      </c>
    </row>
    <row r="19" spans="1:74" x14ac:dyDescent="0.35">
      <c r="B19" s="69" t="s">
        <v>47</v>
      </c>
      <c r="C19" s="48">
        <v>59.309446106613294</v>
      </c>
      <c r="D19" s="92">
        <v>4.1382937955228458</v>
      </c>
      <c r="E19" s="48">
        <v>6.8457634830906473</v>
      </c>
      <c r="F19" s="48">
        <v>7.6309067653041591</v>
      </c>
      <c r="G19" s="48">
        <v>3.8540336891784959</v>
      </c>
      <c r="H19" s="48">
        <v>18.221556353980763</v>
      </c>
      <c r="I19" s="48">
        <v>59.333590947788686</v>
      </c>
      <c r="J19" s="92">
        <v>3.9268267819720344</v>
      </c>
      <c r="K19" s="48">
        <v>5.805733632637577</v>
      </c>
      <c r="L19" s="48">
        <v>12.915543837776729</v>
      </c>
      <c r="M19" s="48">
        <v>9.0838921423871852</v>
      </c>
      <c r="N19" s="48">
        <v>8.9344126958247543</v>
      </c>
      <c r="O19" s="48">
        <v>68.575117520973933</v>
      </c>
      <c r="P19" s="92">
        <v>10.657108073021799</v>
      </c>
      <c r="Q19" s="48">
        <v>5.8848133906433295</v>
      </c>
      <c r="R19" s="48">
        <v>7.520495040816769</v>
      </c>
      <c r="S19" s="48">
        <v>3.6402486025840024</v>
      </c>
      <c r="T19" s="48">
        <v>3.722217407141319</v>
      </c>
      <c r="U19" s="48">
        <v>75.043216587781458</v>
      </c>
      <c r="V19" s="92">
        <v>5.9799111811342165</v>
      </c>
      <c r="W19" s="48">
        <v>5.5035353221424419</v>
      </c>
      <c r="X19" s="48">
        <v>2.9943465366353932</v>
      </c>
      <c r="Y19" s="48">
        <v>5.8399513798400635</v>
      </c>
      <c r="Z19" s="48">
        <v>4.639039565201597</v>
      </c>
      <c r="AA19" s="48">
        <v>78.606774596139431</v>
      </c>
      <c r="AB19" s="92">
        <v>3.6104824545938987</v>
      </c>
      <c r="AC19" s="48">
        <v>5.0560181659719312</v>
      </c>
      <c r="AD19" s="48">
        <v>5.14627800516537</v>
      </c>
      <c r="AE19" s="48">
        <v>3.2302658673233897</v>
      </c>
      <c r="AF19" s="48">
        <v>4.3501805219730114</v>
      </c>
      <c r="AG19" s="48">
        <v>78.206595797264512</v>
      </c>
      <c r="AH19" s="92">
        <v>5.4332569563051205</v>
      </c>
      <c r="AI19" s="48">
        <v>2.7936803367548606</v>
      </c>
      <c r="AJ19" s="48">
        <v>3.6552066741541425</v>
      </c>
      <c r="AK19" s="48">
        <v>1.518005450256561</v>
      </c>
      <c r="AL19" s="48">
        <v>8.39325466516609</v>
      </c>
      <c r="AM19" s="48">
        <v>71.948040309230109</v>
      </c>
      <c r="AN19" s="92">
        <v>3.0375442810233846</v>
      </c>
      <c r="AO19" s="48">
        <v>5.5812604612150976</v>
      </c>
      <c r="AP19" s="48">
        <v>7.8809716108941883</v>
      </c>
      <c r="AQ19" s="48">
        <v>4.409728083437936</v>
      </c>
      <c r="AR19" s="48">
        <v>7.1424551274163983</v>
      </c>
      <c r="AS19" s="48">
        <v>75.142895758917533</v>
      </c>
      <c r="AT19" s="92">
        <v>1.0581309378173576</v>
      </c>
      <c r="AU19" s="48">
        <v>5.5669870859684689</v>
      </c>
      <c r="AV19" s="48">
        <v>3.8878441103187908</v>
      </c>
      <c r="AW19" s="48">
        <v>3.5229109628711681</v>
      </c>
      <c r="AX19" s="48">
        <v>10.821231040541532</v>
      </c>
      <c r="AY19" s="48">
        <v>76.366797875742975</v>
      </c>
      <c r="AZ19" s="92">
        <v>2.6716317251006529</v>
      </c>
      <c r="BA19" s="48">
        <v>6.0602688522732029</v>
      </c>
      <c r="BB19" s="48">
        <v>6.0973823035493897</v>
      </c>
      <c r="BC19" s="48">
        <v>2.2531238895098618</v>
      </c>
      <c r="BD19" s="48">
        <v>6.5507955175936816</v>
      </c>
      <c r="BE19" s="48">
        <v>69.993563037939523</v>
      </c>
      <c r="BF19" s="92">
        <v>2.2684090684816542</v>
      </c>
      <c r="BG19" s="48">
        <v>9.1886083867401904</v>
      </c>
      <c r="BH19" s="48">
        <v>9.1338445550997367</v>
      </c>
      <c r="BI19" s="48">
        <v>2.877555821566899</v>
      </c>
      <c r="BJ19" s="48">
        <v>6.5380194180696583</v>
      </c>
      <c r="BK19" s="48">
        <v>70.998365824671211</v>
      </c>
      <c r="BL19" s="92">
        <v>5.2013101326945383</v>
      </c>
      <c r="BM19" s="48">
        <v>6.2799569834022346</v>
      </c>
      <c r="BN19" s="48">
        <v>7.0865830782765151</v>
      </c>
      <c r="BO19" s="48">
        <v>3.052746103540489</v>
      </c>
      <c r="BP19" s="48">
        <v>7.3810379735788345</v>
      </c>
      <c r="BQ19" s="48">
        <v>73.35624682061804</v>
      </c>
      <c r="BR19" s="92">
        <v>4.5654689132153283</v>
      </c>
      <c r="BS19" s="48">
        <v>6.7290918840574765</v>
      </c>
      <c r="BT19" s="48">
        <v>3.9542539865611599</v>
      </c>
      <c r="BU19" s="48">
        <v>2.4622468506439144</v>
      </c>
      <c r="BV19" s="48">
        <v>8.9326915064920822</v>
      </c>
    </row>
    <row r="20" spans="1:74" x14ac:dyDescent="0.35">
      <c r="B20" s="69" t="s">
        <v>48</v>
      </c>
      <c r="C20" s="48">
        <v>58.514305224163266</v>
      </c>
      <c r="D20" s="92">
        <v>6.6806082601183494</v>
      </c>
      <c r="E20" s="48">
        <v>7.3766699325934146</v>
      </c>
      <c r="F20" s="48">
        <v>5.2744109870467106</v>
      </c>
      <c r="G20" s="48">
        <v>9.7558198948434356</v>
      </c>
      <c r="H20" s="48">
        <v>12.398185588095336</v>
      </c>
      <c r="I20" s="48">
        <v>52.279072288826342</v>
      </c>
      <c r="J20" s="92">
        <v>4.5654020166544953</v>
      </c>
      <c r="K20" s="48">
        <v>6.0384927456143389</v>
      </c>
      <c r="L20" s="48">
        <v>18.534246603194809</v>
      </c>
      <c r="M20" s="48">
        <v>2.7142108525031032</v>
      </c>
      <c r="N20" s="48">
        <v>15.868575853472816</v>
      </c>
      <c r="O20" s="48">
        <v>61.686759570155694</v>
      </c>
      <c r="P20" s="92">
        <v>5.2944395289980442</v>
      </c>
      <c r="Q20" s="48">
        <v>9.1023010797389254</v>
      </c>
      <c r="R20" s="48">
        <v>12.116637862558578</v>
      </c>
      <c r="S20" s="48">
        <v>2.9173450530397758</v>
      </c>
      <c r="T20" s="48">
        <v>8.8825173193702138</v>
      </c>
      <c r="U20" s="48">
        <v>59.545367603813638</v>
      </c>
      <c r="V20" s="92">
        <v>5.14221355584049</v>
      </c>
      <c r="W20" s="48">
        <v>9.0776787516265305</v>
      </c>
      <c r="X20" s="48">
        <v>20.053613608827611</v>
      </c>
      <c r="Y20" s="48">
        <v>2.6555326258164742</v>
      </c>
      <c r="Z20" s="48">
        <v>3.5255944534031074</v>
      </c>
      <c r="AA20" s="48">
        <v>66.01252591620819</v>
      </c>
      <c r="AB20" s="92">
        <v>5.3888621157107393</v>
      </c>
      <c r="AC20" s="48">
        <v>6.7992946267201635</v>
      </c>
      <c r="AD20" s="48">
        <v>10.582012062544404</v>
      </c>
      <c r="AE20" s="48">
        <v>2.5047057519766502</v>
      </c>
      <c r="AF20" s="48">
        <v>8.7125997922203098</v>
      </c>
      <c r="AG20" s="48">
        <v>67.387187381620279</v>
      </c>
      <c r="AH20" s="92">
        <v>11.873173445696599</v>
      </c>
      <c r="AI20" s="48">
        <v>6.0715026358616013</v>
      </c>
      <c r="AJ20" s="48">
        <v>5.9205615571069687</v>
      </c>
      <c r="AK20" s="48">
        <v>1.8291386021929881</v>
      </c>
      <c r="AL20" s="48">
        <v>6.9184362593203392</v>
      </c>
      <c r="AM20" s="48">
        <v>59.819746288041301</v>
      </c>
      <c r="AN20" s="92">
        <v>8.0671323840437594</v>
      </c>
      <c r="AO20" s="48">
        <v>12.86813640556719</v>
      </c>
      <c r="AP20" s="48">
        <v>8.5178781051061883</v>
      </c>
      <c r="AQ20" s="48">
        <v>3.7158383803641866</v>
      </c>
      <c r="AR20" s="48">
        <v>7.0112682869626175</v>
      </c>
      <c r="AS20" s="48">
        <v>64.396060095046153</v>
      </c>
      <c r="AT20" s="92">
        <v>5.3507266058412188</v>
      </c>
      <c r="AU20" s="48">
        <v>8.592335380805352</v>
      </c>
      <c r="AV20" s="48">
        <v>8.5066258838075157</v>
      </c>
      <c r="AW20" s="48">
        <v>7.0431251065177252</v>
      </c>
      <c r="AX20" s="48">
        <v>6.1111271319101785</v>
      </c>
      <c r="AY20" s="48">
        <v>67.204806871884273</v>
      </c>
      <c r="AZ20" s="92">
        <v>5.1787695929996822</v>
      </c>
      <c r="BA20" s="48">
        <v>7.4645337727394105</v>
      </c>
      <c r="BB20" s="48">
        <v>5.2222125242843651</v>
      </c>
      <c r="BC20" s="48">
        <v>3.3263895456413084</v>
      </c>
      <c r="BD20" s="48">
        <v>11.603287089971936</v>
      </c>
      <c r="BE20" s="48">
        <v>65.986911166549334</v>
      </c>
      <c r="BF20" s="92">
        <v>1.7081864779282423</v>
      </c>
      <c r="BG20" s="48">
        <v>9.017279730596039</v>
      </c>
      <c r="BH20" s="48">
        <v>5.7398470519015721</v>
      </c>
      <c r="BI20" s="48">
        <v>8.1628841968159449</v>
      </c>
      <c r="BJ20" s="48">
        <v>9.3848911573102605</v>
      </c>
      <c r="BK20" s="48">
        <v>66.703774987525094</v>
      </c>
      <c r="BL20" s="92">
        <v>5.581867316598121</v>
      </c>
      <c r="BM20" s="48">
        <v>8.0385486781036626</v>
      </c>
      <c r="BN20" s="48">
        <v>4.6561627743059208</v>
      </c>
      <c r="BO20" s="48">
        <v>8.1693151524900607</v>
      </c>
      <c r="BP20" s="48">
        <v>6.850331665748838</v>
      </c>
      <c r="BQ20" s="48">
        <v>53.517333373645826</v>
      </c>
      <c r="BR20" s="92">
        <v>9.065231130328625</v>
      </c>
      <c r="BS20" s="48">
        <v>11.544567029325952</v>
      </c>
      <c r="BT20" s="48">
        <v>7.0577121501411515</v>
      </c>
      <c r="BU20" s="48">
        <v>6.1794680902827306</v>
      </c>
      <c r="BV20" s="48">
        <v>12.635688470318865</v>
      </c>
    </row>
    <row r="21" spans="1:74" x14ac:dyDescent="0.35">
      <c r="B21" s="69" t="s">
        <v>49</v>
      </c>
      <c r="C21" s="48">
        <v>24.657829866254055</v>
      </c>
      <c r="D21" s="92">
        <v>6.2860903130462757</v>
      </c>
      <c r="E21" s="48">
        <v>19.334432438308198</v>
      </c>
      <c r="F21" s="48">
        <v>11.341759071212957</v>
      </c>
      <c r="G21" s="48">
        <v>9.7427060108308208</v>
      </c>
      <c r="H21" s="48">
        <v>28.63718286468449</v>
      </c>
      <c r="I21" s="48">
        <v>30.283727774407481</v>
      </c>
      <c r="J21" s="92">
        <v>9.6411655937977159</v>
      </c>
      <c r="K21" s="48">
        <v>28.706403703147672</v>
      </c>
      <c r="L21" s="48">
        <v>1.3647378758384512</v>
      </c>
      <c r="M21" s="48">
        <v>7.8429991567593742</v>
      </c>
      <c r="N21" s="48">
        <v>22.160965752819951</v>
      </c>
      <c r="O21" s="48">
        <v>19.911161669036819</v>
      </c>
      <c r="P21" s="92">
        <v>11.27786536050076</v>
      </c>
      <c r="Q21" s="48">
        <v>3.6361563776445567</v>
      </c>
      <c r="R21" s="48">
        <v>43.859319178415504</v>
      </c>
      <c r="S21" s="48">
        <v>3.4913049270427687</v>
      </c>
      <c r="T21" s="48">
        <v>17.824191908606402</v>
      </c>
      <c r="U21" s="48">
        <v>54.435787932283283</v>
      </c>
      <c r="V21" s="92">
        <v>23.404262037831067</v>
      </c>
      <c r="W21" s="48">
        <v>15.886133950674328</v>
      </c>
      <c r="X21" s="48">
        <v>3.3818984255248852</v>
      </c>
      <c r="Y21" s="48">
        <v>2.6031625617149721</v>
      </c>
      <c r="Z21" s="48">
        <v>0.28875410205768604</v>
      </c>
      <c r="AA21" s="48">
        <v>40.74455087968358</v>
      </c>
      <c r="AB21" s="92">
        <v>4.1269258321911781</v>
      </c>
      <c r="AC21" s="48">
        <v>8.4345188322151845</v>
      </c>
      <c r="AD21" s="48">
        <v>29.723044436915707</v>
      </c>
      <c r="AE21" s="48">
        <v>6.9201688016689769</v>
      </c>
      <c r="AF21" s="48">
        <v>10.050790470173968</v>
      </c>
      <c r="AG21" s="48">
        <v>59.103946263383911</v>
      </c>
      <c r="AH21" s="92">
        <v>5.0644114725040668</v>
      </c>
      <c r="AI21" s="48">
        <v>11.466429803354963</v>
      </c>
      <c r="AJ21" s="48">
        <v>13.36206829645176</v>
      </c>
      <c r="AK21" s="48">
        <v>7.1765690536450943</v>
      </c>
      <c r="AL21" s="48">
        <v>3.8265744620412976</v>
      </c>
      <c r="AM21" s="48">
        <v>59.572526707561757</v>
      </c>
      <c r="AN21" s="92">
        <v>13.50899490549882</v>
      </c>
      <c r="AO21" s="48">
        <v>13.116718775457834</v>
      </c>
      <c r="AP21" s="48">
        <v>3.5069825539699688</v>
      </c>
      <c r="AQ21" s="48">
        <v>5.097228709987573</v>
      </c>
      <c r="AR21" s="48">
        <v>5.1975481208591479</v>
      </c>
      <c r="AS21" s="48">
        <v>46.608967788872299</v>
      </c>
      <c r="AT21" s="92">
        <v>10.676684891164134</v>
      </c>
      <c r="AU21" s="48">
        <v>12.409828625441344</v>
      </c>
      <c r="AV21" s="48">
        <v>9.2084536099504071</v>
      </c>
      <c r="AW21" s="48">
        <v>6.6420472391760983</v>
      </c>
      <c r="AX21" s="48">
        <v>14.454017686405695</v>
      </c>
      <c r="AY21" s="48">
        <v>48.615236552508534</v>
      </c>
      <c r="AZ21" s="92">
        <v>18.666731192140603</v>
      </c>
      <c r="BA21" s="48">
        <v>4.118770395427636</v>
      </c>
      <c r="BB21" s="48">
        <v>6.9715445509700285</v>
      </c>
      <c r="BC21" s="48">
        <v>6.9511670851991392</v>
      </c>
      <c r="BD21" s="48">
        <v>14.676549514790855</v>
      </c>
      <c r="BE21" s="48">
        <v>40.89807618871302</v>
      </c>
      <c r="BF21" s="92">
        <v>7.4578896284640681</v>
      </c>
      <c r="BG21" s="48">
        <v>21.302240250041731</v>
      </c>
      <c r="BH21" s="48">
        <v>14.127471576272816</v>
      </c>
      <c r="BI21" s="48">
        <v>6.6660669906846062</v>
      </c>
      <c r="BJ21" s="48">
        <v>9.548254244286861</v>
      </c>
      <c r="BK21" s="48">
        <v>46.615102270023726</v>
      </c>
      <c r="BL21" s="92">
        <v>11.15639375526559</v>
      </c>
      <c r="BM21" s="48">
        <v>15.885303183730649</v>
      </c>
      <c r="BN21" s="48">
        <v>10.965552999193173</v>
      </c>
      <c r="BO21" s="48">
        <v>11.496081280784846</v>
      </c>
      <c r="BP21" s="48">
        <v>3.8815669589522845</v>
      </c>
      <c r="BQ21" s="48">
        <v>49.713757585611269</v>
      </c>
      <c r="BR21" s="92">
        <v>12.794568790429786</v>
      </c>
      <c r="BS21" s="48">
        <v>8.2295672307563983</v>
      </c>
      <c r="BT21" s="48">
        <v>6.703702616038214</v>
      </c>
      <c r="BU21" s="48">
        <v>5.7210711397332625</v>
      </c>
      <c r="BV21" s="48">
        <v>16.837332252050391</v>
      </c>
    </row>
    <row r="22" spans="1:74" x14ac:dyDescent="0.35">
      <c r="C22" s="48"/>
      <c r="D22" s="92"/>
      <c r="E22" s="48"/>
      <c r="F22" s="48"/>
      <c r="G22" s="48"/>
      <c r="H22" s="48"/>
      <c r="I22" s="48"/>
      <c r="J22" s="92"/>
      <c r="K22" s="48"/>
      <c r="L22" s="48"/>
      <c r="M22" s="48"/>
      <c r="N22" s="48"/>
      <c r="O22" s="48"/>
      <c r="P22" s="92"/>
      <c r="Q22" s="48"/>
      <c r="R22" s="48"/>
      <c r="S22" s="48"/>
      <c r="T22" s="48"/>
      <c r="U22" s="48"/>
      <c r="V22" s="92"/>
      <c r="W22" s="48"/>
      <c r="X22" s="48"/>
      <c r="Y22" s="48"/>
      <c r="Z22" s="48"/>
      <c r="AA22" s="48"/>
      <c r="AB22" s="92"/>
      <c r="AC22" s="48"/>
      <c r="AD22" s="48"/>
      <c r="AE22" s="48"/>
      <c r="AF22" s="48"/>
      <c r="AG22" s="48"/>
      <c r="AH22" s="92"/>
      <c r="AI22" s="48"/>
      <c r="AJ22" s="48"/>
      <c r="AK22" s="48"/>
      <c r="AL22" s="48"/>
      <c r="AM22" s="48"/>
      <c r="AN22" s="92"/>
      <c r="AO22" s="48"/>
      <c r="AP22" s="48"/>
      <c r="AQ22" s="48"/>
      <c r="AR22" s="48"/>
      <c r="AS22" s="48"/>
      <c r="AT22" s="92"/>
      <c r="AU22" s="48"/>
      <c r="AV22" s="48"/>
      <c r="AW22" s="48"/>
      <c r="AX22" s="48"/>
      <c r="AY22" s="48"/>
      <c r="AZ22" s="92"/>
      <c r="BA22" s="48"/>
      <c r="BB22" s="48"/>
      <c r="BC22" s="48"/>
      <c r="BD22" s="48"/>
      <c r="BE22" s="48"/>
      <c r="BF22" s="92"/>
      <c r="BG22" s="48"/>
      <c r="BH22" s="48"/>
      <c r="BI22" s="48"/>
      <c r="BJ22" s="48"/>
      <c r="BK22" s="48"/>
      <c r="BL22" s="92"/>
      <c r="BM22" s="48"/>
      <c r="BN22" s="48"/>
      <c r="BO22" s="48"/>
      <c r="BP22" s="48"/>
      <c r="BQ22" s="48"/>
      <c r="BR22" s="92"/>
      <c r="BS22" s="48"/>
      <c r="BT22" s="48"/>
      <c r="BU22" s="48"/>
      <c r="BV22" s="48"/>
    </row>
    <row r="23" spans="1:74" x14ac:dyDescent="0.35">
      <c r="A23" s="69" t="s">
        <v>129</v>
      </c>
      <c r="B23" s="69" t="s">
        <v>45</v>
      </c>
      <c r="C23" s="48">
        <v>82.200058888591627</v>
      </c>
      <c r="D23" s="92">
        <v>3.2414678555536516</v>
      </c>
      <c r="E23" s="48">
        <v>6.3179621598221702</v>
      </c>
      <c r="F23" s="48">
        <v>2.1084661038790715</v>
      </c>
      <c r="G23" s="48">
        <v>1.6264351378887563</v>
      </c>
      <c r="H23" s="48">
        <v>4.5056103307511819</v>
      </c>
      <c r="I23" s="48">
        <v>82.377544829467396</v>
      </c>
      <c r="J23" s="92">
        <v>2.350725938953147</v>
      </c>
      <c r="K23" s="48">
        <v>7.8151658070171752</v>
      </c>
      <c r="L23" s="48">
        <v>1.5506437195055309</v>
      </c>
      <c r="M23" s="48">
        <v>1.0422640149999345</v>
      </c>
      <c r="N23" s="48">
        <v>4.8636557650446139</v>
      </c>
      <c r="O23" s="48">
        <v>90.356637622484385</v>
      </c>
      <c r="P23" s="92">
        <v>3.0554263757877593</v>
      </c>
      <c r="Q23" s="48">
        <v>0.6474520362101156</v>
      </c>
      <c r="R23" s="48">
        <v>0</v>
      </c>
      <c r="S23" s="48">
        <v>2.6834795290039151</v>
      </c>
      <c r="T23" s="48">
        <v>3.2570041258061311</v>
      </c>
      <c r="U23" s="48">
        <v>83.864828867925695</v>
      </c>
      <c r="V23" s="92">
        <v>4.1910287783598417</v>
      </c>
      <c r="W23" s="48">
        <v>6.0444179251820609</v>
      </c>
      <c r="X23" s="48">
        <v>0</v>
      </c>
      <c r="Y23" s="48">
        <v>4.7539929050930896</v>
      </c>
      <c r="Z23" s="48">
        <v>1.1457312176225041</v>
      </c>
      <c r="AA23" s="48">
        <v>91.082414357779584</v>
      </c>
      <c r="AB23" s="92">
        <v>1.3772626187209813</v>
      </c>
      <c r="AC23" s="48">
        <v>1.2149041244572107</v>
      </c>
      <c r="AD23" s="48">
        <v>3.4903267167312375</v>
      </c>
      <c r="AE23" s="48">
        <v>0.3954533600188061</v>
      </c>
      <c r="AF23" s="48">
        <v>2.4396384804372135</v>
      </c>
      <c r="AG23" s="48">
        <v>91.698037157172095</v>
      </c>
      <c r="AH23" s="92">
        <v>2.3811053787007048</v>
      </c>
      <c r="AI23" s="48">
        <v>3.0182856109148579</v>
      </c>
      <c r="AJ23" s="48">
        <v>1.3385019669032465</v>
      </c>
      <c r="AK23" s="48">
        <v>0.87522335333427881</v>
      </c>
      <c r="AL23" s="48">
        <v>0.68884679533157789</v>
      </c>
      <c r="AM23" s="48">
        <v>84.42971594520327</v>
      </c>
      <c r="AN23" s="92">
        <v>0.10372395645715146</v>
      </c>
      <c r="AO23" s="48">
        <v>2.9238256706290966</v>
      </c>
      <c r="AP23" s="48">
        <v>6.6579539105666825</v>
      </c>
      <c r="AQ23" s="48">
        <v>2.4330483466503221</v>
      </c>
      <c r="AR23" s="48">
        <v>3.4517321742707878</v>
      </c>
      <c r="AS23" s="48">
        <v>88.511377531322637</v>
      </c>
      <c r="AT23" s="92">
        <v>0</v>
      </c>
      <c r="AU23" s="48">
        <v>0.49528839662177604</v>
      </c>
      <c r="AV23" s="48">
        <v>4.9348859809898595</v>
      </c>
      <c r="AW23" s="48">
        <v>0</v>
      </c>
      <c r="AX23" s="48">
        <v>6.0584479540023501</v>
      </c>
      <c r="AY23" s="48">
        <v>76.421315748975331</v>
      </c>
      <c r="AZ23" s="92">
        <v>0.68772817242846518</v>
      </c>
      <c r="BA23" s="48">
        <v>2.8958290681703587</v>
      </c>
      <c r="BB23" s="48">
        <v>9.0590340304139367</v>
      </c>
      <c r="BC23" s="48">
        <v>2.2604544576733314</v>
      </c>
      <c r="BD23" s="48">
        <v>8.6756387354540614</v>
      </c>
      <c r="BE23" s="48">
        <v>86.461300359551245</v>
      </c>
      <c r="BF23" s="92">
        <v>0</v>
      </c>
      <c r="BG23" s="48">
        <v>3.9162169454729439</v>
      </c>
      <c r="BH23" s="48">
        <v>1.9463617883870952</v>
      </c>
      <c r="BI23" s="48">
        <v>0.64410489853963193</v>
      </c>
      <c r="BJ23" s="48">
        <v>7.0320160103739413</v>
      </c>
      <c r="BK23" s="48">
        <v>84.28470560372017</v>
      </c>
      <c r="BL23" s="92">
        <v>1.0033118277024431</v>
      </c>
      <c r="BM23" s="48">
        <v>2.604614590576575</v>
      </c>
      <c r="BN23" s="48">
        <v>4.547853046492305</v>
      </c>
      <c r="BO23" s="48">
        <v>0.259443934668313</v>
      </c>
      <c r="BP23" s="48">
        <v>7.3000704591981647</v>
      </c>
      <c r="BQ23" s="48">
        <v>83.598021855599569</v>
      </c>
      <c r="BR23" s="92">
        <v>0.1918717297131419</v>
      </c>
      <c r="BS23" s="48">
        <v>3.4653588095902861</v>
      </c>
      <c r="BT23" s="48">
        <v>6.0301160853219145</v>
      </c>
      <c r="BU23" s="48">
        <v>1.0119358244366299</v>
      </c>
      <c r="BV23" s="48">
        <v>5.7026958683501139</v>
      </c>
    </row>
    <row r="24" spans="1:74" x14ac:dyDescent="0.35">
      <c r="B24" s="69" t="s">
        <v>46</v>
      </c>
      <c r="C24" s="48">
        <v>62.589330556524928</v>
      </c>
      <c r="D24" s="92">
        <v>5.7026701096142762</v>
      </c>
      <c r="E24" s="48">
        <v>4.8824634177734465</v>
      </c>
      <c r="F24" s="48">
        <v>5.6081557854663027</v>
      </c>
      <c r="G24" s="48">
        <v>1.325754187511599</v>
      </c>
      <c r="H24" s="48">
        <v>19.891625460989509</v>
      </c>
      <c r="I24" s="48">
        <v>81.6792496154888</v>
      </c>
      <c r="J24" s="92">
        <v>3.2360550426764831</v>
      </c>
      <c r="K24" s="48">
        <v>5.270949544023412</v>
      </c>
      <c r="L24" s="48">
        <v>3.1343355914031514</v>
      </c>
      <c r="M24" s="48">
        <v>1.3156016479507828</v>
      </c>
      <c r="N24" s="48">
        <v>5.3638080396121159</v>
      </c>
      <c r="O24" s="48">
        <v>80.536776067247089</v>
      </c>
      <c r="P24" s="92">
        <v>1.860582761766874</v>
      </c>
      <c r="Q24" s="48">
        <v>3.5158168874437177</v>
      </c>
      <c r="R24" s="48">
        <v>2.6444678093917222</v>
      </c>
      <c r="S24" s="48">
        <v>6.8423411925997213</v>
      </c>
      <c r="T24" s="48">
        <v>4.6000154099669466</v>
      </c>
      <c r="U24" s="48">
        <v>79.831027037428086</v>
      </c>
      <c r="V24" s="92">
        <v>1.7715158332598551</v>
      </c>
      <c r="W24" s="48">
        <v>6.1431402239046546</v>
      </c>
      <c r="X24" s="48">
        <v>5.3113055758664336</v>
      </c>
      <c r="Y24" s="48">
        <v>1.8251074140310963</v>
      </c>
      <c r="Z24" s="48">
        <v>5.1179032327196952</v>
      </c>
      <c r="AA24" s="48">
        <v>89.026830278272556</v>
      </c>
      <c r="AB24" s="92">
        <v>0.13018083766887781</v>
      </c>
      <c r="AC24" s="48">
        <v>5.2974146185178403</v>
      </c>
      <c r="AD24" s="48">
        <v>1.7566264258818285</v>
      </c>
      <c r="AE24" s="48">
        <v>1.3658343800646482</v>
      </c>
      <c r="AF24" s="48">
        <v>2.42311343700805</v>
      </c>
      <c r="AG24" s="48">
        <v>88.35820321783288</v>
      </c>
      <c r="AH24" s="92">
        <v>0.56573184323998338</v>
      </c>
      <c r="AI24" s="48">
        <v>3.4334155218154341</v>
      </c>
      <c r="AJ24" s="48">
        <v>3.448562536666691</v>
      </c>
      <c r="AK24" s="48">
        <v>0.41639686829897965</v>
      </c>
      <c r="AL24" s="48">
        <v>3.7776895564776711</v>
      </c>
      <c r="AM24" s="48">
        <v>76.588398229074215</v>
      </c>
      <c r="AN24" s="92">
        <v>2.4994324726383863</v>
      </c>
      <c r="AO24" s="48">
        <v>1.6740019392373566</v>
      </c>
      <c r="AP24" s="48">
        <v>6.1305688218989633</v>
      </c>
      <c r="AQ24" s="48">
        <v>1.7906822233748116</v>
      </c>
      <c r="AR24" s="48">
        <v>11.31691623449453</v>
      </c>
      <c r="AS24" s="48">
        <v>69.387236656317654</v>
      </c>
      <c r="AT24" s="92">
        <v>0.2755199479337691</v>
      </c>
      <c r="AU24" s="48">
        <v>5.4221465587457347</v>
      </c>
      <c r="AV24" s="48">
        <v>6.9008945690085577</v>
      </c>
      <c r="AW24" s="48">
        <v>0.69698074715860903</v>
      </c>
      <c r="AX24" s="48">
        <v>17.317221485037578</v>
      </c>
      <c r="AY24" s="48">
        <v>83.852437413852272</v>
      </c>
      <c r="AZ24" s="92">
        <v>6.2200809654658888</v>
      </c>
      <c r="BA24" s="48">
        <v>2.7479698918256337</v>
      </c>
      <c r="BB24" s="48">
        <v>2.8245088143810873</v>
      </c>
      <c r="BC24" s="48">
        <v>0.3843694679266717</v>
      </c>
      <c r="BD24" s="48">
        <v>3.970633809344208</v>
      </c>
      <c r="BE24" s="48">
        <v>75.769396129388511</v>
      </c>
      <c r="BF24" s="92">
        <v>0.90776217696704831</v>
      </c>
      <c r="BG24" s="48">
        <v>3.4422070677597403</v>
      </c>
      <c r="BH24" s="48">
        <v>9.459461934245633</v>
      </c>
      <c r="BI24" s="48">
        <v>0.94317738205927737</v>
      </c>
      <c r="BJ24" s="48">
        <v>9.4779957058711215</v>
      </c>
      <c r="BK24" s="48">
        <v>81.474609395656444</v>
      </c>
      <c r="BL24" s="92">
        <v>5.1708007807399348</v>
      </c>
      <c r="BM24" s="48">
        <v>2.7086235649533088</v>
      </c>
      <c r="BN24" s="48">
        <v>1.3521738162318693</v>
      </c>
      <c r="BO24" s="48">
        <v>4.4830473334389902</v>
      </c>
      <c r="BP24" s="48">
        <v>4.81074500928771</v>
      </c>
      <c r="BQ24" s="48">
        <v>74.12136066537866</v>
      </c>
      <c r="BR24" s="92">
        <v>7.4879914368172624</v>
      </c>
      <c r="BS24" s="48">
        <v>4.4274867492043821</v>
      </c>
      <c r="BT24" s="48">
        <v>5.9456749103704176</v>
      </c>
      <c r="BU24" s="48">
        <v>2.2632970638911774</v>
      </c>
      <c r="BV24" s="48">
        <v>5.7541888628196318</v>
      </c>
    </row>
    <row r="25" spans="1:74" x14ac:dyDescent="0.35">
      <c r="B25" s="69" t="s">
        <v>47</v>
      </c>
      <c r="C25" s="48">
        <v>49.795309203255677</v>
      </c>
      <c r="D25" s="92">
        <v>6.0027558620823083</v>
      </c>
      <c r="E25" s="48">
        <v>7.9575396743584461</v>
      </c>
      <c r="F25" s="48">
        <v>12.591538857135223</v>
      </c>
      <c r="G25" s="48">
        <v>1.9690395567008048</v>
      </c>
      <c r="H25" s="48">
        <v>21.683817072687109</v>
      </c>
      <c r="I25" s="48">
        <v>58.768588604649487</v>
      </c>
      <c r="J25" s="92">
        <v>0.48184427766997728</v>
      </c>
      <c r="K25" s="48">
        <v>4.5901140252698474</v>
      </c>
      <c r="L25" s="48">
        <v>13.075246077291391</v>
      </c>
      <c r="M25" s="48">
        <v>10.795800864560531</v>
      </c>
      <c r="N25" s="48">
        <v>12.288405946045962</v>
      </c>
      <c r="O25" s="48">
        <v>77.047497108337637</v>
      </c>
      <c r="P25" s="92">
        <v>4.4467486811681365</v>
      </c>
      <c r="Q25" s="48">
        <v>6.5622560921618556</v>
      </c>
      <c r="R25" s="48">
        <v>3.5180652592353909</v>
      </c>
      <c r="S25" s="48">
        <v>2.2412296960827947</v>
      </c>
      <c r="T25" s="48">
        <v>6.1842031179111201</v>
      </c>
      <c r="U25" s="48">
        <v>74.971602563583275</v>
      </c>
      <c r="V25" s="92">
        <v>3.4493715965514928</v>
      </c>
      <c r="W25" s="48">
        <v>6.3946852446232256</v>
      </c>
      <c r="X25" s="48">
        <v>2.3127006413912823</v>
      </c>
      <c r="Y25" s="48">
        <v>8.0433283068087391</v>
      </c>
      <c r="Z25" s="48">
        <v>4.8283123798606686</v>
      </c>
      <c r="AA25" s="48">
        <v>75.652134820698151</v>
      </c>
      <c r="AB25" s="92">
        <v>2.850644472970894</v>
      </c>
      <c r="AC25" s="48">
        <v>5.7331737882915856</v>
      </c>
      <c r="AD25" s="48">
        <v>6.617253825160871</v>
      </c>
      <c r="AE25" s="48">
        <v>4.4793457483821095</v>
      </c>
      <c r="AF25" s="48">
        <v>4.667446833681117</v>
      </c>
      <c r="AG25" s="48">
        <v>81.336909820925257</v>
      </c>
      <c r="AH25" s="92">
        <v>3.5097375126271855</v>
      </c>
      <c r="AI25" s="48">
        <v>2.6375499921349292</v>
      </c>
      <c r="AJ25" s="48">
        <v>3.2304146363509805</v>
      </c>
      <c r="AK25" s="48">
        <v>1.0138744257234718</v>
      </c>
      <c r="AL25" s="48">
        <v>8.2715137875604334</v>
      </c>
      <c r="AM25" s="48">
        <v>73.398086123020249</v>
      </c>
      <c r="AN25" s="92">
        <v>2.4251541169737734</v>
      </c>
      <c r="AO25" s="48">
        <v>3.498096128461182</v>
      </c>
      <c r="AP25" s="48">
        <v>9.0647560557376572</v>
      </c>
      <c r="AQ25" s="48">
        <v>5.3404334630849046</v>
      </c>
      <c r="AR25" s="48">
        <v>6.2734738282893998</v>
      </c>
      <c r="AS25" s="48">
        <v>75.372325522610168</v>
      </c>
      <c r="AT25" s="92">
        <v>0.41716557240830032</v>
      </c>
      <c r="AU25" s="48">
        <v>4.8981824607065718</v>
      </c>
      <c r="AV25" s="48">
        <v>1.6041936699600141</v>
      </c>
      <c r="AW25" s="48">
        <v>4.6759531439220767</v>
      </c>
      <c r="AX25" s="48">
        <v>13.03217994788862</v>
      </c>
      <c r="AY25" s="48">
        <v>75.8389444875979</v>
      </c>
      <c r="AZ25" s="92">
        <v>3.7458428999704343</v>
      </c>
      <c r="BA25" s="48">
        <v>7.2409704977789344</v>
      </c>
      <c r="BB25" s="48">
        <v>4.7010987769277639</v>
      </c>
      <c r="BC25" s="48">
        <v>1.7268807055910538</v>
      </c>
      <c r="BD25" s="48">
        <v>6.7462627741474348</v>
      </c>
      <c r="BE25" s="48">
        <v>70.071193006468761</v>
      </c>
      <c r="BF25" s="92">
        <v>0.75957338427382259</v>
      </c>
      <c r="BG25" s="48">
        <v>9.6933025937050008</v>
      </c>
      <c r="BH25" s="48">
        <v>11.127022822895556</v>
      </c>
      <c r="BI25" s="48">
        <v>3.0525430988650384</v>
      </c>
      <c r="BJ25" s="48">
        <v>5.2963654201744248</v>
      </c>
      <c r="BK25" s="48">
        <v>72.528810774502233</v>
      </c>
      <c r="BL25" s="92">
        <v>6.0387120457593157</v>
      </c>
      <c r="BM25" s="48">
        <v>8.4115498530591157</v>
      </c>
      <c r="BN25" s="48">
        <v>3.6034126478018456</v>
      </c>
      <c r="BO25" s="48">
        <v>4.0210846557445628</v>
      </c>
      <c r="BP25" s="48">
        <v>5.396430122400643</v>
      </c>
      <c r="BQ25" s="48">
        <v>71.023254426012855</v>
      </c>
      <c r="BR25" s="92">
        <v>6.6328756529111947</v>
      </c>
      <c r="BS25" s="48">
        <v>7.4657431181738332</v>
      </c>
      <c r="BT25" s="48">
        <v>2.8713868223203707</v>
      </c>
      <c r="BU25" s="48">
        <v>3.3244038786224261</v>
      </c>
      <c r="BV25" s="48">
        <v>8.6823356088493391</v>
      </c>
    </row>
    <row r="26" spans="1:74" x14ac:dyDescent="0.35">
      <c r="B26" s="69" t="s">
        <v>48</v>
      </c>
      <c r="C26" s="48">
        <v>48.25313399554566</v>
      </c>
      <c r="D26" s="92">
        <v>11.955602032402737</v>
      </c>
      <c r="E26" s="48">
        <v>9.5245998982884625</v>
      </c>
      <c r="F26" s="48">
        <v>0.47987221131499841</v>
      </c>
      <c r="G26" s="48">
        <v>11.090804586091732</v>
      </c>
      <c r="H26" s="48">
        <v>18.695988510776914</v>
      </c>
      <c r="I26" s="48">
        <v>61.271786349142751</v>
      </c>
      <c r="J26" s="92">
        <v>4.1258997406486184</v>
      </c>
      <c r="K26" s="48">
        <v>10.926958971481268</v>
      </c>
      <c r="L26" s="48">
        <v>6.1852231031204203</v>
      </c>
      <c r="M26" s="48">
        <v>4.4881147873532283</v>
      </c>
      <c r="N26" s="48">
        <v>13.002017479598022</v>
      </c>
      <c r="O26" s="48">
        <v>74.249101429605503</v>
      </c>
      <c r="P26" s="92">
        <v>1.1062438291665395</v>
      </c>
      <c r="Q26" s="48">
        <v>7.9111096905023102</v>
      </c>
      <c r="R26" s="48">
        <v>7.9514955577560915</v>
      </c>
      <c r="S26" s="48">
        <v>4.0596464747597864E-2</v>
      </c>
      <c r="T26" s="48">
        <v>8.74145312208611</v>
      </c>
      <c r="U26" s="48">
        <v>52.170480760903068</v>
      </c>
      <c r="V26" s="92">
        <v>3.6782311050459344</v>
      </c>
      <c r="W26" s="48">
        <v>5.613330253610167</v>
      </c>
      <c r="X26" s="48">
        <v>33.207036602578299</v>
      </c>
      <c r="Y26" s="48">
        <v>3.8721636565935968</v>
      </c>
      <c r="Z26" s="48">
        <v>1.4587583369956141</v>
      </c>
      <c r="AA26" s="48">
        <v>64.003200438742653</v>
      </c>
      <c r="AB26" s="92">
        <v>5.6295728607189375</v>
      </c>
      <c r="AC26" s="48">
        <v>5.6764921204122141</v>
      </c>
      <c r="AD26" s="48">
        <v>9.2853797377097766</v>
      </c>
      <c r="AE26" s="48">
        <v>3.03605933931604</v>
      </c>
      <c r="AF26" s="48">
        <v>12.369295857381621</v>
      </c>
      <c r="AG26" s="48">
        <v>63.54626743476468</v>
      </c>
      <c r="AH26" s="92">
        <v>13.112554320021005</v>
      </c>
      <c r="AI26" s="48">
        <v>5.6127456568417244</v>
      </c>
      <c r="AJ26" s="48">
        <v>6.7154666123283038</v>
      </c>
      <c r="AK26" s="48">
        <v>2.1356213649077231</v>
      </c>
      <c r="AL26" s="48">
        <v>8.8773443329796553</v>
      </c>
      <c r="AM26" s="48">
        <v>63.680786469025975</v>
      </c>
      <c r="AN26" s="92">
        <v>8.0037289859532841</v>
      </c>
      <c r="AO26" s="48">
        <v>14.968829940600431</v>
      </c>
      <c r="AP26" s="48">
        <v>4.8774555546110179</v>
      </c>
      <c r="AQ26" s="48">
        <v>3.8739431036517278</v>
      </c>
      <c r="AR26" s="48">
        <v>4.5952558112247122</v>
      </c>
      <c r="AS26" s="48">
        <v>64.065066306906246</v>
      </c>
      <c r="AT26" s="92">
        <v>6.3059923048949598</v>
      </c>
      <c r="AU26" s="48">
        <v>8.6602311003878221</v>
      </c>
      <c r="AV26" s="48">
        <v>5.7250844445232305</v>
      </c>
      <c r="AW26" s="48">
        <v>7.1653180728315586</v>
      </c>
      <c r="AX26" s="48">
        <v>8.0783079800020197</v>
      </c>
      <c r="AY26" s="48">
        <v>70.981267734313676</v>
      </c>
      <c r="AZ26" s="92">
        <v>5.8833050918144485</v>
      </c>
      <c r="BA26" s="48">
        <v>5.7145852314203944</v>
      </c>
      <c r="BB26" s="48">
        <v>3.5559265486929879</v>
      </c>
      <c r="BC26" s="48">
        <v>0.78749449573805375</v>
      </c>
      <c r="BD26" s="48">
        <v>13.07742103709144</v>
      </c>
      <c r="BE26" s="48">
        <v>67.343059710435526</v>
      </c>
      <c r="BF26" s="92">
        <v>1.8859005766782317</v>
      </c>
      <c r="BG26" s="48">
        <v>6.7690315530746208</v>
      </c>
      <c r="BH26" s="48">
        <v>5.4924930582717923</v>
      </c>
      <c r="BI26" s="48">
        <v>9.1978344796494458</v>
      </c>
      <c r="BJ26" s="48">
        <v>9.3116804331251135</v>
      </c>
      <c r="BK26" s="48">
        <v>67.250090292213386</v>
      </c>
      <c r="BL26" s="92">
        <v>6.9936370108152772</v>
      </c>
      <c r="BM26" s="48">
        <v>6.7534338199726376</v>
      </c>
      <c r="BN26" s="48">
        <v>5.4284353481890442</v>
      </c>
      <c r="BO26" s="48">
        <v>6.966976570174177</v>
      </c>
      <c r="BP26" s="48">
        <v>6.6074279232176387</v>
      </c>
      <c r="BQ26" s="48">
        <v>51.259634994003889</v>
      </c>
      <c r="BR26" s="92">
        <v>11.226211189599223</v>
      </c>
      <c r="BS26" s="48">
        <v>12.376998513595499</v>
      </c>
      <c r="BT26" s="48">
        <v>4.1278613760789558</v>
      </c>
      <c r="BU26" s="48">
        <v>5.8104123654360489</v>
      </c>
      <c r="BV26" s="48">
        <v>15.198882351472134</v>
      </c>
    </row>
    <row r="27" spans="1:74" x14ac:dyDescent="0.35">
      <c r="B27" s="69" t="s">
        <v>49</v>
      </c>
      <c r="C27" s="48">
        <v>26.98053869488627</v>
      </c>
      <c r="D27" s="92">
        <v>5.492740219178744</v>
      </c>
      <c r="E27" s="48">
        <v>14.448609415500185</v>
      </c>
      <c r="F27" s="48">
        <v>4.4106993847625962</v>
      </c>
      <c r="G27" s="48">
        <v>4.5761789538623576</v>
      </c>
      <c r="H27" s="48">
        <v>44.091234855343117</v>
      </c>
      <c r="I27" s="48">
        <v>32.167923735946303</v>
      </c>
      <c r="J27" s="92">
        <v>0</v>
      </c>
      <c r="K27" s="48">
        <v>31.057359973181146</v>
      </c>
      <c r="L27" s="48">
        <v>0</v>
      </c>
      <c r="M27" s="48">
        <v>9.6128650834469536</v>
      </c>
      <c r="N27" s="48">
        <v>27.161850924993345</v>
      </c>
      <c r="O27" s="48">
        <v>16.555005197092541</v>
      </c>
      <c r="P27" s="92">
        <v>9.4488792963325405</v>
      </c>
      <c r="Q27" s="48">
        <v>4.1404635625118358</v>
      </c>
      <c r="R27" s="48">
        <v>45.770112658462544</v>
      </c>
      <c r="S27" s="48">
        <v>2.436467963599199</v>
      </c>
      <c r="T27" s="48">
        <v>21.649070386721601</v>
      </c>
      <c r="U27" s="48">
        <v>45.082771155443012</v>
      </c>
      <c r="V27" s="92">
        <v>26.650550880028888</v>
      </c>
      <c r="W27" s="48">
        <v>23.961380671969334</v>
      </c>
      <c r="X27" s="48">
        <v>0</v>
      </c>
      <c r="Y27" s="48">
        <v>3.8551760837319331</v>
      </c>
      <c r="Z27" s="48">
        <v>0.45011965227924333</v>
      </c>
      <c r="AA27" s="48">
        <v>36.653300883539295</v>
      </c>
      <c r="AB27" s="92">
        <v>1.361651026233589</v>
      </c>
      <c r="AC27" s="48">
        <v>6.3862068421642491</v>
      </c>
      <c r="AD27" s="48">
        <v>31.361981877435902</v>
      </c>
      <c r="AE27" s="48">
        <v>9.5055295876394599</v>
      </c>
      <c r="AF27" s="48">
        <v>14.731329042514218</v>
      </c>
      <c r="AG27" s="48">
        <v>58.212679592635588</v>
      </c>
      <c r="AH27" s="92">
        <v>4.000670445847148</v>
      </c>
      <c r="AI27" s="48">
        <v>11.381269895637539</v>
      </c>
      <c r="AJ27" s="48">
        <v>16.132902841978513</v>
      </c>
      <c r="AK27" s="48">
        <v>7.0459082855739696</v>
      </c>
      <c r="AL27" s="48">
        <v>3.226568134122672</v>
      </c>
      <c r="AM27" s="48">
        <v>60.401476131577695</v>
      </c>
      <c r="AN27" s="92">
        <v>11.866001408753217</v>
      </c>
      <c r="AO27" s="48">
        <v>15.871501909129126</v>
      </c>
      <c r="AP27" s="48">
        <v>3.1787649500702635</v>
      </c>
      <c r="AQ27" s="48">
        <v>2.3073090844346722</v>
      </c>
      <c r="AR27" s="48">
        <v>6.3749457461536441</v>
      </c>
      <c r="AS27" s="48">
        <v>50.59715528262155</v>
      </c>
      <c r="AT27" s="92">
        <v>9.0442794032365708</v>
      </c>
      <c r="AU27" s="48">
        <v>11.376903994663461</v>
      </c>
      <c r="AV27" s="48">
        <v>5.5869525185826827</v>
      </c>
      <c r="AW27" s="48">
        <v>8.2020022962581098</v>
      </c>
      <c r="AX27" s="48">
        <v>15.192706048275785</v>
      </c>
      <c r="AY27" s="48">
        <v>46.434200806177437</v>
      </c>
      <c r="AZ27" s="92">
        <v>20.03295213973016</v>
      </c>
      <c r="BA27" s="48">
        <v>2.0567225642432034</v>
      </c>
      <c r="BB27" s="48">
        <v>6.1861934966746839</v>
      </c>
      <c r="BC27" s="48">
        <v>7.7955336142609841</v>
      </c>
      <c r="BD27" s="48">
        <v>17.494396640717412</v>
      </c>
      <c r="BE27" s="48">
        <v>48.066316977648867</v>
      </c>
      <c r="BF27" s="92">
        <v>3.4875156460413828</v>
      </c>
      <c r="BG27" s="48">
        <v>24.694427406950208</v>
      </c>
      <c r="BH27" s="48">
        <v>6.7307031110643942</v>
      </c>
      <c r="BI27" s="48">
        <v>4.5112056675850338</v>
      </c>
      <c r="BJ27" s="48">
        <v>12.509829966423865</v>
      </c>
      <c r="BK27" s="48">
        <v>48.896136857077188</v>
      </c>
      <c r="BL27" s="92">
        <v>11.854285422442306</v>
      </c>
      <c r="BM27" s="48">
        <v>15.861735571618246</v>
      </c>
      <c r="BN27" s="48">
        <v>9.7083842910460785</v>
      </c>
      <c r="BO27" s="48">
        <v>10.033766913189673</v>
      </c>
      <c r="BP27" s="48">
        <v>3.6456914312865809</v>
      </c>
      <c r="BQ27" s="48">
        <v>47.306398181217453</v>
      </c>
      <c r="BR27" s="92">
        <v>16.660501284955238</v>
      </c>
      <c r="BS27" s="48">
        <v>6.2672259449049523</v>
      </c>
      <c r="BT27" s="48">
        <v>7.8484071922921981</v>
      </c>
      <c r="BU27" s="48">
        <v>8.69250141179994</v>
      </c>
      <c r="BV27" s="48">
        <v>13.224966720426416</v>
      </c>
    </row>
    <row r="28" spans="1:74" x14ac:dyDescent="0.35">
      <c r="C28" s="48"/>
      <c r="D28" s="92"/>
      <c r="E28" s="48"/>
      <c r="F28" s="48"/>
      <c r="G28" s="48"/>
      <c r="H28" s="48"/>
      <c r="I28" s="48"/>
      <c r="J28" s="92"/>
      <c r="K28" s="48"/>
      <c r="L28" s="48"/>
      <c r="M28" s="48"/>
      <c r="N28" s="48"/>
      <c r="O28" s="48"/>
      <c r="P28" s="92"/>
      <c r="Q28" s="48"/>
      <c r="R28" s="48"/>
      <c r="S28" s="48"/>
      <c r="T28" s="48"/>
      <c r="U28" s="48"/>
      <c r="V28" s="92"/>
      <c r="W28" s="48"/>
      <c r="X28" s="48"/>
      <c r="Y28" s="48"/>
      <c r="Z28" s="48"/>
      <c r="AA28" s="48"/>
      <c r="AB28" s="92"/>
      <c r="AC28" s="48"/>
      <c r="AD28" s="48"/>
      <c r="AE28" s="48"/>
      <c r="AF28" s="48"/>
      <c r="AG28" s="48"/>
      <c r="AH28" s="92"/>
      <c r="AI28" s="48"/>
      <c r="AJ28" s="48"/>
      <c r="AK28" s="48"/>
      <c r="AL28" s="48"/>
      <c r="AM28" s="48"/>
      <c r="AN28" s="92"/>
      <c r="AO28" s="48"/>
      <c r="AP28" s="48"/>
      <c r="AQ28" s="48"/>
      <c r="AR28" s="48"/>
      <c r="AS28" s="48"/>
      <c r="AT28" s="92"/>
      <c r="AU28" s="48"/>
      <c r="AV28" s="48"/>
      <c r="AW28" s="48"/>
      <c r="AX28" s="48"/>
      <c r="AY28" s="48"/>
      <c r="AZ28" s="92"/>
      <c r="BA28" s="48"/>
      <c r="BB28" s="48"/>
      <c r="BC28" s="48"/>
      <c r="BD28" s="48"/>
      <c r="BE28" s="48"/>
      <c r="BF28" s="92"/>
      <c r="BG28" s="48"/>
      <c r="BH28" s="48"/>
      <c r="BI28" s="48"/>
      <c r="BJ28" s="48"/>
      <c r="BK28" s="48"/>
      <c r="BL28" s="92"/>
      <c r="BM28" s="48"/>
      <c r="BN28" s="48"/>
      <c r="BO28" s="48"/>
      <c r="BP28" s="48"/>
      <c r="BQ28" s="48"/>
      <c r="BR28" s="92"/>
      <c r="BS28" s="48"/>
      <c r="BT28" s="48"/>
      <c r="BU28" s="48"/>
      <c r="BV28" s="48"/>
    </row>
    <row r="29" spans="1:74" ht="31" x14ac:dyDescent="0.35">
      <c r="A29" s="39" t="s">
        <v>122</v>
      </c>
      <c r="B29" s="104"/>
      <c r="C29" s="48"/>
      <c r="D29" s="92"/>
      <c r="E29" s="48"/>
      <c r="F29" s="48"/>
      <c r="G29" s="48"/>
      <c r="H29" s="48"/>
      <c r="I29" s="48"/>
      <c r="J29" s="92"/>
      <c r="K29" s="48"/>
      <c r="L29" s="48"/>
      <c r="M29" s="48"/>
      <c r="N29" s="48"/>
      <c r="O29" s="48"/>
      <c r="P29" s="92"/>
      <c r="Q29" s="48"/>
      <c r="R29" s="48"/>
      <c r="S29" s="48"/>
      <c r="T29" s="48"/>
      <c r="U29" s="48"/>
      <c r="V29" s="92"/>
      <c r="W29" s="48"/>
      <c r="X29" s="48"/>
      <c r="Y29" s="48"/>
      <c r="Z29" s="48"/>
      <c r="AA29" s="48"/>
      <c r="AB29" s="92"/>
      <c r="AC29" s="48"/>
      <c r="AD29" s="48"/>
      <c r="AE29" s="48"/>
      <c r="AF29" s="48"/>
      <c r="AG29" s="48"/>
      <c r="AH29" s="92"/>
      <c r="AI29" s="48"/>
      <c r="AJ29" s="48"/>
      <c r="AK29" s="48"/>
      <c r="AL29" s="48"/>
      <c r="AM29" s="48"/>
      <c r="AN29" s="92"/>
      <c r="AO29" s="48"/>
      <c r="AP29" s="48"/>
      <c r="AQ29" s="48"/>
      <c r="AR29" s="48"/>
      <c r="AS29" s="48"/>
      <c r="AT29" s="92"/>
      <c r="AU29" s="48"/>
      <c r="AV29" s="48"/>
      <c r="AW29" s="48"/>
      <c r="AX29" s="48"/>
      <c r="AY29" s="48"/>
      <c r="AZ29" s="92"/>
      <c r="BA29" s="48"/>
      <c r="BB29" s="48"/>
      <c r="BC29" s="48"/>
      <c r="BD29" s="48"/>
      <c r="BE29" s="48"/>
      <c r="BF29" s="92"/>
      <c r="BG29" s="48"/>
      <c r="BH29" s="48"/>
      <c r="BI29" s="48"/>
      <c r="BJ29" s="48"/>
      <c r="BK29" s="48"/>
      <c r="BL29" s="92"/>
      <c r="BM29" s="48"/>
      <c r="BN29" s="48"/>
      <c r="BO29" s="48"/>
      <c r="BP29" s="48"/>
      <c r="BQ29" s="48"/>
      <c r="BR29" s="92"/>
      <c r="BS29" s="48"/>
      <c r="BT29" s="48"/>
      <c r="BU29" s="48"/>
      <c r="BV29" s="48"/>
    </row>
    <row r="30" spans="1:74" x14ac:dyDescent="0.35">
      <c r="A30" s="69" t="s">
        <v>126</v>
      </c>
      <c r="B30" s="69" t="s">
        <v>45</v>
      </c>
      <c r="C30" s="48">
        <v>83.224029655311611</v>
      </c>
      <c r="D30" s="92">
        <v>2.8795833124488497</v>
      </c>
      <c r="E30" s="48">
        <v>7.6617166499804172</v>
      </c>
      <c r="F30" s="48">
        <v>2.8033277298742481</v>
      </c>
      <c r="G30" s="48">
        <v>1.4768532147118258</v>
      </c>
      <c r="H30" s="48">
        <v>1.9544898177130752</v>
      </c>
      <c r="I30" s="48">
        <v>82.7866142466534</v>
      </c>
      <c r="J30" s="92">
        <v>2.6155949267559735</v>
      </c>
      <c r="K30" s="48">
        <v>6.2905073816175232</v>
      </c>
      <c r="L30" s="48">
        <v>3.2211062781419284</v>
      </c>
      <c r="M30" s="48">
        <v>1.699333141566534</v>
      </c>
      <c r="N30" s="48">
        <v>3.386843891129967</v>
      </c>
      <c r="O30" s="48">
        <v>87.655568758721842</v>
      </c>
      <c r="P30" s="92">
        <v>2.994776061603639</v>
      </c>
      <c r="Q30" s="48">
        <v>2.5240161036527597</v>
      </c>
      <c r="R30" s="48">
        <v>3.7985194997330205</v>
      </c>
      <c r="S30" s="48">
        <v>1.0633733110220931</v>
      </c>
      <c r="T30" s="48">
        <v>1.963746322010979</v>
      </c>
      <c r="U30" s="48">
        <v>83.019270710033666</v>
      </c>
      <c r="V30" s="92">
        <v>3.1119533565969437</v>
      </c>
      <c r="W30" s="48">
        <v>4.6761585579896838</v>
      </c>
      <c r="X30" s="48">
        <v>3.8777923421466305</v>
      </c>
      <c r="Y30" s="48">
        <v>3.3284450613034013</v>
      </c>
      <c r="Z30" s="48">
        <v>1.9863800009028443</v>
      </c>
      <c r="AA30" s="48">
        <v>80.649904216237601</v>
      </c>
      <c r="AB30" s="92">
        <v>1.3687733009936194</v>
      </c>
      <c r="AC30" s="48">
        <v>7.0305522501798006</v>
      </c>
      <c r="AD30" s="48">
        <v>4.6305882541655157</v>
      </c>
      <c r="AE30" s="48">
        <v>1.1548177648377835</v>
      </c>
      <c r="AF30" s="48">
        <v>5.1653640877095546</v>
      </c>
      <c r="AG30" s="48">
        <v>83.472400749299652</v>
      </c>
      <c r="AH30" s="92">
        <v>2.2259406859368598</v>
      </c>
      <c r="AI30" s="48">
        <v>3.9367048815547299</v>
      </c>
      <c r="AJ30" s="48">
        <v>4.9481487935636999</v>
      </c>
      <c r="AK30" s="48">
        <v>2.8718201437039035</v>
      </c>
      <c r="AL30" s="48">
        <v>2.5449847503676963</v>
      </c>
      <c r="AM30" s="48">
        <v>72.961169539867328</v>
      </c>
      <c r="AN30" s="92">
        <v>0.5139788821081186</v>
      </c>
      <c r="AO30" s="48">
        <v>6.6320367909205453</v>
      </c>
      <c r="AP30" s="48">
        <v>8.6216375027692589</v>
      </c>
      <c r="AQ30" s="48">
        <v>2.4869249933500255</v>
      </c>
      <c r="AR30" s="48">
        <v>8.7842527209924555</v>
      </c>
      <c r="AS30" s="48">
        <v>69.310209264178255</v>
      </c>
      <c r="AT30" s="92">
        <v>3.8002278036311523</v>
      </c>
      <c r="AU30" s="48">
        <v>3.4189486828632605</v>
      </c>
      <c r="AV30" s="48">
        <v>12.839363332577737</v>
      </c>
      <c r="AW30" s="48">
        <v>0.28886312502721462</v>
      </c>
      <c r="AX30" s="48">
        <v>10.342387678683572</v>
      </c>
      <c r="AY30" s="48">
        <v>78.073061164227994</v>
      </c>
      <c r="AZ30" s="92">
        <v>1.8014398014607393</v>
      </c>
      <c r="BA30" s="48">
        <v>3.2230073673308803</v>
      </c>
      <c r="BB30" s="48">
        <v>7.9203403842717472</v>
      </c>
      <c r="BC30" s="48">
        <v>1.3074872291384672</v>
      </c>
      <c r="BD30" s="48">
        <v>7.6746644659368704</v>
      </c>
      <c r="BE30" s="48">
        <v>75.873277476448834</v>
      </c>
      <c r="BF30" s="92">
        <v>0.37755588161996678</v>
      </c>
      <c r="BG30" s="48">
        <v>3.4128408188200621</v>
      </c>
      <c r="BH30" s="48">
        <v>10.271947819227645</v>
      </c>
      <c r="BI30" s="48">
        <v>1.3870366222095616</v>
      </c>
      <c r="BJ30" s="48">
        <v>8.6773413026613202</v>
      </c>
      <c r="BK30" s="48">
        <v>73.276464582754457</v>
      </c>
      <c r="BL30" s="92">
        <v>2.3876561851432858</v>
      </c>
      <c r="BM30" s="48">
        <v>2.175633869129963</v>
      </c>
      <c r="BN30" s="48">
        <v>10.073284529445537</v>
      </c>
      <c r="BO30" s="48">
        <v>0.32750908092002279</v>
      </c>
      <c r="BP30" s="48">
        <v>11.75945157801592</v>
      </c>
      <c r="BQ30" s="48">
        <v>69.907531466013182</v>
      </c>
      <c r="BR30" s="92">
        <v>0.94961724913967716</v>
      </c>
      <c r="BS30" s="48">
        <v>3.2585432852962941</v>
      </c>
      <c r="BT30" s="48">
        <v>11.703319765723643</v>
      </c>
      <c r="BU30" s="48">
        <v>1.4230670808100139</v>
      </c>
      <c r="BV30" s="48">
        <v>12.757921429708825</v>
      </c>
    </row>
    <row r="31" spans="1:74" x14ac:dyDescent="0.35">
      <c r="B31" s="69" t="s">
        <v>46</v>
      </c>
      <c r="C31" s="48">
        <v>72.728457655420826</v>
      </c>
      <c r="D31" s="92">
        <v>3.6201080237198537</v>
      </c>
      <c r="E31" s="48">
        <v>6.1335812315196092</v>
      </c>
      <c r="F31" s="48">
        <v>6.2280635106494486</v>
      </c>
      <c r="G31" s="48">
        <v>1.8359038418340221</v>
      </c>
      <c r="H31" s="48">
        <v>9.4538855298878168</v>
      </c>
      <c r="I31" s="48">
        <v>80.415146380391519</v>
      </c>
      <c r="J31" s="92">
        <v>3.919208487445462</v>
      </c>
      <c r="K31" s="48">
        <v>5.9645036489541567</v>
      </c>
      <c r="L31" s="48">
        <v>4.1262030729568373</v>
      </c>
      <c r="M31" s="48">
        <v>1.6127693884448986</v>
      </c>
      <c r="N31" s="48">
        <v>3.9621687536979451</v>
      </c>
      <c r="O31" s="48">
        <v>79.359975036419669</v>
      </c>
      <c r="P31" s="92">
        <v>1.8169932581388344</v>
      </c>
      <c r="Q31" s="48">
        <v>6.6652593083427885</v>
      </c>
      <c r="R31" s="48">
        <v>5.7879537375116668</v>
      </c>
      <c r="S31" s="48">
        <v>3.7798161516572581</v>
      </c>
      <c r="T31" s="48">
        <v>2.590002671361697</v>
      </c>
      <c r="U31" s="48">
        <v>81.136850028197443</v>
      </c>
      <c r="V31" s="92">
        <v>1.5161004683883574</v>
      </c>
      <c r="W31" s="48">
        <v>4.5392348844924522</v>
      </c>
      <c r="X31" s="48">
        <v>5.0723059806332556</v>
      </c>
      <c r="Y31" s="48">
        <v>1.240315724011221</v>
      </c>
      <c r="Z31" s="48">
        <v>6.4951926422760282</v>
      </c>
      <c r="AA31" s="48">
        <v>78.654151409413089</v>
      </c>
      <c r="AB31" s="92">
        <v>1.4012515682087168</v>
      </c>
      <c r="AC31" s="48">
        <v>7.1464610939526736</v>
      </c>
      <c r="AD31" s="48">
        <v>5.6315530431710279</v>
      </c>
      <c r="AE31" s="48">
        <v>1.922361050768542</v>
      </c>
      <c r="AF31" s="48">
        <v>5.244221919868278</v>
      </c>
      <c r="AG31" s="48">
        <v>84.498204726526353</v>
      </c>
      <c r="AH31" s="92">
        <v>1.885392090741516</v>
      </c>
      <c r="AI31" s="48">
        <v>5.1150568665880298</v>
      </c>
      <c r="AJ31" s="48">
        <v>2.7648929610389539</v>
      </c>
      <c r="AK31" s="48">
        <v>1.4772307110116938</v>
      </c>
      <c r="AL31" s="48">
        <v>4.2592221131014893</v>
      </c>
      <c r="AM31" s="48">
        <v>74.551141930974268</v>
      </c>
      <c r="AN31" s="92">
        <v>1.5179305871565134</v>
      </c>
      <c r="AO31" s="48">
        <v>4.6918611089967204</v>
      </c>
      <c r="AP31" s="48">
        <v>7.3643610971192253</v>
      </c>
      <c r="AQ31" s="48">
        <v>3.7746167150957302</v>
      </c>
      <c r="AR31" s="48">
        <v>8.1000884464707816</v>
      </c>
      <c r="AS31" s="48">
        <v>70.285557474571561</v>
      </c>
      <c r="AT31" s="92">
        <v>3.4974739012475249</v>
      </c>
      <c r="AU31" s="48">
        <v>7.0047238668071765</v>
      </c>
      <c r="AV31" s="48">
        <v>8.2030201747070635</v>
      </c>
      <c r="AW31" s="48">
        <v>1.5411384485161275</v>
      </c>
      <c r="AX31" s="48">
        <v>9.4680863078067912</v>
      </c>
      <c r="AY31" s="48">
        <v>76.514480585379815</v>
      </c>
      <c r="AZ31" s="92">
        <v>3.3951950112291498</v>
      </c>
      <c r="BA31" s="48">
        <v>5.5454136328668646</v>
      </c>
      <c r="BB31" s="48">
        <v>5.761732276774695</v>
      </c>
      <c r="BC31" s="48">
        <v>0.41069188577158899</v>
      </c>
      <c r="BD31" s="48">
        <v>8.3724869364307253</v>
      </c>
      <c r="BE31" s="48">
        <v>70.944350602285994</v>
      </c>
      <c r="BF31" s="92">
        <v>2.3180980695858349</v>
      </c>
      <c r="BG31" s="48">
        <v>3.7299878558103692</v>
      </c>
      <c r="BH31" s="48">
        <v>11.713106837141245</v>
      </c>
      <c r="BI31" s="48">
        <v>1.7293555351645777</v>
      </c>
      <c r="BJ31" s="48">
        <v>9.5651013905960642</v>
      </c>
      <c r="BK31" s="48">
        <v>73.273897127100327</v>
      </c>
      <c r="BL31" s="92">
        <v>3.3858009665406348</v>
      </c>
      <c r="BM31" s="48">
        <v>3.5853630718221492</v>
      </c>
      <c r="BN31" s="48">
        <v>8.9606807599089251</v>
      </c>
      <c r="BO31" s="48">
        <v>2.449541397301596</v>
      </c>
      <c r="BP31" s="48">
        <v>8.3447167373637345</v>
      </c>
      <c r="BQ31" s="48">
        <v>73.103299285325434</v>
      </c>
      <c r="BR31" s="92">
        <v>4.069499846840178</v>
      </c>
      <c r="BS31" s="48">
        <v>5.555757786255322</v>
      </c>
      <c r="BT31" s="48">
        <v>7.6156858639049361</v>
      </c>
      <c r="BU31" s="48">
        <v>2.9804030139293154</v>
      </c>
      <c r="BV31" s="48">
        <v>6.675353937308401</v>
      </c>
    </row>
    <row r="32" spans="1:74" x14ac:dyDescent="0.35">
      <c r="B32" s="69" t="s">
        <v>47</v>
      </c>
      <c r="C32" s="48">
        <v>62.244881885306327</v>
      </c>
      <c r="D32" s="92">
        <v>3.0537708593391848</v>
      </c>
      <c r="E32" s="48">
        <v>6.1128913269443235</v>
      </c>
      <c r="F32" s="48">
        <v>12.514617235739479</v>
      </c>
      <c r="G32" s="48">
        <v>3.9005984898189898</v>
      </c>
      <c r="H32" s="48">
        <v>12.173240399152748</v>
      </c>
      <c r="I32" s="48">
        <v>63.000983091531893</v>
      </c>
      <c r="J32" s="92">
        <v>3.34645187812795</v>
      </c>
      <c r="K32" s="48">
        <v>6.6178572661762063</v>
      </c>
      <c r="L32" s="48">
        <v>10.062213198963377</v>
      </c>
      <c r="M32" s="48">
        <v>7.7446441989205823</v>
      </c>
      <c r="N32" s="48">
        <v>9.2278509377889577</v>
      </c>
      <c r="O32" s="48">
        <v>69.127649145357523</v>
      </c>
      <c r="P32" s="92">
        <v>7.6694769553762896</v>
      </c>
      <c r="Q32" s="48">
        <v>6.4073133197266898</v>
      </c>
      <c r="R32" s="48">
        <v>10.887834216374083</v>
      </c>
      <c r="S32" s="48">
        <v>2.525537561066026</v>
      </c>
      <c r="T32" s="48">
        <v>3.3821889022817722</v>
      </c>
      <c r="U32" s="48">
        <v>66.302575999268782</v>
      </c>
      <c r="V32" s="92">
        <v>6.9060814526308159</v>
      </c>
      <c r="W32" s="48">
        <v>6.1466891469981046</v>
      </c>
      <c r="X32" s="48">
        <v>10.90074654322869</v>
      </c>
      <c r="Y32" s="48">
        <v>5.3402131798352412</v>
      </c>
      <c r="Z32" s="48">
        <v>4.4036940517989827</v>
      </c>
      <c r="AA32" s="48">
        <v>75.311009064018137</v>
      </c>
      <c r="AB32" s="92">
        <v>3.6211258186390003</v>
      </c>
      <c r="AC32" s="48">
        <v>6.9733959050935361</v>
      </c>
      <c r="AD32" s="48">
        <v>7.4334964079364187</v>
      </c>
      <c r="AE32" s="48">
        <v>2.9631676714521098</v>
      </c>
      <c r="AF32" s="48">
        <v>3.6978049274123981</v>
      </c>
      <c r="AG32" s="48">
        <v>71.372135750861545</v>
      </c>
      <c r="AH32" s="92">
        <v>6.3898147337940383</v>
      </c>
      <c r="AI32" s="48">
        <v>5.1697476472145469</v>
      </c>
      <c r="AJ32" s="48">
        <v>6.8081133842099781</v>
      </c>
      <c r="AK32" s="48">
        <v>1.4684558836729547</v>
      </c>
      <c r="AL32" s="48">
        <v>8.7917326060481855</v>
      </c>
      <c r="AM32" s="48">
        <v>72.286974733671471</v>
      </c>
      <c r="AN32" s="92">
        <v>2.7476721656837353</v>
      </c>
      <c r="AO32" s="48">
        <v>5.379104229897262</v>
      </c>
      <c r="AP32" s="48">
        <v>8.6145894558952865</v>
      </c>
      <c r="AQ32" s="48">
        <v>3.7304915057345469</v>
      </c>
      <c r="AR32" s="48">
        <v>7.2411679893310241</v>
      </c>
      <c r="AS32" s="48">
        <v>74.858587342182474</v>
      </c>
      <c r="AT32" s="92">
        <v>0.90119112713178617</v>
      </c>
      <c r="AU32" s="48">
        <v>6.0715360579377196</v>
      </c>
      <c r="AV32" s="48">
        <v>5.025389577812776</v>
      </c>
      <c r="AW32" s="48">
        <v>3.0516239019562899</v>
      </c>
      <c r="AX32" s="48">
        <v>10.091671877173063</v>
      </c>
      <c r="AY32" s="48">
        <v>70.571306384850857</v>
      </c>
      <c r="AZ32" s="92">
        <v>4.2540402574647578</v>
      </c>
      <c r="BA32" s="48">
        <v>5.6709850077048731</v>
      </c>
      <c r="BB32" s="48">
        <v>7.6873309682955373</v>
      </c>
      <c r="BC32" s="48">
        <v>2.5592331832484043</v>
      </c>
      <c r="BD32" s="48">
        <v>9.2571046309026759</v>
      </c>
      <c r="BE32" s="48">
        <v>69.003174378487572</v>
      </c>
      <c r="BF32" s="92">
        <v>1.8075476138863213</v>
      </c>
      <c r="BG32" s="48">
        <v>7.8014065600927509</v>
      </c>
      <c r="BH32" s="48">
        <v>10.607931601016013</v>
      </c>
      <c r="BI32" s="48">
        <v>3.3501118074284171</v>
      </c>
      <c r="BJ32" s="48">
        <v>7.4298284307634646</v>
      </c>
      <c r="BK32" s="48">
        <v>69.4505984329043</v>
      </c>
      <c r="BL32" s="92">
        <v>4.1658521981876726</v>
      </c>
      <c r="BM32" s="48">
        <v>6.4593775674641876</v>
      </c>
      <c r="BN32" s="48">
        <v>8.3475607692257974</v>
      </c>
      <c r="BO32" s="48">
        <v>4.4707077926010967</v>
      </c>
      <c r="BP32" s="48">
        <v>7.1059033155658424</v>
      </c>
      <c r="BQ32" s="48">
        <v>67.641980867348579</v>
      </c>
      <c r="BR32" s="92">
        <v>4.5022174891551163</v>
      </c>
      <c r="BS32" s="48">
        <v>7.1380618210650821</v>
      </c>
      <c r="BT32" s="48">
        <v>8.0061117054730708</v>
      </c>
      <c r="BU32" s="48">
        <v>3.6998318178502863</v>
      </c>
      <c r="BV32" s="48">
        <v>9.0117963054687795</v>
      </c>
    </row>
    <row r="33" spans="1:74" x14ac:dyDescent="0.35">
      <c r="B33" s="69" t="s">
        <v>48</v>
      </c>
      <c r="C33" s="48">
        <v>59.973506969104108</v>
      </c>
      <c r="D33" s="92">
        <v>4.2029523674652447</v>
      </c>
      <c r="E33" s="48">
        <v>7.9147515644999622</v>
      </c>
      <c r="F33" s="48">
        <v>12.713741676702414</v>
      </c>
      <c r="G33" s="48">
        <v>6.2412811306869855</v>
      </c>
      <c r="H33" s="48">
        <v>8.9537661106982309</v>
      </c>
      <c r="I33" s="48">
        <v>50.93764682791879</v>
      </c>
      <c r="J33" s="92">
        <v>5.9375671774527445</v>
      </c>
      <c r="K33" s="48">
        <v>8.2081869903683291</v>
      </c>
      <c r="L33" s="48">
        <v>19.143674045219981</v>
      </c>
      <c r="M33" s="48">
        <v>4.7537063252023017</v>
      </c>
      <c r="N33" s="48">
        <v>11.019218701552685</v>
      </c>
      <c r="O33" s="48">
        <v>52.832127230920698</v>
      </c>
      <c r="P33" s="92">
        <v>8.1673661478976776</v>
      </c>
      <c r="Q33" s="48">
        <v>13.90584524711004</v>
      </c>
      <c r="R33" s="48">
        <v>13.745718017835015</v>
      </c>
      <c r="S33" s="48">
        <v>3.0807006901482703</v>
      </c>
      <c r="T33" s="48">
        <v>8.268243067612838</v>
      </c>
      <c r="U33" s="48">
        <v>55.436412387870725</v>
      </c>
      <c r="V33" s="92">
        <v>3.1629207214510515</v>
      </c>
      <c r="W33" s="48">
        <v>8.0917340441932701</v>
      </c>
      <c r="X33" s="48">
        <v>25.882667090493634</v>
      </c>
      <c r="Y33" s="48">
        <v>3.2618528918960248</v>
      </c>
      <c r="Z33" s="48">
        <v>4.1644132655507411</v>
      </c>
      <c r="AA33" s="48">
        <v>59.943629670809706</v>
      </c>
      <c r="AB33" s="92">
        <v>6.812517743800349</v>
      </c>
      <c r="AC33" s="48">
        <v>8.797737897117349</v>
      </c>
      <c r="AD33" s="48">
        <v>15.721022114689887</v>
      </c>
      <c r="AE33" s="48">
        <v>3.7914712234654724</v>
      </c>
      <c r="AF33" s="48">
        <v>4.9336212596066495</v>
      </c>
      <c r="AG33" s="48">
        <v>68.194778797437948</v>
      </c>
      <c r="AH33" s="92">
        <v>9.4047930524097705</v>
      </c>
      <c r="AI33" s="48">
        <v>6.0500331876754503</v>
      </c>
      <c r="AJ33" s="48">
        <v>6.6537294728896317</v>
      </c>
      <c r="AK33" s="48">
        <v>2.5167423173393635</v>
      </c>
      <c r="AL33" s="48">
        <v>7.1799234068217848</v>
      </c>
      <c r="AM33" s="48">
        <v>59.900383104522113</v>
      </c>
      <c r="AN33" s="92">
        <v>6.9700463243678552</v>
      </c>
      <c r="AO33" s="48">
        <v>11.928867393746946</v>
      </c>
      <c r="AP33" s="48">
        <v>9.9735317290251579</v>
      </c>
      <c r="AQ33" s="48">
        <v>3.4984580359696191</v>
      </c>
      <c r="AR33" s="48">
        <v>7.7287132623237875</v>
      </c>
      <c r="AS33" s="48">
        <v>60.851621539350212</v>
      </c>
      <c r="AT33" s="92">
        <v>5.6606999216962199</v>
      </c>
      <c r="AU33" s="48">
        <v>10.234366869362935</v>
      </c>
      <c r="AV33" s="48">
        <v>8.6022993283349987</v>
      </c>
      <c r="AW33" s="48">
        <v>5.570358346871136</v>
      </c>
      <c r="AX33" s="48">
        <v>9.080654444627859</v>
      </c>
      <c r="AY33" s="48">
        <v>68.872488850058815</v>
      </c>
      <c r="AZ33" s="92">
        <v>5.5770340045086852</v>
      </c>
      <c r="BA33" s="48">
        <v>7.2026443994702651</v>
      </c>
      <c r="BB33" s="48">
        <v>5.0433973693829319</v>
      </c>
      <c r="BC33" s="48">
        <v>3.5889367978947644</v>
      </c>
      <c r="BD33" s="48">
        <v>9.7154983443395171</v>
      </c>
      <c r="BE33" s="48">
        <v>62.939091117061771</v>
      </c>
      <c r="BF33" s="92">
        <v>2.0638145751664894</v>
      </c>
      <c r="BG33" s="48">
        <v>11.730273610567608</v>
      </c>
      <c r="BH33" s="48">
        <v>8.6141799075640755</v>
      </c>
      <c r="BI33" s="48">
        <v>6.239207584477156</v>
      </c>
      <c r="BJ33" s="48">
        <v>8.4134331662917461</v>
      </c>
      <c r="BK33" s="48">
        <v>64.647820554718166</v>
      </c>
      <c r="BL33" s="92">
        <v>4.1754399027623084</v>
      </c>
      <c r="BM33" s="48">
        <v>7.392867150289308</v>
      </c>
      <c r="BN33" s="48">
        <v>9.7839242056188667</v>
      </c>
      <c r="BO33" s="48">
        <v>6.2305479332683937</v>
      </c>
      <c r="BP33" s="48">
        <v>7.7694004048549408</v>
      </c>
      <c r="BQ33" s="48">
        <v>52.693913580667562</v>
      </c>
      <c r="BR33" s="92">
        <v>6.3532319964205133</v>
      </c>
      <c r="BS33" s="48">
        <v>10.254979618642151</v>
      </c>
      <c r="BT33" s="48">
        <v>13.936929155711706</v>
      </c>
      <c r="BU33" s="48">
        <v>6.2715248911219588</v>
      </c>
      <c r="BV33" s="48">
        <v>10.489421515855298</v>
      </c>
    </row>
    <row r="34" spans="1:74" x14ac:dyDescent="0.35">
      <c r="B34" s="69" t="s">
        <v>49</v>
      </c>
      <c r="C34" s="48">
        <v>31.206870754856773</v>
      </c>
      <c r="D34" s="92">
        <v>5.7080616319286817</v>
      </c>
      <c r="E34" s="48">
        <v>16.6757045005793</v>
      </c>
      <c r="F34" s="48">
        <v>10.698617853243203</v>
      </c>
      <c r="G34" s="48">
        <v>9.5466070891404797</v>
      </c>
      <c r="H34" s="48">
        <v>26.164138934644203</v>
      </c>
      <c r="I34" s="48">
        <v>29.44533339247053</v>
      </c>
      <c r="J34" s="92">
        <v>15.706744737034015</v>
      </c>
      <c r="K34" s="48">
        <v>19.937274089458885</v>
      </c>
      <c r="L34" s="48">
        <v>11.453371684930442</v>
      </c>
      <c r="M34" s="48">
        <v>7.3429207849814091</v>
      </c>
      <c r="N34" s="48">
        <v>16.114355315451181</v>
      </c>
      <c r="O34" s="48">
        <v>27.771203690512465</v>
      </c>
      <c r="P34" s="92">
        <v>10.934916137771209</v>
      </c>
      <c r="Q34" s="48">
        <v>6.2684735041768302</v>
      </c>
      <c r="R34" s="48">
        <v>34.460168674168493</v>
      </c>
      <c r="S34" s="48">
        <v>7.0348078566927956</v>
      </c>
      <c r="T34" s="48">
        <v>13.530429594880939</v>
      </c>
      <c r="U34" s="48">
        <v>40.057379130380674</v>
      </c>
      <c r="V34" s="92">
        <v>11.770349172776184</v>
      </c>
      <c r="W34" s="48">
        <v>11.93345556463292</v>
      </c>
      <c r="X34" s="48">
        <v>15.943555963224568</v>
      </c>
      <c r="Y34" s="48">
        <v>18.718245245904271</v>
      </c>
      <c r="Z34" s="48">
        <v>1.5770147971484922</v>
      </c>
      <c r="AA34" s="48">
        <v>40.273513236500186</v>
      </c>
      <c r="AB34" s="92">
        <v>10.08939090276874</v>
      </c>
      <c r="AC34" s="48">
        <v>8.2699706630156555</v>
      </c>
      <c r="AD34" s="48">
        <v>23.36920662815157</v>
      </c>
      <c r="AE34" s="48">
        <v>8.7294134424464751</v>
      </c>
      <c r="AF34" s="48">
        <v>9.2685046447566197</v>
      </c>
      <c r="AG34" s="48">
        <v>55.463591286376278</v>
      </c>
      <c r="AH34" s="92">
        <v>7.1792527477212857</v>
      </c>
      <c r="AI34" s="48">
        <v>12.288194482575527</v>
      </c>
      <c r="AJ34" s="48">
        <v>12.029280765464248</v>
      </c>
      <c r="AK34" s="48">
        <v>7.4417766374551038</v>
      </c>
      <c r="AL34" s="48">
        <v>5.5979037413301018</v>
      </c>
      <c r="AM34" s="48">
        <v>52.264317339492713</v>
      </c>
      <c r="AN34" s="92">
        <v>9.1751050460633792</v>
      </c>
      <c r="AO34" s="48">
        <v>15.991556773187654</v>
      </c>
      <c r="AP34" s="48">
        <v>9.1939687518894377</v>
      </c>
      <c r="AQ34" s="48">
        <v>8.1581756581963258</v>
      </c>
      <c r="AR34" s="48">
        <v>5.2168768925440885</v>
      </c>
      <c r="AS34" s="48">
        <v>44.819629077581361</v>
      </c>
      <c r="AT34" s="92">
        <v>8.5590508675065653</v>
      </c>
      <c r="AU34" s="48">
        <v>15.237917734799447</v>
      </c>
      <c r="AV34" s="48">
        <v>10.066719942726648</v>
      </c>
      <c r="AW34" s="48">
        <v>5.8336540451935672</v>
      </c>
      <c r="AX34" s="48">
        <v>15.483027994960166</v>
      </c>
      <c r="AY34" s="48">
        <v>49.394338987721703</v>
      </c>
      <c r="AZ34" s="92">
        <v>14.092365110955193</v>
      </c>
      <c r="BA34" s="48">
        <v>7.3077024130592125</v>
      </c>
      <c r="BB34" s="48">
        <v>9.0081558448837438</v>
      </c>
      <c r="BC34" s="48">
        <v>6.3166016880343108</v>
      </c>
      <c r="BD34" s="48">
        <v>13.880835537284511</v>
      </c>
      <c r="BE34" s="48">
        <v>39.990617461195512</v>
      </c>
      <c r="BF34" s="92">
        <v>11.156878618607848</v>
      </c>
      <c r="BG34" s="48">
        <v>17.002289436531097</v>
      </c>
      <c r="BH34" s="48">
        <v>14.91440743502705</v>
      </c>
      <c r="BI34" s="48">
        <v>8.1228473013027873</v>
      </c>
      <c r="BJ34" s="48">
        <v>8.8129590145753731</v>
      </c>
      <c r="BK34" s="48">
        <v>44.867871913188274</v>
      </c>
      <c r="BL34" s="92">
        <v>12.509727761085191</v>
      </c>
      <c r="BM34" s="48">
        <v>13.440985813723994</v>
      </c>
      <c r="BN34" s="48">
        <v>7.5667713495346733</v>
      </c>
      <c r="BO34" s="48">
        <v>14.439218863205472</v>
      </c>
      <c r="BP34" s="48">
        <v>7.1754244009348254</v>
      </c>
      <c r="BQ34" s="48">
        <v>50.520094849620143</v>
      </c>
      <c r="BR34" s="92">
        <v>12.286994389691223</v>
      </c>
      <c r="BS34" s="48">
        <v>8.71767836190533</v>
      </c>
      <c r="BT34" s="48">
        <v>8.633633599946263</v>
      </c>
      <c r="BU34" s="48">
        <v>6.3433192807002783</v>
      </c>
      <c r="BV34" s="48">
        <v>13.498279014672601</v>
      </c>
    </row>
    <row r="35" spans="1:74" x14ac:dyDescent="0.35">
      <c r="C35" s="48"/>
      <c r="D35" s="92"/>
      <c r="E35" s="48"/>
      <c r="F35" s="48"/>
      <c r="G35" s="48"/>
      <c r="H35" s="48"/>
      <c r="I35" s="48"/>
      <c r="J35" s="92"/>
      <c r="K35" s="48"/>
      <c r="L35" s="48"/>
      <c r="M35" s="48"/>
      <c r="N35" s="48"/>
      <c r="O35" s="48"/>
      <c r="P35" s="92"/>
      <c r="Q35" s="48"/>
      <c r="R35" s="48"/>
      <c r="S35" s="48"/>
      <c r="T35" s="48"/>
      <c r="U35" s="48"/>
      <c r="V35" s="92"/>
      <c r="W35" s="48"/>
      <c r="X35" s="48"/>
      <c r="Y35" s="48"/>
      <c r="Z35" s="48"/>
      <c r="AA35" s="48"/>
      <c r="AB35" s="92"/>
      <c r="AC35" s="48"/>
      <c r="AD35" s="48"/>
      <c r="AE35" s="48"/>
      <c r="AF35" s="48"/>
      <c r="AG35" s="48"/>
      <c r="AH35" s="92"/>
      <c r="AI35" s="48"/>
      <c r="AJ35" s="48"/>
      <c r="AK35" s="48"/>
      <c r="AL35" s="48"/>
      <c r="AM35" s="48"/>
      <c r="AN35" s="92"/>
      <c r="AO35" s="48"/>
      <c r="AP35" s="48"/>
      <c r="AQ35" s="48"/>
      <c r="AR35" s="48"/>
      <c r="AS35" s="48"/>
      <c r="AT35" s="92"/>
      <c r="AU35" s="48"/>
      <c r="AV35" s="48"/>
      <c r="AW35" s="48"/>
      <c r="AX35" s="48"/>
      <c r="AY35" s="48"/>
      <c r="AZ35" s="92"/>
      <c r="BA35" s="48"/>
      <c r="BB35" s="48"/>
      <c r="BC35" s="48"/>
      <c r="BD35" s="48"/>
      <c r="BE35" s="48"/>
      <c r="BF35" s="92"/>
      <c r="BG35" s="48"/>
      <c r="BH35" s="48"/>
      <c r="BI35" s="48"/>
      <c r="BJ35" s="48"/>
      <c r="BK35" s="48"/>
      <c r="BL35" s="92"/>
      <c r="BM35" s="48"/>
      <c r="BN35" s="48"/>
      <c r="BO35" s="48"/>
      <c r="BP35" s="48"/>
      <c r="BQ35" s="48"/>
      <c r="BR35" s="92"/>
      <c r="BS35" s="48"/>
      <c r="BT35" s="48"/>
      <c r="BU35" s="48"/>
      <c r="BV35" s="48"/>
    </row>
    <row r="36" spans="1:74" x14ac:dyDescent="0.35">
      <c r="A36" s="69" t="s">
        <v>127</v>
      </c>
      <c r="B36" s="69" t="s">
        <v>45</v>
      </c>
      <c r="C36" s="48">
        <v>83.323827706568792</v>
      </c>
      <c r="D36" s="92">
        <v>2.8494567120497631</v>
      </c>
      <c r="E36" s="48">
        <v>7.6230458600428586</v>
      </c>
      <c r="F36" s="48">
        <v>2.7384059581698472</v>
      </c>
      <c r="G36" s="48">
        <v>1.4527093005157965</v>
      </c>
      <c r="H36" s="48">
        <v>2.0125548488256388</v>
      </c>
      <c r="I36" s="48">
        <v>82.919730550354473</v>
      </c>
      <c r="J36" s="92">
        <v>2.7326399357295017</v>
      </c>
      <c r="K36" s="48">
        <v>6.3776911918440469</v>
      </c>
      <c r="L36" s="48">
        <v>2.6200898891823763</v>
      </c>
      <c r="M36" s="48">
        <v>1.7662790965539961</v>
      </c>
      <c r="N36" s="48">
        <v>3.5835692110222173</v>
      </c>
      <c r="O36" s="48">
        <v>87.524131429552398</v>
      </c>
      <c r="P36" s="92">
        <v>2.9872079364523048</v>
      </c>
      <c r="Q36" s="48">
        <v>2.5031972691074147</v>
      </c>
      <c r="R36" s="48">
        <v>3.8874629277946786</v>
      </c>
      <c r="S36" s="48">
        <v>1.0882725033516911</v>
      </c>
      <c r="T36" s="48">
        <v>2.0097280077007342</v>
      </c>
      <c r="U36" s="48">
        <v>82.870022868963005</v>
      </c>
      <c r="V36" s="92">
        <v>3.2616680228185437</v>
      </c>
      <c r="W36" s="48">
        <v>4.8097533189492623</v>
      </c>
      <c r="X36" s="48">
        <v>3.7260370777596612</v>
      </c>
      <c r="Y36" s="48">
        <v>3.4455336952421272</v>
      </c>
      <c r="Z36" s="48">
        <v>1.8869849890036248</v>
      </c>
      <c r="AA36" s="48">
        <v>81.345473382533797</v>
      </c>
      <c r="AB36" s="92">
        <v>1.4149364970798379</v>
      </c>
      <c r="AC36" s="48">
        <v>6.8027512635378873</v>
      </c>
      <c r="AD36" s="48">
        <v>4.0582651582607596</v>
      </c>
      <c r="AE36" s="48">
        <v>1.2243661191157023</v>
      </c>
      <c r="AF36" s="48">
        <v>5.1542074605182142</v>
      </c>
      <c r="AG36" s="48">
        <v>83.384306171330266</v>
      </c>
      <c r="AH36" s="92">
        <v>2.4183137411245679</v>
      </c>
      <c r="AI36" s="48">
        <v>4.2480742605307213</v>
      </c>
      <c r="AJ36" s="48">
        <v>4.7246432439373498</v>
      </c>
      <c r="AK36" s="48">
        <v>3.1200122085168989</v>
      </c>
      <c r="AL36" s="48">
        <v>2.104650367228742</v>
      </c>
      <c r="AM36" s="48">
        <v>73.20482693403585</v>
      </c>
      <c r="AN36" s="92">
        <v>0.37718519055995403</v>
      </c>
      <c r="AO36" s="48">
        <v>6.8865899839076361</v>
      </c>
      <c r="AP36" s="48">
        <v>8.0944940398378069</v>
      </c>
      <c r="AQ36" s="48">
        <v>2.5982505720969291</v>
      </c>
      <c r="AR36" s="48">
        <v>8.8386537314889928</v>
      </c>
      <c r="AS36" s="48">
        <v>69.40363500014206</v>
      </c>
      <c r="AT36" s="92">
        <v>3.979795335501334</v>
      </c>
      <c r="AU36" s="48">
        <v>3.5302745023502</v>
      </c>
      <c r="AV36" s="48">
        <v>12.559436724656505</v>
      </c>
      <c r="AW36" s="48">
        <v>0.24549036194700913</v>
      </c>
      <c r="AX36" s="48">
        <v>10.281367877211355</v>
      </c>
      <c r="AY36" s="48">
        <v>80.062884190324468</v>
      </c>
      <c r="AZ36" s="92">
        <v>1.6275711724484561</v>
      </c>
      <c r="BA36" s="48">
        <v>3.0115787534212566</v>
      </c>
      <c r="BB36" s="48">
        <v>7.2151532403064644</v>
      </c>
      <c r="BC36" s="48">
        <v>1.3507401540855342</v>
      </c>
      <c r="BD36" s="48">
        <v>6.7320729126129075</v>
      </c>
      <c r="BE36" s="48">
        <v>77.258620981174047</v>
      </c>
      <c r="BF36" s="92">
        <v>0.4034391588438791</v>
      </c>
      <c r="BG36" s="48">
        <v>3.2799582336383448</v>
      </c>
      <c r="BH36" s="48">
        <v>8.5539753598121848</v>
      </c>
      <c r="BI36" s="48">
        <v>1.482124674495569</v>
      </c>
      <c r="BJ36" s="48">
        <v>9.0218814399295475</v>
      </c>
      <c r="BK36" s="48">
        <v>73.815131726736155</v>
      </c>
      <c r="BL36" s="92">
        <v>2.3494793810266783</v>
      </c>
      <c r="BM36" s="48">
        <v>2.3787853099851342</v>
      </c>
      <c r="BN36" s="48">
        <v>10.215648032002541</v>
      </c>
      <c r="BO36" s="48">
        <v>0.35809048647088532</v>
      </c>
      <c r="BP36" s="48">
        <v>10.882864838911118</v>
      </c>
      <c r="BQ36" s="48">
        <v>70.526638560445463</v>
      </c>
      <c r="BR36" s="92">
        <v>0.87143947149983281</v>
      </c>
      <c r="BS36" s="48">
        <v>3.3471102812803522</v>
      </c>
      <c r="BT36" s="48">
        <v>10.951699344541593</v>
      </c>
      <c r="BU36" s="48">
        <v>1.525504749018685</v>
      </c>
      <c r="BV36" s="48">
        <v>12.777607914117167</v>
      </c>
    </row>
    <row r="37" spans="1:74" x14ac:dyDescent="0.35">
      <c r="B37" s="69" t="s">
        <v>46</v>
      </c>
      <c r="C37" s="48">
        <v>72.956363176435175</v>
      </c>
      <c r="D37" s="92">
        <v>3.953686257879649</v>
      </c>
      <c r="E37" s="48">
        <v>5.76696148183595</v>
      </c>
      <c r="F37" s="48">
        <v>5.1444594983538181</v>
      </c>
      <c r="G37" s="48">
        <v>1.5473677700107469</v>
      </c>
      <c r="H37" s="48">
        <v>10.631161592557484</v>
      </c>
      <c r="I37" s="48">
        <v>79.885476085325664</v>
      </c>
      <c r="J37" s="92">
        <v>3.2072895285912186</v>
      </c>
      <c r="K37" s="48">
        <v>6.3391589947699973</v>
      </c>
      <c r="L37" s="48">
        <v>4.4406165598197331</v>
      </c>
      <c r="M37" s="48">
        <v>1.5847109119179799</v>
      </c>
      <c r="N37" s="48">
        <v>4.5427475789514924</v>
      </c>
      <c r="O37" s="48">
        <v>81.33871131314045</v>
      </c>
      <c r="P37" s="92">
        <v>1.8284513621576344</v>
      </c>
      <c r="Q37" s="48">
        <v>5.1394470790765663</v>
      </c>
      <c r="R37" s="48">
        <v>4.7269571530152756</v>
      </c>
      <c r="S37" s="48">
        <v>4.0447927649207118</v>
      </c>
      <c r="T37" s="48">
        <v>2.9216405507522274</v>
      </c>
      <c r="U37" s="48">
        <v>80.542023670424001</v>
      </c>
      <c r="V37" s="92">
        <v>1.5713977740631699</v>
      </c>
      <c r="W37" s="48">
        <v>4.348944246067644</v>
      </c>
      <c r="X37" s="48">
        <v>5.4842758587354439</v>
      </c>
      <c r="Y37" s="48">
        <v>1.3532024417472022</v>
      </c>
      <c r="Z37" s="48">
        <v>6.7001556607377166</v>
      </c>
      <c r="AA37" s="48">
        <v>79.658693156316687</v>
      </c>
      <c r="AB37" s="92">
        <v>1.0880569204466202</v>
      </c>
      <c r="AC37" s="48">
        <v>6.8954752345875363</v>
      </c>
      <c r="AD37" s="48">
        <v>5.4605970646334825</v>
      </c>
      <c r="AE37" s="48">
        <v>1.5163517918713643</v>
      </c>
      <c r="AF37" s="48">
        <v>5.3808259495641861</v>
      </c>
      <c r="AG37" s="48">
        <v>84.592392584829597</v>
      </c>
      <c r="AH37" s="92">
        <v>1.7276200628595779</v>
      </c>
      <c r="AI37" s="48">
        <v>5.1457385585445135</v>
      </c>
      <c r="AJ37" s="48">
        <v>2.4066350893604462</v>
      </c>
      <c r="AK37" s="48">
        <v>1.4496525556834994</v>
      </c>
      <c r="AL37" s="48">
        <v>4.6779606414758019</v>
      </c>
      <c r="AM37" s="48">
        <v>73.994913423589864</v>
      </c>
      <c r="AN37" s="92">
        <v>1.6018118686032428</v>
      </c>
      <c r="AO37" s="48">
        <v>4.8476681627876825</v>
      </c>
      <c r="AP37" s="48">
        <v>7.1930790484903557</v>
      </c>
      <c r="AQ37" s="48">
        <v>4.1269569841913789</v>
      </c>
      <c r="AR37" s="48">
        <v>8.2355703990137652</v>
      </c>
      <c r="AS37" s="48">
        <v>70.172300147840062</v>
      </c>
      <c r="AT37" s="92">
        <v>3.4972971214821369</v>
      </c>
      <c r="AU37" s="48">
        <v>6.6332968346929269</v>
      </c>
      <c r="AV37" s="48">
        <v>8.0936003837042101</v>
      </c>
      <c r="AW37" s="48">
        <v>1.6268805430035786</v>
      </c>
      <c r="AX37" s="48">
        <v>9.9766249580276991</v>
      </c>
      <c r="AY37" s="48">
        <v>76.679275926618544</v>
      </c>
      <c r="AZ37" s="92">
        <v>3.6126672629860619</v>
      </c>
      <c r="BA37" s="48">
        <v>6.1308909643367029</v>
      </c>
      <c r="BB37" s="48">
        <v>4.5976956320174951</v>
      </c>
      <c r="BC37" s="48">
        <v>0.42384433673216138</v>
      </c>
      <c r="BD37" s="48">
        <v>8.5556262005246158</v>
      </c>
      <c r="BE37" s="48">
        <v>71.393963209919661</v>
      </c>
      <c r="BF37" s="92">
        <v>2.1664985404269976</v>
      </c>
      <c r="BG37" s="48">
        <v>3.6127690157945933</v>
      </c>
      <c r="BH37" s="48">
        <v>11.36410541059003</v>
      </c>
      <c r="BI37" s="48">
        <v>1.8523120448184482</v>
      </c>
      <c r="BJ37" s="48">
        <v>9.6103520818401904</v>
      </c>
      <c r="BK37" s="48">
        <v>74.937219184198852</v>
      </c>
      <c r="BL37" s="92">
        <v>3.2869016866194616</v>
      </c>
      <c r="BM37" s="48">
        <v>3.3008913051227937</v>
      </c>
      <c r="BN37" s="48">
        <v>8.7555731812206741</v>
      </c>
      <c r="BO37" s="48">
        <v>2.7453398612126421</v>
      </c>
      <c r="BP37" s="48">
        <v>6.9740748076310881</v>
      </c>
      <c r="BQ37" s="48">
        <v>72.653859057204045</v>
      </c>
      <c r="BR37" s="92">
        <v>4.1924812864148757</v>
      </c>
      <c r="BS37" s="48">
        <v>5.8938017183180254</v>
      </c>
      <c r="BT37" s="48">
        <v>7.8809547398186712</v>
      </c>
      <c r="BU37" s="48">
        <v>3.0885247105612654</v>
      </c>
      <c r="BV37" s="48">
        <v>6.2903781962151237</v>
      </c>
    </row>
    <row r="38" spans="1:74" x14ac:dyDescent="0.35">
      <c r="B38" s="69" t="s">
        <v>47</v>
      </c>
      <c r="C38" s="48">
        <v>62.917159829335986</v>
      </c>
      <c r="D38" s="92">
        <v>3.5280912232349388</v>
      </c>
      <c r="E38" s="48">
        <v>6.2305700007354021</v>
      </c>
      <c r="F38" s="48">
        <v>9.6351117826971961</v>
      </c>
      <c r="G38" s="48">
        <v>3.5307238582851155</v>
      </c>
      <c r="H38" s="48">
        <v>14.158343585443697</v>
      </c>
      <c r="I38" s="48">
        <v>60.560426285555522</v>
      </c>
      <c r="J38" s="92">
        <v>3.4085184508718567</v>
      </c>
      <c r="K38" s="48">
        <v>5.683972762274685</v>
      </c>
      <c r="L38" s="48">
        <v>11.832747695886569</v>
      </c>
      <c r="M38" s="48">
        <v>7.7694609706983551</v>
      </c>
      <c r="N38" s="48">
        <v>10.744874116839636</v>
      </c>
      <c r="O38" s="48">
        <v>70.462496816471869</v>
      </c>
      <c r="P38" s="92">
        <v>8.6598745429505009</v>
      </c>
      <c r="Q38" s="48">
        <v>6.1525748037840096</v>
      </c>
      <c r="R38" s="48">
        <v>8.8399913557874044</v>
      </c>
      <c r="S38" s="48">
        <v>2.9075796792228026</v>
      </c>
      <c r="T38" s="48">
        <v>2.9774828071465462</v>
      </c>
      <c r="U38" s="48">
        <v>66.284179063239407</v>
      </c>
      <c r="V38" s="92">
        <v>7.95012282166722</v>
      </c>
      <c r="W38" s="48">
        <v>6.5851286880883002</v>
      </c>
      <c r="X38" s="48">
        <v>8.0370478706421693</v>
      </c>
      <c r="Y38" s="48">
        <v>6.5427690807284113</v>
      </c>
      <c r="Z38" s="48">
        <v>4.6007529167113193</v>
      </c>
      <c r="AA38" s="48">
        <v>74.320376925922886</v>
      </c>
      <c r="AB38" s="92">
        <v>4.0031759870463732</v>
      </c>
      <c r="AC38" s="48">
        <v>6.7851554217135197</v>
      </c>
      <c r="AD38" s="48">
        <v>7.747021519648313</v>
      </c>
      <c r="AE38" s="48">
        <v>2.8745879052803129</v>
      </c>
      <c r="AF38" s="48">
        <v>4.2696820356086453</v>
      </c>
      <c r="AG38" s="48">
        <v>75.378727367135212</v>
      </c>
      <c r="AH38" s="92">
        <v>5.1416279497707738</v>
      </c>
      <c r="AI38" s="48">
        <v>3.5297345528635629</v>
      </c>
      <c r="AJ38" s="48">
        <v>6.445101324411513</v>
      </c>
      <c r="AK38" s="48">
        <v>1.3769389160928547</v>
      </c>
      <c r="AL38" s="48">
        <v>8.1278697985250137</v>
      </c>
      <c r="AM38" s="48">
        <v>72.135222870736129</v>
      </c>
      <c r="AN38" s="92">
        <v>2.9123125699383876</v>
      </c>
      <c r="AO38" s="48">
        <v>5.0403049304042069</v>
      </c>
      <c r="AP38" s="48">
        <v>8.2138114861981464</v>
      </c>
      <c r="AQ38" s="48">
        <v>4.2263859827466153</v>
      </c>
      <c r="AR38" s="48">
        <v>7.4719622119019249</v>
      </c>
      <c r="AS38" s="48">
        <v>74.096250929597602</v>
      </c>
      <c r="AT38" s="92">
        <v>1.0171859226146511</v>
      </c>
      <c r="AU38" s="48">
        <v>5.9231139089964131</v>
      </c>
      <c r="AV38" s="48">
        <v>5.0287548360254544</v>
      </c>
      <c r="AW38" s="48">
        <v>3.3891675084128323</v>
      </c>
      <c r="AX38" s="48">
        <v>10.545526879691414</v>
      </c>
      <c r="AY38" s="48">
        <v>71.926445145602926</v>
      </c>
      <c r="AZ38" s="92">
        <v>4.6836535510228758</v>
      </c>
      <c r="BA38" s="48">
        <v>5.3028551135400104</v>
      </c>
      <c r="BB38" s="48">
        <v>7.5205908930755641</v>
      </c>
      <c r="BC38" s="48">
        <v>2.2261754919561136</v>
      </c>
      <c r="BD38" s="48">
        <v>8.3402801450522439</v>
      </c>
      <c r="BE38" s="48">
        <v>67.974548846976916</v>
      </c>
      <c r="BF38" s="92">
        <v>1.9850614588570243</v>
      </c>
      <c r="BG38" s="48">
        <v>8.5892804680653416</v>
      </c>
      <c r="BH38" s="48">
        <v>12.078700156329948</v>
      </c>
      <c r="BI38" s="48">
        <v>2.4651504285774855</v>
      </c>
      <c r="BJ38" s="48">
        <v>6.9072590923536694</v>
      </c>
      <c r="BK38" s="48">
        <v>70.081362076014116</v>
      </c>
      <c r="BL38" s="92">
        <v>4.6903427142545997</v>
      </c>
      <c r="BM38" s="48">
        <v>5.8499092473196255</v>
      </c>
      <c r="BN38" s="48">
        <v>8.1057884847760384</v>
      </c>
      <c r="BO38" s="48">
        <v>4.5478646425367009</v>
      </c>
      <c r="BP38" s="48">
        <v>6.7247330011808133</v>
      </c>
      <c r="BQ38" s="48">
        <v>69.957416815297961</v>
      </c>
      <c r="BR38" s="92">
        <v>4.2202454075722828</v>
      </c>
      <c r="BS38" s="48">
        <v>6.5744916680407428</v>
      </c>
      <c r="BT38" s="48">
        <v>7.0231463251637383</v>
      </c>
      <c r="BU38" s="48">
        <v>3.5689934085441881</v>
      </c>
      <c r="BV38" s="48">
        <v>8.6557063189685621</v>
      </c>
    </row>
    <row r="39" spans="1:74" x14ac:dyDescent="0.35">
      <c r="B39" s="69" t="s">
        <v>48</v>
      </c>
      <c r="C39" s="48">
        <v>58.464114099173472</v>
      </c>
      <c r="D39" s="92">
        <v>4.9730174567428236</v>
      </c>
      <c r="E39" s="48">
        <v>6.7351740675501093</v>
      </c>
      <c r="F39" s="48">
        <v>12.13540272473195</v>
      </c>
      <c r="G39" s="48">
        <v>7.2307901379484827</v>
      </c>
      <c r="H39" s="48">
        <v>10.461501336438154</v>
      </c>
      <c r="I39" s="48">
        <v>54.035437875835626</v>
      </c>
      <c r="J39" s="92">
        <v>4.8132889809964094</v>
      </c>
      <c r="K39" s="48">
        <v>6.6298969658912199</v>
      </c>
      <c r="L39" s="48">
        <v>16.645680164277131</v>
      </c>
      <c r="M39" s="48">
        <v>4.9598602150721653</v>
      </c>
      <c r="N39" s="48">
        <v>12.915835926891173</v>
      </c>
      <c r="O39" s="48">
        <v>55.147857829712187</v>
      </c>
      <c r="P39" s="92">
        <v>7.0830595201874544</v>
      </c>
      <c r="Q39" s="48">
        <v>8.1992643194275914</v>
      </c>
      <c r="R39" s="48">
        <v>16.188122753305979</v>
      </c>
      <c r="S39" s="48">
        <v>3.8652922711867213</v>
      </c>
      <c r="T39" s="48">
        <v>9.516403905931746</v>
      </c>
      <c r="U39" s="48">
        <v>54.173873091905989</v>
      </c>
      <c r="V39" s="92">
        <v>3.6606856882083081</v>
      </c>
      <c r="W39" s="48">
        <v>8.6782353456112205</v>
      </c>
      <c r="X39" s="48">
        <v>26.560138762253093</v>
      </c>
      <c r="Y39" s="48">
        <v>3.4531390719567971</v>
      </c>
      <c r="Z39" s="48">
        <v>3.4739286152516473</v>
      </c>
      <c r="AA39" s="48">
        <v>62.637253365900492</v>
      </c>
      <c r="AB39" s="92">
        <v>4.9107900828007356</v>
      </c>
      <c r="AC39" s="48">
        <v>7.4430730228230972</v>
      </c>
      <c r="AD39" s="48">
        <v>15.144382388431849</v>
      </c>
      <c r="AE39" s="48">
        <v>4.1797033086153315</v>
      </c>
      <c r="AF39" s="48">
        <v>5.6847980357464927</v>
      </c>
      <c r="AG39" s="48">
        <v>68.339394265073508</v>
      </c>
      <c r="AH39" s="92">
        <v>9.7910111700779954</v>
      </c>
      <c r="AI39" s="48">
        <v>6.0088273539557449</v>
      </c>
      <c r="AJ39" s="48">
        <v>5.3625929764764946</v>
      </c>
      <c r="AK39" s="48">
        <v>2.6676683384923741</v>
      </c>
      <c r="AL39" s="48">
        <v>7.8305060655703462</v>
      </c>
      <c r="AM39" s="48">
        <v>59.345839141410842</v>
      </c>
      <c r="AN39" s="92">
        <v>7.4842483401990556</v>
      </c>
      <c r="AO39" s="48">
        <v>12.436000351425044</v>
      </c>
      <c r="AP39" s="48">
        <v>9.3191701598998016</v>
      </c>
      <c r="AQ39" s="48">
        <v>3.6357934241516827</v>
      </c>
      <c r="AR39" s="48">
        <v>7.778948431220571</v>
      </c>
      <c r="AS39" s="48">
        <v>62.802537582416349</v>
      </c>
      <c r="AT39" s="92">
        <v>4.5734362199691487</v>
      </c>
      <c r="AU39" s="48">
        <v>10.248631519992809</v>
      </c>
      <c r="AV39" s="48">
        <v>8.4597479430293685</v>
      </c>
      <c r="AW39" s="48">
        <v>6.3138981114409685</v>
      </c>
      <c r="AX39" s="48">
        <v>7.6017488707809973</v>
      </c>
      <c r="AY39" s="48">
        <v>69.006342532272598</v>
      </c>
      <c r="AZ39" s="92">
        <v>6.480652690187851</v>
      </c>
      <c r="BA39" s="48">
        <v>7.0805413698746458</v>
      </c>
      <c r="BB39" s="48">
        <v>4.5128050901135701</v>
      </c>
      <c r="BC39" s="48">
        <v>3.0953050104703612</v>
      </c>
      <c r="BD39" s="48">
        <v>9.8243529248831383</v>
      </c>
      <c r="BE39" s="48">
        <v>62.591103629232947</v>
      </c>
      <c r="BF39" s="92">
        <v>1.7124836000438417</v>
      </c>
      <c r="BG39" s="48">
        <v>11.882618473781944</v>
      </c>
      <c r="BH39" s="48">
        <v>8.316494089686282</v>
      </c>
      <c r="BI39" s="48">
        <v>6.8796305588427682</v>
      </c>
      <c r="BJ39" s="48">
        <v>8.6176695239393926</v>
      </c>
      <c r="BK39" s="48">
        <v>65.420038870532167</v>
      </c>
      <c r="BL39" s="92">
        <v>4.4733410134727398</v>
      </c>
      <c r="BM39" s="48">
        <v>7.7104692084614124</v>
      </c>
      <c r="BN39" s="48">
        <v>7.1844870684364333</v>
      </c>
      <c r="BO39" s="48">
        <v>7.6836837060558567</v>
      </c>
      <c r="BP39" s="48">
        <v>7.527980339960461</v>
      </c>
      <c r="BQ39" s="48">
        <v>53.200242604641879</v>
      </c>
      <c r="BR39" s="92">
        <v>8.0318963294781867</v>
      </c>
      <c r="BS39" s="48">
        <v>10.978725483199808</v>
      </c>
      <c r="BT39" s="48">
        <v>11.484511211840189</v>
      </c>
      <c r="BU39" s="48">
        <v>5.3462545563807691</v>
      </c>
      <c r="BV39" s="48">
        <v>10.958370245179797</v>
      </c>
    </row>
    <row r="40" spans="1:74" x14ac:dyDescent="0.35">
      <c r="B40" s="69" t="s">
        <v>49</v>
      </c>
      <c r="C40" s="94">
        <v>29.446094826902314</v>
      </c>
      <c r="D40" s="95">
        <v>5.1930553513073461</v>
      </c>
      <c r="E40" s="94">
        <v>19.318734888493903</v>
      </c>
      <c r="F40" s="94">
        <v>9.2958869753996876</v>
      </c>
      <c r="G40" s="94">
        <v>8.209181957894808</v>
      </c>
      <c r="H40" s="94">
        <v>28.537046888739091</v>
      </c>
      <c r="I40" s="94">
        <v>29.800210159362241</v>
      </c>
      <c r="J40" s="95">
        <v>8.5617443942825862</v>
      </c>
      <c r="K40" s="94">
        <v>25.911299170056541</v>
      </c>
      <c r="L40" s="94">
        <v>8.8950998049922454</v>
      </c>
      <c r="M40" s="94">
        <v>6.9648999813825316</v>
      </c>
      <c r="N40" s="94">
        <v>19.866746353154412</v>
      </c>
      <c r="O40" s="94">
        <v>25.904127007202177</v>
      </c>
      <c r="P40" s="95">
        <v>9.9540397577992099</v>
      </c>
      <c r="Q40" s="94">
        <v>5.7675694404190541</v>
      </c>
      <c r="R40" s="94">
        <v>38.710996531401079</v>
      </c>
      <c r="S40" s="94">
        <v>3.8444956730486792</v>
      </c>
      <c r="T40" s="94">
        <v>15.818770883508348</v>
      </c>
      <c r="U40" s="94">
        <v>41.586248393682204</v>
      </c>
      <c r="V40" s="95">
        <v>17.304062207185542</v>
      </c>
      <c r="W40" s="94">
        <v>15.581866982415857</v>
      </c>
      <c r="X40" s="94">
        <v>2.5004240953665509</v>
      </c>
      <c r="Y40" s="94">
        <v>22.468135190200631</v>
      </c>
      <c r="Z40" s="94">
        <v>0.559262247139655</v>
      </c>
      <c r="AA40" s="94">
        <v>38.317425590853546</v>
      </c>
      <c r="AB40" s="95">
        <v>11.333680711919071</v>
      </c>
      <c r="AC40" s="94">
        <v>7.371459095566105</v>
      </c>
      <c r="AD40" s="94">
        <v>26.172738357734531</v>
      </c>
      <c r="AE40" s="94">
        <v>6.3630256111028727</v>
      </c>
      <c r="AF40" s="94">
        <v>10.441669610225137</v>
      </c>
      <c r="AG40" s="94">
        <v>56.187414513956966</v>
      </c>
      <c r="AH40" s="95">
        <v>8.2143797340651137</v>
      </c>
      <c r="AI40" s="94">
        <v>11.902905680983041</v>
      </c>
      <c r="AJ40" s="94">
        <v>11.44678943166803</v>
      </c>
      <c r="AK40" s="94">
        <v>6.0772945568091359</v>
      </c>
      <c r="AL40" s="94">
        <v>6.1712154473508454</v>
      </c>
      <c r="AM40" s="94">
        <v>52.322130406747235</v>
      </c>
      <c r="AN40" s="95">
        <v>12.706957836563918</v>
      </c>
      <c r="AO40" s="94">
        <v>14.309509448994106</v>
      </c>
      <c r="AP40" s="94">
        <v>4.8937873492905659</v>
      </c>
      <c r="AQ40" s="94">
        <v>9.2121977777597799</v>
      </c>
      <c r="AR40" s="94">
        <v>6.555417535860057</v>
      </c>
      <c r="AS40" s="94">
        <v>45.557601797218787</v>
      </c>
      <c r="AT40" s="95">
        <v>9.2224674693640942</v>
      </c>
      <c r="AU40" s="94">
        <v>14.609330596019202</v>
      </c>
      <c r="AV40" s="94">
        <v>8.8983209029723724</v>
      </c>
      <c r="AW40" s="94">
        <v>6.0568185917822825</v>
      </c>
      <c r="AX40" s="94">
        <v>15.655460361029997</v>
      </c>
      <c r="AY40" s="94">
        <v>48.933548831402128</v>
      </c>
      <c r="AZ40" s="95">
        <v>15.435506835715508</v>
      </c>
      <c r="BA40" s="94">
        <v>6.4348146832003614</v>
      </c>
      <c r="BB40" s="94">
        <v>6.9255707326195193</v>
      </c>
      <c r="BC40" s="94">
        <v>7.4172629148716309</v>
      </c>
      <c r="BD40" s="94">
        <v>14.853295512017405</v>
      </c>
      <c r="BE40" s="94">
        <v>42.333110043307208</v>
      </c>
      <c r="BF40" s="95">
        <v>7.3703257148640695</v>
      </c>
      <c r="BG40" s="94">
        <v>18.975987928715369</v>
      </c>
      <c r="BH40" s="94">
        <v>15.740687500442002</v>
      </c>
      <c r="BI40" s="94">
        <v>6.7411922004796869</v>
      </c>
      <c r="BJ40" s="94">
        <v>8.838695662809954</v>
      </c>
      <c r="BK40" s="94">
        <v>44.302877226094154</v>
      </c>
      <c r="BL40" s="95">
        <v>11.908862991705451</v>
      </c>
      <c r="BM40" s="94">
        <v>13.995410691524595</v>
      </c>
      <c r="BN40" s="94">
        <v>9.0135697318744032</v>
      </c>
      <c r="BO40" s="94">
        <v>15.379070107717958</v>
      </c>
      <c r="BP40" s="94">
        <v>5.4002096252883094</v>
      </c>
      <c r="BQ40" s="94">
        <v>51.662258047581723</v>
      </c>
      <c r="BR40" s="95">
        <v>11.952514519722865</v>
      </c>
      <c r="BS40" s="94">
        <v>8.413259259288898</v>
      </c>
      <c r="BT40" s="94">
        <v>6.8298779937889407</v>
      </c>
      <c r="BU40" s="94">
        <v>5.7626961258257534</v>
      </c>
      <c r="BV40" s="94">
        <v>15.37939361111583</v>
      </c>
    </row>
    <row r="41" spans="1:74" x14ac:dyDescent="0.35">
      <c r="C41" s="48"/>
      <c r="D41" s="92"/>
      <c r="E41" s="48"/>
      <c r="F41" s="48"/>
      <c r="G41" s="48"/>
      <c r="H41" s="48"/>
      <c r="I41" s="48"/>
      <c r="J41" s="92"/>
      <c r="K41" s="48"/>
      <c r="L41" s="48"/>
      <c r="M41" s="48"/>
      <c r="N41" s="48"/>
      <c r="O41" s="48"/>
      <c r="P41" s="92"/>
      <c r="Q41" s="48"/>
      <c r="R41" s="48"/>
      <c r="S41" s="48"/>
      <c r="T41" s="48"/>
      <c r="U41" s="48"/>
      <c r="V41" s="92"/>
      <c r="W41" s="48"/>
      <c r="X41" s="48"/>
      <c r="Y41" s="48"/>
      <c r="Z41" s="48"/>
      <c r="AA41" s="48"/>
      <c r="AB41" s="92"/>
      <c r="AC41" s="48"/>
      <c r="AD41" s="48"/>
      <c r="AE41" s="48"/>
      <c r="AF41" s="48"/>
      <c r="AG41" s="48"/>
      <c r="AH41" s="92"/>
      <c r="AI41" s="48"/>
      <c r="AJ41" s="48"/>
      <c r="AK41" s="48"/>
      <c r="AL41" s="48"/>
      <c r="AM41" s="48"/>
      <c r="AN41" s="92"/>
      <c r="AO41" s="48"/>
      <c r="AP41" s="48"/>
      <c r="AQ41" s="48"/>
      <c r="AR41" s="48"/>
      <c r="AS41" s="48"/>
      <c r="AT41" s="92"/>
      <c r="AU41" s="48"/>
      <c r="AV41" s="48"/>
      <c r="AW41" s="48"/>
      <c r="AX41" s="48"/>
      <c r="AY41" s="48"/>
      <c r="AZ41" s="92"/>
      <c r="BA41" s="48"/>
      <c r="BB41" s="48"/>
      <c r="BC41" s="48"/>
      <c r="BD41" s="48"/>
      <c r="BE41" s="48"/>
      <c r="BF41" s="92"/>
      <c r="BG41" s="48"/>
      <c r="BH41" s="48"/>
      <c r="BI41" s="48"/>
      <c r="BJ41" s="48"/>
      <c r="BK41" s="48"/>
      <c r="BL41" s="92"/>
      <c r="BM41" s="48"/>
      <c r="BN41" s="48"/>
      <c r="BO41" s="48"/>
      <c r="BP41" s="48"/>
      <c r="BQ41" s="48"/>
      <c r="BR41" s="92"/>
      <c r="BS41" s="48"/>
      <c r="BT41" s="48"/>
      <c r="BU41" s="48"/>
      <c r="BV41" s="48"/>
    </row>
    <row r="42" spans="1:74" x14ac:dyDescent="0.35">
      <c r="A42" s="69" t="s">
        <v>128</v>
      </c>
      <c r="B42" s="69" t="s">
        <v>45</v>
      </c>
      <c r="C42" s="48">
        <v>83.728919839009038</v>
      </c>
      <c r="D42" s="92">
        <v>2.911927186867123</v>
      </c>
      <c r="E42" s="48">
        <v>7.4180748284539675</v>
      </c>
      <c r="F42" s="48">
        <v>2.3784368666789382</v>
      </c>
      <c r="G42" s="48">
        <v>1.4935319527922688</v>
      </c>
      <c r="H42" s="48">
        <v>2.0691097471468427</v>
      </c>
      <c r="I42" s="48">
        <v>82.998140181438103</v>
      </c>
      <c r="J42" s="92">
        <v>2.8491164863299052</v>
      </c>
      <c r="K42" s="48">
        <v>6.4688309414995659</v>
      </c>
      <c r="L42" s="48">
        <v>2.5870391265746577</v>
      </c>
      <c r="M42" s="48">
        <v>1.5426945005724118</v>
      </c>
      <c r="N42" s="48">
        <v>3.5541786224882688</v>
      </c>
      <c r="O42" s="48">
        <v>88.085348205848675</v>
      </c>
      <c r="P42" s="92">
        <v>3.0890740887496841</v>
      </c>
      <c r="Q42" s="48">
        <v>2.4576021610029577</v>
      </c>
      <c r="R42" s="48">
        <v>3.138515828128531</v>
      </c>
      <c r="S42" s="48">
        <v>1.1344518163179338</v>
      </c>
      <c r="T42" s="48">
        <v>2.0950079889175743</v>
      </c>
      <c r="U42" s="48">
        <v>82.586654640979745</v>
      </c>
      <c r="V42" s="92">
        <v>3.5126656519229296</v>
      </c>
      <c r="W42" s="48">
        <v>5.1672899284223206</v>
      </c>
      <c r="X42" s="48">
        <v>3.5881090562584719</v>
      </c>
      <c r="Y42" s="48">
        <v>3.3615232140338138</v>
      </c>
      <c r="Z42" s="48">
        <v>1.7837574755306709</v>
      </c>
      <c r="AA42" s="48">
        <v>81.678232844285276</v>
      </c>
      <c r="AB42" s="92">
        <v>1.5894094319836702</v>
      </c>
      <c r="AC42" s="48">
        <v>7.1582827782615377</v>
      </c>
      <c r="AD42" s="48">
        <v>3.6235573625819208</v>
      </c>
      <c r="AE42" s="48">
        <v>1.065180784686067</v>
      </c>
      <c r="AF42" s="48">
        <v>4.8853367799955842</v>
      </c>
      <c r="AG42" s="48">
        <v>83.131131729861806</v>
      </c>
      <c r="AH42" s="92">
        <v>2.5691636767834982</v>
      </c>
      <c r="AI42" s="48">
        <v>4.4749479907850862</v>
      </c>
      <c r="AJ42" s="48">
        <v>4.5898260941971145</v>
      </c>
      <c r="AK42" s="48">
        <v>3.3146327959560566</v>
      </c>
      <c r="AL42" s="48">
        <v>1.9202976561706446</v>
      </c>
      <c r="AM42" s="48">
        <v>74.126162401318538</v>
      </c>
      <c r="AN42" s="92">
        <v>0.34439482592644471</v>
      </c>
      <c r="AO42" s="48">
        <v>7.1566020604768674</v>
      </c>
      <c r="AP42" s="48">
        <v>6.5633697038629952</v>
      </c>
      <c r="AQ42" s="48">
        <v>2.7254265896412573</v>
      </c>
      <c r="AR42" s="48">
        <v>9.0840448966894591</v>
      </c>
      <c r="AS42" s="48">
        <v>70.663357532655553</v>
      </c>
      <c r="AT42" s="92">
        <v>4.0376885039682442</v>
      </c>
      <c r="AU42" s="48">
        <v>3.8318738550704392</v>
      </c>
      <c r="AV42" s="48">
        <v>10.177565433645213</v>
      </c>
      <c r="AW42" s="48">
        <v>0.2713091283246496</v>
      </c>
      <c r="AX42" s="48">
        <v>11.018205297620447</v>
      </c>
      <c r="AY42" s="48">
        <v>80.591594773847063</v>
      </c>
      <c r="AZ42" s="92">
        <v>1.0331020695333437</v>
      </c>
      <c r="BA42" s="48">
        <v>3.1437555924181395</v>
      </c>
      <c r="BB42" s="48">
        <v>6.5755220152991596</v>
      </c>
      <c r="BC42" s="48">
        <v>1.3855857050717026</v>
      </c>
      <c r="BD42" s="48">
        <v>7.2704402121609624</v>
      </c>
      <c r="BE42" s="48">
        <v>77.80222823467092</v>
      </c>
      <c r="BF42" s="92">
        <v>0.37900955278987608</v>
      </c>
      <c r="BG42" s="48">
        <v>3.6250388596678529</v>
      </c>
      <c r="BH42" s="48">
        <v>7.3479892049773818</v>
      </c>
      <c r="BI42" s="48">
        <v>1.4179171449024288</v>
      </c>
      <c r="BJ42" s="48">
        <v>9.4278168139151983</v>
      </c>
      <c r="BK42" s="48">
        <v>74.110447056541588</v>
      </c>
      <c r="BL42" s="92">
        <v>2.4183315131597398</v>
      </c>
      <c r="BM42" s="48">
        <v>2.4986446620923726</v>
      </c>
      <c r="BN42" s="48">
        <v>10.637094945950928</v>
      </c>
      <c r="BO42" s="48">
        <v>0.38179267929528027</v>
      </c>
      <c r="BP42" s="48">
        <v>9.9536888820444016</v>
      </c>
      <c r="BQ42" s="48">
        <v>71.042038710203229</v>
      </c>
      <c r="BR42" s="92">
        <v>0.78266243078642106</v>
      </c>
      <c r="BS42" s="48">
        <v>3.4357710190843855</v>
      </c>
      <c r="BT42" s="48">
        <v>10.806297130562761</v>
      </c>
      <c r="BU42" s="48">
        <v>1.664532394825222</v>
      </c>
      <c r="BV42" s="48">
        <v>12.268698658699842</v>
      </c>
    </row>
    <row r="43" spans="1:74" x14ac:dyDescent="0.35">
      <c r="B43" s="69" t="s">
        <v>46</v>
      </c>
      <c r="C43" s="48">
        <v>72.25482515770986</v>
      </c>
      <c r="D43" s="92">
        <v>4.3625882346702332</v>
      </c>
      <c r="E43" s="48">
        <v>5.8017146585312442</v>
      </c>
      <c r="F43" s="48">
        <v>4.5009837871123466</v>
      </c>
      <c r="G43" s="48">
        <v>1.6587391202138608</v>
      </c>
      <c r="H43" s="48">
        <v>11.421148829615133</v>
      </c>
      <c r="I43" s="48">
        <v>80.799280410385549</v>
      </c>
      <c r="J43" s="92">
        <v>3.3102305367601432</v>
      </c>
      <c r="K43" s="48">
        <v>6.0483357874871828</v>
      </c>
      <c r="L43" s="48">
        <v>3.2737992886626412</v>
      </c>
      <c r="M43" s="48">
        <v>1.3598429989896716</v>
      </c>
      <c r="N43" s="48">
        <v>5.2085105369206</v>
      </c>
      <c r="O43" s="48">
        <v>82.06504745501249</v>
      </c>
      <c r="P43" s="92">
        <v>2.0231418570102742</v>
      </c>
      <c r="Q43" s="48">
        <v>4.9667810015987151</v>
      </c>
      <c r="R43" s="48">
        <v>3.4987361277740407</v>
      </c>
      <c r="S43" s="48">
        <v>4.244074084078167</v>
      </c>
      <c r="T43" s="48">
        <v>3.2022197342536036</v>
      </c>
      <c r="U43" s="48">
        <v>81.502074153106847</v>
      </c>
      <c r="V43" s="92">
        <v>1.1415766731907837</v>
      </c>
      <c r="W43" s="48">
        <v>4.5633251147278706</v>
      </c>
      <c r="X43" s="48">
        <v>4.0629109529133585</v>
      </c>
      <c r="Y43" s="48">
        <v>1.3026956278051594</v>
      </c>
      <c r="Z43" s="48">
        <v>7.4274171138047098</v>
      </c>
      <c r="AA43" s="48">
        <v>82.059864920259315</v>
      </c>
      <c r="AB43" s="92">
        <v>0.73070532407578082</v>
      </c>
      <c r="AC43" s="48">
        <v>6.0959520598894557</v>
      </c>
      <c r="AD43" s="48">
        <v>3.3979234044634645</v>
      </c>
      <c r="AE43" s="48">
        <v>1.5264834579382158</v>
      </c>
      <c r="AF43" s="48">
        <v>6.1890708973373938</v>
      </c>
      <c r="AG43" s="48">
        <v>87.017701674987208</v>
      </c>
      <c r="AH43" s="92">
        <v>1.585004734603555</v>
      </c>
      <c r="AI43" s="48">
        <v>5.1870392262739786</v>
      </c>
      <c r="AJ43" s="48">
        <v>1.976378707517876</v>
      </c>
      <c r="AK43" s="48">
        <v>1.6691030366088015</v>
      </c>
      <c r="AL43" s="48">
        <v>2.5647721123864415</v>
      </c>
      <c r="AM43" s="48">
        <v>73.271517172018676</v>
      </c>
      <c r="AN43" s="92">
        <v>1.7345665414311022</v>
      </c>
      <c r="AO43" s="48">
        <v>4.370796440813721</v>
      </c>
      <c r="AP43" s="48">
        <v>7.6498613942238167</v>
      </c>
      <c r="AQ43" s="48">
        <v>4.4757154098448195</v>
      </c>
      <c r="AR43" s="48">
        <v>8.4975428819645913</v>
      </c>
      <c r="AS43" s="48">
        <v>69.281691119192331</v>
      </c>
      <c r="AT43" s="92">
        <v>4.0347875676072942</v>
      </c>
      <c r="AU43" s="48">
        <v>5.2702735985855673</v>
      </c>
      <c r="AV43" s="48">
        <v>9.1861981207528203</v>
      </c>
      <c r="AW43" s="48">
        <v>1.363968798687462</v>
      </c>
      <c r="AX43" s="48">
        <v>10.863080753302318</v>
      </c>
      <c r="AY43" s="48">
        <v>79.70200047798852</v>
      </c>
      <c r="AZ43" s="92">
        <v>3.9966976638471685</v>
      </c>
      <c r="BA43" s="48">
        <v>3.6640975404127514</v>
      </c>
      <c r="BB43" s="48">
        <v>4.4735632938622452</v>
      </c>
      <c r="BC43" s="48">
        <v>0.47705351186897754</v>
      </c>
      <c r="BD43" s="48">
        <v>7.6865877582229345</v>
      </c>
      <c r="BE43" s="48">
        <v>71.133224647495837</v>
      </c>
      <c r="BF43" s="92">
        <v>1.7962594510420513</v>
      </c>
      <c r="BG43" s="48">
        <v>3.4133572582423497</v>
      </c>
      <c r="BH43" s="48">
        <v>11.728680767366592</v>
      </c>
      <c r="BI43" s="48">
        <v>1.9318570533805008</v>
      </c>
      <c r="BJ43" s="48">
        <v>9.9966211601628636</v>
      </c>
      <c r="BK43" s="48">
        <v>81.712409871889818</v>
      </c>
      <c r="BL43" s="92">
        <v>3.8103168331364805</v>
      </c>
      <c r="BM43" s="48">
        <v>3.44327242083709</v>
      </c>
      <c r="BN43" s="48">
        <v>3.9310613124492382</v>
      </c>
      <c r="BO43" s="48">
        <v>3.1845522098596555</v>
      </c>
      <c r="BP43" s="48">
        <v>3.9183872263833059</v>
      </c>
      <c r="BQ43" s="48">
        <v>72.619827731465506</v>
      </c>
      <c r="BR43" s="92">
        <v>4.9038280479797711</v>
      </c>
      <c r="BS43" s="48">
        <v>6.473293043183995</v>
      </c>
      <c r="BT43" s="48">
        <v>6.7313661281907535</v>
      </c>
      <c r="BU43" s="48">
        <v>3.2777684688684827</v>
      </c>
      <c r="BV43" s="48">
        <v>5.9939163028161353</v>
      </c>
    </row>
    <row r="44" spans="1:74" x14ac:dyDescent="0.35">
      <c r="B44" s="69" t="s">
        <v>47</v>
      </c>
      <c r="C44" s="48">
        <v>59.7844034501273</v>
      </c>
      <c r="D44" s="92">
        <v>4.1704765398066206</v>
      </c>
      <c r="E44" s="48">
        <v>6.2910938593800303</v>
      </c>
      <c r="F44" s="48">
        <v>9.1513787695276392</v>
      </c>
      <c r="G44" s="48">
        <v>3.4689724444022385</v>
      </c>
      <c r="H44" s="48">
        <v>17.133675177446566</v>
      </c>
      <c r="I44" s="48">
        <v>58.654149817864429</v>
      </c>
      <c r="J44" s="92">
        <v>3.7318616126183826</v>
      </c>
      <c r="K44" s="48">
        <v>5.5794055353982799</v>
      </c>
      <c r="L44" s="48">
        <v>13.46721218649758</v>
      </c>
      <c r="M44" s="48">
        <v>9.1549193984053368</v>
      </c>
      <c r="N44" s="48">
        <v>9.4124516021514779</v>
      </c>
      <c r="O44" s="48">
        <v>68.834722410791443</v>
      </c>
      <c r="P44" s="92">
        <v>10.455119429106082</v>
      </c>
      <c r="Q44" s="48">
        <v>5.8959287811661572</v>
      </c>
      <c r="R44" s="48">
        <v>7.5913073188255087</v>
      </c>
      <c r="S44" s="48">
        <v>3.5712534423853928</v>
      </c>
      <c r="T44" s="48">
        <v>3.6516686577736333</v>
      </c>
      <c r="U44" s="48">
        <v>69.219065878297499</v>
      </c>
      <c r="V44" s="92">
        <v>6.8611122699648561</v>
      </c>
      <c r="W44" s="48">
        <v>6.7082158406086636</v>
      </c>
      <c r="X44" s="48">
        <v>6.1065450324638935</v>
      </c>
      <c r="Y44" s="48">
        <v>7.1187710935689346</v>
      </c>
      <c r="Z44" s="48">
        <v>3.9862902885518103</v>
      </c>
      <c r="AA44" s="48">
        <v>77.298041791196511</v>
      </c>
      <c r="AB44" s="92">
        <v>4.0229195419679442</v>
      </c>
      <c r="AC44" s="48">
        <v>5.8536540877321439</v>
      </c>
      <c r="AD44" s="48">
        <v>5.3266725272489426</v>
      </c>
      <c r="AE44" s="48">
        <v>2.99448283472567</v>
      </c>
      <c r="AF44" s="48">
        <v>4.5042289235861261</v>
      </c>
      <c r="AG44" s="48">
        <v>77.424493428602233</v>
      </c>
      <c r="AH44" s="92">
        <v>5.8435631490034217</v>
      </c>
      <c r="AI44" s="48">
        <v>3.6494342276160241</v>
      </c>
      <c r="AJ44" s="48">
        <v>5.1418368846121005</v>
      </c>
      <c r="AK44" s="48">
        <v>0.98724605169341706</v>
      </c>
      <c r="AL44" s="48">
        <v>6.9534262604119697</v>
      </c>
      <c r="AM44" s="48">
        <v>73.075660967469702</v>
      </c>
      <c r="AN44" s="92">
        <v>2.5545971658975519</v>
      </c>
      <c r="AO44" s="48">
        <v>5.2398418258346524</v>
      </c>
      <c r="AP44" s="48">
        <v>7.912907420054875</v>
      </c>
      <c r="AQ44" s="48">
        <v>4.153957953224924</v>
      </c>
      <c r="AR44" s="48">
        <v>7.0630345975724209</v>
      </c>
      <c r="AS44" s="48">
        <v>74.515094050127828</v>
      </c>
      <c r="AT44" s="92">
        <v>1.1080692500345455</v>
      </c>
      <c r="AU44" s="48">
        <v>5.993117622073072</v>
      </c>
      <c r="AV44" s="48">
        <v>4.2691205850032832</v>
      </c>
      <c r="AW44" s="48">
        <v>3.3201065658687599</v>
      </c>
      <c r="AX44" s="48">
        <v>10.794491907598603</v>
      </c>
      <c r="AY44" s="48">
        <v>73.790685932138814</v>
      </c>
      <c r="AZ44" s="92">
        <v>4.2216235819960799</v>
      </c>
      <c r="BA44" s="48">
        <v>5.6261681853153025</v>
      </c>
      <c r="BB44" s="48">
        <v>6.2583855730953664</v>
      </c>
      <c r="BC44" s="48">
        <v>2.2190733093507804</v>
      </c>
      <c r="BD44" s="48">
        <v>7.8840636857844428</v>
      </c>
      <c r="BE44" s="48">
        <v>68.503455772415194</v>
      </c>
      <c r="BF44" s="92">
        <v>2.0748004870844028</v>
      </c>
      <c r="BG44" s="48">
        <v>9.5499229227495004</v>
      </c>
      <c r="BH44" s="48">
        <v>10.430657361142968</v>
      </c>
      <c r="BI44" s="48">
        <v>2.6172466116070519</v>
      </c>
      <c r="BJ44" s="48">
        <v>6.8239173890364517</v>
      </c>
      <c r="BK44" s="48">
        <v>70.070661930608708</v>
      </c>
      <c r="BL44" s="92">
        <v>4.9746275093176893</v>
      </c>
      <c r="BM44" s="48">
        <v>6.0100434975698569</v>
      </c>
      <c r="BN44" s="48">
        <v>6.9553443089570521</v>
      </c>
      <c r="BO44" s="48">
        <v>4.8361238216012854</v>
      </c>
      <c r="BP44" s="48">
        <v>7.1531990333465192</v>
      </c>
      <c r="BQ44" s="48">
        <v>71.67787888627953</v>
      </c>
      <c r="BR44" s="92">
        <v>4.409519243211653</v>
      </c>
      <c r="BS44" s="48">
        <v>6.4757237462408757</v>
      </c>
      <c r="BT44" s="48">
        <v>6.3761763805347478</v>
      </c>
      <c r="BU44" s="48">
        <v>2.3467903982110809</v>
      </c>
      <c r="BV44" s="48">
        <v>8.7139111495181112</v>
      </c>
    </row>
    <row r="45" spans="1:74" x14ac:dyDescent="0.35">
      <c r="B45" s="69" t="s">
        <v>48</v>
      </c>
      <c r="C45" s="48">
        <v>60.360196172481132</v>
      </c>
      <c r="D45" s="92">
        <v>6.5618994151283223</v>
      </c>
      <c r="E45" s="48">
        <v>7.2511188651818745</v>
      </c>
      <c r="F45" s="48">
        <v>4.9664216821358247</v>
      </c>
      <c r="G45" s="48">
        <v>9.1861471492747349</v>
      </c>
      <c r="H45" s="48">
        <v>11.674216869917815</v>
      </c>
      <c r="I45" s="48">
        <v>53.342867791179884</v>
      </c>
      <c r="J45" s="92">
        <v>4.9697425538020186</v>
      </c>
      <c r="K45" s="48">
        <v>6.6350011049661966</v>
      </c>
      <c r="L45" s="48">
        <v>17.296972411787181</v>
      </c>
      <c r="M45" s="48">
        <v>2.5933647665834139</v>
      </c>
      <c r="N45" s="48">
        <v>15.162051789860225</v>
      </c>
      <c r="O45" s="48">
        <v>60.902998888788062</v>
      </c>
      <c r="P45" s="92">
        <v>4.8797796013636114</v>
      </c>
      <c r="Q45" s="48">
        <v>8.9470163354561691</v>
      </c>
      <c r="R45" s="48">
        <v>13.735791139173378</v>
      </c>
      <c r="S45" s="48">
        <v>2.8820326362965885</v>
      </c>
      <c r="T45" s="48">
        <v>8.6523818687406546</v>
      </c>
      <c r="U45" s="48">
        <v>52.95194692614217</v>
      </c>
      <c r="V45" s="92">
        <v>4.517119874764683</v>
      </c>
      <c r="W45" s="48">
        <v>8.4337569490585995</v>
      </c>
      <c r="X45" s="48">
        <v>27.272262087481998</v>
      </c>
      <c r="Y45" s="48">
        <v>3.5047873229920805</v>
      </c>
      <c r="Z45" s="48">
        <v>3.3201275527985552</v>
      </c>
      <c r="AA45" s="48">
        <v>63.871633178989008</v>
      </c>
      <c r="AB45" s="92">
        <v>5.2228750543786067</v>
      </c>
      <c r="AC45" s="48">
        <v>6.8399959735814795</v>
      </c>
      <c r="AD45" s="48">
        <v>12.96137713424117</v>
      </c>
      <c r="AE45" s="48">
        <v>2.6902546816595549</v>
      </c>
      <c r="AF45" s="48">
        <v>8.4138641952227289</v>
      </c>
      <c r="AG45" s="48">
        <v>66.335184520511632</v>
      </c>
      <c r="AH45" s="92">
        <v>11.391006698558675</v>
      </c>
      <c r="AI45" s="48">
        <v>5.9967097717903348</v>
      </c>
      <c r="AJ45" s="48">
        <v>5.6320698257467905</v>
      </c>
      <c r="AK45" s="48">
        <v>2.5706509321101998</v>
      </c>
      <c r="AL45" s="48">
        <v>8.0743781661043066</v>
      </c>
      <c r="AM45" s="48">
        <v>59.664961940603142</v>
      </c>
      <c r="AN45" s="92">
        <v>7.7578516839188367</v>
      </c>
      <c r="AO45" s="48">
        <v>13.143601045637446</v>
      </c>
      <c r="AP45" s="48">
        <v>8.5267835325674479</v>
      </c>
      <c r="AQ45" s="48">
        <v>3.6139588145804979</v>
      </c>
      <c r="AR45" s="48">
        <v>7.2928428026411956</v>
      </c>
      <c r="AS45" s="48">
        <v>63.853530546870104</v>
      </c>
      <c r="AT45" s="92">
        <v>5.3676384678787157</v>
      </c>
      <c r="AU45" s="48">
        <v>9.1395569396028407</v>
      </c>
      <c r="AV45" s="48">
        <v>8.5612082551978705</v>
      </c>
      <c r="AW45" s="48">
        <v>7.0713641711401483</v>
      </c>
      <c r="AX45" s="48">
        <v>6.0067017934036926</v>
      </c>
      <c r="AY45" s="48">
        <v>68.529957984506424</v>
      </c>
      <c r="AZ45" s="92">
        <v>4.6355243846562573</v>
      </c>
      <c r="BA45" s="48">
        <v>7.3559149396696384</v>
      </c>
      <c r="BB45" s="48">
        <v>5.0497140786768711</v>
      </c>
      <c r="BC45" s="48">
        <v>3.6593652972090114</v>
      </c>
      <c r="BD45" s="48">
        <v>10.769522822295981</v>
      </c>
      <c r="BE45" s="48">
        <v>65.909031358729678</v>
      </c>
      <c r="BF45" s="92">
        <v>1.8339589916660792</v>
      </c>
      <c r="BG45" s="48">
        <v>9.3550092818083179</v>
      </c>
      <c r="BH45" s="48">
        <v>5.6762724115029499</v>
      </c>
      <c r="BI45" s="48">
        <v>8.1335534452488041</v>
      </c>
      <c r="BJ45" s="48">
        <v>9.0921743063015317</v>
      </c>
      <c r="BK45" s="48">
        <v>66.703774987525094</v>
      </c>
      <c r="BL45" s="92">
        <v>5.581867316598121</v>
      </c>
      <c r="BM45" s="48">
        <v>8.0385486781036626</v>
      </c>
      <c r="BN45" s="48">
        <v>4.6561627743059208</v>
      </c>
      <c r="BO45" s="48">
        <v>8.1693151524900607</v>
      </c>
      <c r="BP45" s="48">
        <v>6.850331665748838</v>
      </c>
      <c r="BQ45" s="48">
        <v>53.777777543185969</v>
      </c>
      <c r="BR45" s="92">
        <v>9.8691324421583335</v>
      </c>
      <c r="BS45" s="48">
        <v>10.779318191800733</v>
      </c>
      <c r="BT45" s="48">
        <v>7.0548804721073495</v>
      </c>
      <c r="BU45" s="48">
        <v>5.983742856321336</v>
      </c>
      <c r="BV45" s="48">
        <v>12.535148750973949</v>
      </c>
    </row>
    <row r="46" spans="1:74" x14ac:dyDescent="0.35">
      <c r="B46" s="69" t="s">
        <v>49</v>
      </c>
      <c r="C46" s="48">
        <v>24.657829866254055</v>
      </c>
      <c r="D46" s="92">
        <v>6.2860903130462757</v>
      </c>
      <c r="E46" s="48">
        <v>19.334432438308198</v>
      </c>
      <c r="F46" s="48">
        <v>11.341759071212957</v>
      </c>
      <c r="G46" s="48">
        <v>9.7427060108308208</v>
      </c>
      <c r="H46" s="48">
        <v>28.63718286468449</v>
      </c>
      <c r="I46" s="48">
        <v>30.283727774407481</v>
      </c>
      <c r="J46" s="92">
        <v>9.6411655937977159</v>
      </c>
      <c r="K46" s="48">
        <v>28.706403703147672</v>
      </c>
      <c r="L46" s="48">
        <v>1.3647378758384512</v>
      </c>
      <c r="M46" s="48">
        <v>7.8429991567593742</v>
      </c>
      <c r="N46" s="48">
        <v>22.160965752819951</v>
      </c>
      <c r="O46" s="48">
        <v>19.911161669036819</v>
      </c>
      <c r="P46" s="92">
        <v>11.27786536050076</v>
      </c>
      <c r="Q46" s="48">
        <v>3.6361563776445567</v>
      </c>
      <c r="R46" s="48">
        <v>43.859319178415504</v>
      </c>
      <c r="S46" s="48">
        <v>3.4913049270427687</v>
      </c>
      <c r="T46" s="48">
        <v>17.824191908606402</v>
      </c>
      <c r="U46" s="48">
        <v>54.435787932283283</v>
      </c>
      <c r="V46" s="92">
        <v>23.404262037831067</v>
      </c>
      <c r="W46" s="48">
        <v>15.886133950674328</v>
      </c>
      <c r="X46" s="48">
        <v>3.3818984255248852</v>
      </c>
      <c r="Y46" s="48">
        <v>2.6031625617149721</v>
      </c>
      <c r="Z46" s="48">
        <v>0.28875410205768604</v>
      </c>
      <c r="AA46" s="48">
        <v>37.37777272771983</v>
      </c>
      <c r="AB46" s="92">
        <v>10.434204654992222</v>
      </c>
      <c r="AC46" s="48">
        <v>7.8746726300985186</v>
      </c>
      <c r="AD46" s="48">
        <v>28.440057352147296</v>
      </c>
      <c r="AE46" s="48">
        <v>6.4725779459789479</v>
      </c>
      <c r="AF46" s="48">
        <v>9.4007135665843613</v>
      </c>
      <c r="AG46" s="48">
        <v>59.4690139771999</v>
      </c>
      <c r="AH46" s="92">
        <v>4.4324704073625272</v>
      </c>
      <c r="AI46" s="48">
        <v>12.045941936837298</v>
      </c>
      <c r="AJ46" s="48">
        <v>13.392120969675195</v>
      </c>
      <c r="AK46" s="48">
        <v>6.849470585004271</v>
      </c>
      <c r="AL46" s="48">
        <v>3.8109815472929269</v>
      </c>
      <c r="AM46" s="48">
        <v>57.650113260544565</v>
      </c>
      <c r="AN46" s="92">
        <v>15.55926861216215</v>
      </c>
      <c r="AO46" s="48">
        <v>12.954715905041297</v>
      </c>
      <c r="AP46" s="48">
        <v>3.7297270657378734</v>
      </c>
      <c r="AQ46" s="48">
        <v>5.0599643712330682</v>
      </c>
      <c r="AR46" s="48">
        <v>5.0462104856292758</v>
      </c>
      <c r="AS46" s="48">
        <v>46.433810827746427</v>
      </c>
      <c r="AT46" s="92">
        <v>10.746189064417603</v>
      </c>
      <c r="AU46" s="48">
        <v>12.490615394707371</v>
      </c>
      <c r="AV46" s="48">
        <v>9.1533141406491279</v>
      </c>
      <c r="AW46" s="48">
        <v>6.6852863163592664</v>
      </c>
      <c r="AX46" s="48">
        <v>14.490784102242992</v>
      </c>
      <c r="AY46" s="48">
        <v>48.926275668098349</v>
      </c>
      <c r="AZ46" s="92">
        <v>18.887194051606642</v>
      </c>
      <c r="BA46" s="48">
        <v>4.167415007572818</v>
      </c>
      <c r="BB46" s="48">
        <v>7.0538817652782759</v>
      </c>
      <c r="BC46" s="48">
        <v>6.3961135610343165</v>
      </c>
      <c r="BD46" s="48">
        <v>14.569119236673286</v>
      </c>
      <c r="BE46" s="48">
        <v>40.437090666828539</v>
      </c>
      <c r="BF46" s="92">
        <v>6.5600472460467589</v>
      </c>
      <c r="BG46" s="48">
        <v>20.843670358715123</v>
      </c>
      <c r="BH46" s="48">
        <v>16.293912475052956</v>
      </c>
      <c r="BI46" s="48">
        <v>6.5225676413385614</v>
      </c>
      <c r="BJ46" s="48">
        <v>9.3427105146243026</v>
      </c>
      <c r="BK46" s="48">
        <v>46.174312245756127</v>
      </c>
      <c r="BL46" s="92">
        <v>10.703842720278535</v>
      </c>
      <c r="BM46" s="48">
        <v>16.043636561882881</v>
      </c>
      <c r="BN46" s="48">
        <v>9.7782247668910394</v>
      </c>
      <c r="BO46" s="48">
        <v>12.153948945143723</v>
      </c>
      <c r="BP46" s="48">
        <v>5.1460350384709814</v>
      </c>
      <c r="BQ46" s="48">
        <v>49.248303337001275</v>
      </c>
      <c r="BR46" s="92">
        <v>12.912996537596962</v>
      </c>
      <c r="BS46" s="48">
        <v>8.3057408887563682</v>
      </c>
      <c r="BT46" s="48">
        <v>6.7657527258543375</v>
      </c>
      <c r="BU46" s="48">
        <v>5.7740259190274683</v>
      </c>
      <c r="BV46" s="48">
        <v>16.993180202815804</v>
      </c>
    </row>
    <row r="47" spans="1:74" x14ac:dyDescent="0.35">
      <c r="C47" s="48"/>
      <c r="D47" s="92"/>
      <c r="E47" s="48"/>
      <c r="F47" s="48"/>
      <c r="G47" s="48"/>
      <c r="H47" s="48"/>
      <c r="I47" s="48"/>
      <c r="J47" s="92"/>
      <c r="K47" s="48"/>
      <c r="L47" s="48"/>
      <c r="M47" s="48"/>
      <c r="N47" s="48"/>
      <c r="O47" s="48"/>
      <c r="P47" s="92"/>
      <c r="Q47" s="48"/>
      <c r="R47" s="48"/>
      <c r="S47" s="48"/>
      <c r="T47" s="48"/>
      <c r="U47" s="48"/>
      <c r="V47" s="92"/>
      <c r="W47" s="48"/>
      <c r="X47" s="48"/>
      <c r="Y47" s="48"/>
      <c r="Z47" s="48"/>
      <c r="AA47" s="48"/>
      <c r="AB47" s="92"/>
      <c r="AC47" s="48"/>
      <c r="AD47" s="48"/>
      <c r="AE47" s="48"/>
      <c r="AF47" s="48"/>
      <c r="AG47" s="48"/>
      <c r="AH47" s="92"/>
      <c r="AI47" s="48"/>
      <c r="AJ47" s="48"/>
      <c r="AK47" s="48"/>
      <c r="AL47" s="48"/>
      <c r="AM47" s="48"/>
      <c r="AN47" s="92"/>
      <c r="AO47" s="48"/>
      <c r="AP47" s="48"/>
      <c r="AQ47" s="48"/>
      <c r="AR47" s="48"/>
      <c r="AS47" s="48"/>
      <c r="AT47" s="92"/>
      <c r="AU47" s="48"/>
      <c r="AV47" s="48"/>
      <c r="AW47" s="48"/>
      <c r="AX47" s="48"/>
      <c r="AY47" s="48"/>
      <c r="AZ47" s="92"/>
      <c r="BA47" s="48"/>
      <c r="BB47" s="48"/>
      <c r="BC47" s="48"/>
      <c r="BD47" s="48"/>
      <c r="BE47" s="48"/>
      <c r="BF47" s="92"/>
      <c r="BG47" s="48"/>
      <c r="BH47" s="48"/>
      <c r="BI47" s="48"/>
      <c r="BJ47" s="48"/>
      <c r="BK47" s="48"/>
      <c r="BL47" s="92"/>
      <c r="BM47" s="48"/>
      <c r="BN47" s="48"/>
      <c r="BO47" s="48"/>
      <c r="BP47" s="48"/>
      <c r="BQ47" s="48"/>
      <c r="BR47" s="92"/>
      <c r="BS47" s="48"/>
      <c r="BT47" s="48"/>
      <c r="BU47" s="48"/>
      <c r="BV47" s="48"/>
    </row>
    <row r="48" spans="1:74" x14ac:dyDescent="0.35">
      <c r="A48" s="69" t="s">
        <v>129</v>
      </c>
      <c r="B48" s="69" t="s">
        <v>45</v>
      </c>
      <c r="C48" s="48">
        <v>83.604246588558127</v>
      </c>
      <c r="D48" s="92">
        <v>2.9676229225596993</v>
      </c>
      <c r="E48" s="48">
        <v>7.6296728153134126</v>
      </c>
      <c r="F48" s="48">
        <v>2.3724251934604408</v>
      </c>
      <c r="G48" s="48">
        <v>1.2651768679349982</v>
      </c>
      <c r="H48" s="48">
        <v>2.1608560429492352</v>
      </c>
      <c r="I48" s="48">
        <v>82.358276680101937</v>
      </c>
      <c r="J48" s="92">
        <v>3.0504769857596448</v>
      </c>
      <c r="K48" s="48">
        <v>6.4134313605676949</v>
      </c>
      <c r="L48" s="48">
        <v>2.7698773829501921</v>
      </c>
      <c r="M48" s="48">
        <v>1.6025682872295124</v>
      </c>
      <c r="N48" s="48">
        <v>3.8053691883779197</v>
      </c>
      <c r="O48" s="48">
        <v>88.886655335141029</v>
      </c>
      <c r="P48" s="92">
        <v>2.7075209802292979</v>
      </c>
      <c r="Q48" s="48">
        <v>1.774117399665303</v>
      </c>
      <c r="R48" s="48">
        <v>3.027075285616935</v>
      </c>
      <c r="S48" s="48">
        <v>1.2851752593276045</v>
      </c>
      <c r="T48" s="48">
        <v>2.3194556815343752</v>
      </c>
      <c r="U48" s="48">
        <v>82.454610511297574</v>
      </c>
      <c r="V48" s="92">
        <v>3.6866168177639778</v>
      </c>
      <c r="W48" s="48">
        <v>4.979214946747252</v>
      </c>
      <c r="X48" s="48">
        <v>3.4951753638777734</v>
      </c>
      <c r="Y48" s="48">
        <v>3.7842155772785531</v>
      </c>
      <c r="Z48" s="48">
        <v>1.6001668304754975</v>
      </c>
      <c r="AA48" s="48">
        <v>81.661299667686876</v>
      </c>
      <c r="AB48" s="92">
        <v>1.823523745637073</v>
      </c>
      <c r="AC48" s="48">
        <v>6.6086481647989679</v>
      </c>
      <c r="AD48" s="48">
        <v>3.7916726281344673</v>
      </c>
      <c r="AE48" s="48">
        <v>0.92999699860696772</v>
      </c>
      <c r="AF48" s="48">
        <v>5.1848587392548522</v>
      </c>
      <c r="AG48" s="48">
        <v>84.964289382793908</v>
      </c>
      <c r="AH48" s="92">
        <v>2.2931783765022886</v>
      </c>
      <c r="AI48" s="48">
        <v>3.2671519898359835</v>
      </c>
      <c r="AJ48" s="48">
        <v>4.257806016841224</v>
      </c>
      <c r="AK48" s="48">
        <v>3.1036614876859292</v>
      </c>
      <c r="AL48" s="48">
        <v>2.1139128064713963</v>
      </c>
      <c r="AM48" s="48">
        <v>71.711479652659435</v>
      </c>
      <c r="AN48" s="92">
        <v>0.41229703930013861</v>
      </c>
      <c r="AO48" s="48">
        <v>8.0006768542686242</v>
      </c>
      <c r="AP48" s="48">
        <v>6.817777842774567</v>
      </c>
      <c r="AQ48" s="48">
        <v>2.989433863151298</v>
      </c>
      <c r="AR48" s="48">
        <v>10.06833531414407</v>
      </c>
      <c r="AS48" s="48">
        <v>73.557361488032853</v>
      </c>
      <c r="AT48" s="92">
        <v>4.4518758402121907</v>
      </c>
      <c r="AU48" s="48">
        <v>3.3107017703309727</v>
      </c>
      <c r="AV48" s="48">
        <v>8.0665072589037621</v>
      </c>
      <c r="AW48" s="48">
        <v>0.1351081418291307</v>
      </c>
      <c r="AX48" s="48">
        <v>10.478445299920962</v>
      </c>
      <c r="AY48" s="48">
        <v>79.984708575053958</v>
      </c>
      <c r="AZ48" s="92">
        <v>1.096593122244252</v>
      </c>
      <c r="BA48" s="48">
        <v>3.1637019802180899</v>
      </c>
      <c r="BB48" s="48">
        <v>6.8275085278576482</v>
      </c>
      <c r="BC48" s="48">
        <v>1.3643233033719493</v>
      </c>
      <c r="BD48" s="48">
        <v>7.563164850323953</v>
      </c>
      <c r="BE48" s="48">
        <v>78.311398418673576</v>
      </c>
      <c r="BF48" s="92">
        <v>0.19090931944846795</v>
      </c>
      <c r="BG48" s="48">
        <v>3.6051198666994919</v>
      </c>
      <c r="BH48" s="48">
        <v>6.7524508194086259</v>
      </c>
      <c r="BI48" s="48">
        <v>1.4280684621471287</v>
      </c>
      <c r="BJ48" s="48">
        <v>9.7120529466330812</v>
      </c>
      <c r="BK48" s="48">
        <v>76.461257692008815</v>
      </c>
      <c r="BL48" s="92">
        <v>2.4602841631543773</v>
      </c>
      <c r="BM48" s="48">
        <v>2.6705024383055713</v>
      </c>
      <c r="BN48" s="48">
        <v>8.5490829247228692</v>
      </c>
      <c r="BO48" s="48">
        <v>0.11749640046057878</v>
      </c>
      <c r="BP48" s="48">
        <v>9.7413763205214714</v>
      </c>
      <c r="BQ48" s="48">
        <v>74.141109659094397</v>
      </c>
      <c r="BR48" s="92">
        <v>0.46387764206588833</v>
      </c>
      <c r="BS48" s="48">
        <v>3.2997427408441125</v>
      </c>
      <c r="BT48" s="48">
        <v>7.5984245802600379</v>
      </c>
      <c r="BU48" s="48">
        <v>2.0586003775476964</v>
      </c>
      <c r="BV48" s="48">
        <v>12.438245375805176</v>
      </c>
    </row>
    <row r="49" spans="1:74" x14ac:dyDescent="0.35">
      <c r="B49" s="69" t="s">
        <v>46</v>
      </c>
      <c r="C49" s="48">
        <v>69.2777421499773</v>
      </c>
      <c r="D49" s="92">
        <v>4.4898272446059968</v>
      </c>
      <c r="E49" s="48">
        <v>4.8347633341254133</v>
      </c>
      <c r="F49" s="48">
        <v>5.3877973159738524</v>
      </c>
      <c r="G49" s="48">
        <v>1.2685548458924205</v>
      </c>
      <c r="H49" s="48">
        <v>14.741314738572997</v>
      </c>
      <c r="I49" s="48">
        <v>80.115659994045302</v>
      </c>
      <c r="J49" s="92">
        <v>3.4368443628791927</v>
      </c>
      <c r="K49" s="48">
        <v>5.5242773380129968</v>
      </c>
      <c r="L49" s="48">
        <v>3.9514535634313486</v>
      </c>
      <c r="M49" s="48">
        <v>1.1077568075710209</v>
      </c>
      <c r="N49" s="48">
        <v>5.8640074458876574</v>
      </c>
      <c r="O49" s="48">
        <v>82.196873679794436</v>
      </c>
      <c r="P49" s="92">
        <v>2.407873487946576</v>
      </c>
      <c r="Q49" s="48">
        <v>3.5105011183597989</v>
      </c>
      <c r="R49" s="48">
        <v>3.3311233359275105</v>
      </c>
      <c r="S49" s="48">
        <v>5.1521795730234832</v>
      </c>
      <c r="T49" s="48">
        <v>3.4014489927631861</v>
      </c>
      <c r="U49" s="48">
        <v>84.090078044254184</v>
      </c>
      <c r="V49" s="92">
        <v>1.2546672752699095</v>
      </c>
      <c r="W49" s="48">
        <v>5.1115146282967796</v>
      </c>
      <c r="X49" s="48">
        <v>4.4010513698677887</v>
      </c>
      <c r="Y49" s="48">
        <v>1.5972336864991197</v>
      </c>
      <c r="Z49" s="48">
        <v>3.5454545013206968</v>
      </c>
      <c r="AA49" s="48">
        <v>85.694938560201322</v>
      </c>
      <c r="AB49" s="92">
        <v>0.91013297546979866</v>
      </c>
      <c r="AC49" s="48">
        <v>5.9432337254703151</v>
      </c>
      <c r="AD49" s="48">
        <v>1.789202367646938</v>
      </c>
      <c r="AE49" s="48">
        <v>1.7448935826992922</v>
      </c>
      <c r="AF49" s="48">
        <v>3.9175988160314028</v>
      </c>
      <c r="AG49" s="48">
        <v>90.560928435188515</v>
      </c>
      <c r="AH49" s="92">
        <v>0.12944233506469549</v>
      </c>
      <c r="AI49" s="48">
        <v>2.4851187634409611</v>
      </c>
      <c r="AJ49" s="48">
        <v>2.3855755441981326</v>
      </c>
      <c r="AK49" s="48">
        <v>1.5063565038682392</v>
      </c>
      <c r="AL49" s="48">
        <v>2.9325778970332537</v>
      </c>
      <c r="AM49" s="48">
        <v>77.471968768592291</v>
      </c>
      <c r="AN49" s="92">
        <v>1.7461073699936713</v>
      </c>
      <c r="AO49" s="48">
        <v>3.8689389039770856</v>
      </c>
      <c r="AP49" s="48">
        <v>6.136096647178829</v>
      </c>
      <c r="AQ49" s="48">
        <v>2.3890126484343934</v>
      </c>
      <c r="AR49" s="48">
        <v>8.3878756985615635</v>
      </c>
      <c r="AS49" s="48">
        <v>70.423025160666327</v>
      </c>
      <c r="AT49" s="92">
        <v>0.19513362420172592</v>
      </c>
      <c r="AU49" s="48">
        <v>6.479192940201119</v>
      </c>
      <c r="AV49" s="48">
        <v>7.5709321205061215</v>
      </c>
      <c r="AW49" s="48">
        <v>1.873871220515285</v>
      </c>
      <c r="AX49" s="48">
        <v>13.457844740604605</v>
      </c>
      <c r="AY49" s="48">
        <v>81.663768918419677</v>
      </c>
      <c r="AZ49" s="92">
        <v>4.8736509548136375</v>
      </c>
      <c r="BA49" s="48">
        <v>3.4278582024275543</v>
      </c>
      <c r="BB49" s="48">
        <v>4.5034107135513732</v>
      </c>
      <c r="BC49" s="48">
        <v>0.53597313713403072</v>
      </c>
      <c r="BD49" s="48">
        <v>4.995338517686565</v>
      </c>
      <c r="BE49" s="48">
        <v>71.363670038950744</v>
      </c>
      <c r="BF49" s="92">
        <v>2.2323377973658971</v>
      </c>
      <c r="BG49" s="48">
        <v>2.9186127351466395</v>
      </c>
      <c r="BH49" s="48">
        <v>11.550253855425547</v>
      </c>
      <c r="BI49" s="48">
        <v>2.1918221343556707</v>
      </c>
      <c r="BJ49" s="48">
        <v>9.743303867053319</v>
      </c>
      <c r="BK49" s="48">
        <v>80.518939752743648</v>
      </c>
      <c r="BL49" s="92">
        <v>3.8787747292838555</v>
      </c>
      <c r="BM49" s="48">
        <v>4.2379351311187614</v>
      </c>
      <c r="BN49" s="48">
        <v>3.2960721319654134</v>
      </c>
      <c r="BO49" s="48">
        <v>4.0675976326922587</v>
      </c>
      <c r="BP49" s="48">
        <v>4.0006806819918648</v>
      </c>
      <c r="BQ49" s="48">
        <v>72.474533617028214</v>
      </c>
      <c r="BR49" s="92">
        <v>5.9909456158406948</v>
      </c>
      <c r="BS49" s="48">
        <v>6.4892132083062561</v>
      </c>
      <c r="BT49" s="48">
        <v>5.4726084657153073</v>
      </c>
      <c r="BU49" s="48">
        <v>3.9092636583029665</v>
      </c>
      <c r="BV49" s="48">
        <v>5.6634351446329179</v>
      </c>
    </row>
    <row r="50" spans="1:74" x14ac:dyDescent="0.35">
      <c r="B50" s="69" t="s">
        <v>47</v>
      </c>
      <c r="C50" s="48">
        <v>52.011245428482354</v>
      </c>
      <c r="D50" s="92">
        <v>4.7092685490456354</v>
      </c>
      <c r="E50" s="48">
        <v>6.7544845846892336</v>
      </c>
      <c r="F50" s="48">
        <v>9.4824839563612908</v>
      </c>
      <c r="G50" s="48">
        <v>4.3534710824518097</v>
      </c>
      <c r="H50" s="48">
        <v>22.689046675329493</v>
      </c>
      <c r="I50" s="48">
        <v>57.322041955276823</v>
      </c>
      <c r="J50" s="92">
        <v>0.49454262147842992</v>
      </c>
      <c r="K50" s="48">
        <v>4.7321749584860253</v>
      </c>
      <c r="L50" s="48">
        <v>12.567442725520797</v>
      </c>
      <c r="M50" s="48">
        <v>13.580879299425334</v>
      </c>
      <c r="N50" s="48">
        <v>11.302918318777857</v>
      </c>
      <c r="O50" s="48">
        <v>70.823106621875169</v>
      </c>
      <c r="P50" s="92">
        <v>8.8609522382606336</v>
      </c>
      <c r="Q50" s="48">
        <v>5.9952099027832055</v>
      </c>
      <c r="R50" s="48">
        <v>8.2347864149915804</v>
      </c>
      <c r="S50" s="48">
        <v>1.9061683552701367</v>
      </c>
      <c r="T50" s="48">
        <v>4.1797766212698573</v>
      </c>
      <c r="U50" s="48">
        <v>76.767452697341682</v>
      </c>
      <c r="V50" s="92">
        <v>4.3515840418525844</v>
      </c>
      <c r="W50" s="48">
        <v>5.951820011885383</v>
      </c>
      <c r="X50" s="48">
        <v>2.4746112763004109</v>
      </c>
      <c r="Y50" s="48">
        <v>6.6435104232596682</v>
      </c>
      <c r="Z50" s="48">
        <v>3.8110223284441158</v>
      </c>
      <c r="AA50" s="48">
        <v>76.722537395203545</v>
      </c>
      <c r="AB50" s="92">
        <v>2.51702318822861</v>
      </c>
      <c r="AC50" s="48">
        <v>5.678610533726502</v>
      </c>
      <c r="AD50" s="48">
        <v>6.3569596040697176</v>
      </c>
      <c r="AE50" s="48">
        <v>3.9922265048481518</v>
      </c>
      <c r="AF50" s="48">
        <v>4.7326422722003354</v>
      </c>
      <c r="AG50" s="48">
        <v>81.246380201016748</v>
      </c>
      <c r="AH50" s="92">
        <v>3.4329632574898064</v>
      </c>
      <c r="AI50" s="48">
        <v>2.8008248282303669</v>
      </c>
      <c r="AJ50" s="48">
        <v>2.959653326852949</v>
      </c>
      <c r="AK50" s="48">
        <v>0.97622966738560246</v>
      </c>
      <c r="AL50" s="48">
        <v>8.5839488519486373</v>
      </c>
      <c r="AM50" s="48">
        <v>71.334985255336463</v>
      </c>
      <c r="AN50" s="92">
        <v>3.007370069086913</v>
      </c>
      <c r="AO50" s="48">
        <v>5.8357742789617131</v>
      </c>
      <c r="AP50" s="48">
        <v>8.9404433694562009</v>
      </c>
      <c r="AQ50" s="48">
        <v>5.1277428419023234</v>
      </c>
      <c r="AR50" s="48">
        <v>5.7536839909387716</v>
      </c>
      <c r="AS50" s="48">
        <v>76.306548886327477</v>
      </c>
      <c r="AT50" s="92">
        <v>1.1281680333811142</v>
      </c>
      <c r="AU50" s="48">
        <v>4.3918339104552988</v>
      </c>
      <c r="AV50" s="48">
        <v>1.0669138312501829</v>
      </c>
      <c r="AW50" s="48">
        <v>4.4722162353109889</v>
      </c>
      <c r="AX50" s="48">
        <v>12.634319396705973</v>
      </c>
      <c r="AY50" s="48">
        <v>73.204465226211397</v>
      </c>
      <c r="AZ50" s="92">
        <v>3.6834828308815259</v>
      </c>
      <c r="BA50" s="48">
        <v>7.1774089610439837</v>
      </c>
      <c r="BB50" s="48">
        <v>6.6590875148620929</v>
      </c>
      <c r="BC50" s="48">
        <v>2.0770663359616002</v>
      </c>
      <c r="BD50" s="48">
        <v>7.198489199531374</v>
      </c>
      <c r="BE50" s="48">
        <v>70.633769639627758</v>
      </c>
      <c r="BF50" s="92">
        <v>1.6207579721930185</v>
      </c>
      <c r="BG50" s="48">
        <v>8.1576032438899126</v>
      </c>
      <c r="BH50" s="48">
        <v>10.622286739660694</v>
      </c>
      <c r="BI50" s="48">
        <v>2.6132313539474894</v>
      </c>
      <c r="BJ50" s="48">
        <v>6.3523515113738398</v>
      </c>
      <c r="BK50" s="48">
        <v>73.445660066890483</v>
      </c>
      <c r="BL50" s="92">
        <v>5.7508839793339757</v>
      </c>
      <c r="BM50" s="48">
        <v>8.4816092376608712</v>
      </c>
      <c r="BN50" s="48">
        <v>2.5938646219998631</v>
      </c>
      <c r="BO50" s="48">
        <v>4.1269967118097801</v>
      </c>
      <c r="BP50" s="48">
        <v>5.6009854873827498</v>
      </c>
      <c r="BQ50" s="48">
        <v>72.19744287142764</v>
      </c>
      <c r="BR50" s="92">
        <v>6.2314636251796829</v>
      </c>
      <c r="BS50" s="48">
        <v>7.3689285577317793</v>
      </c>
      <c r="BT50" s="48">
        <v>3.764303220166382</v>
      </c>
      <c r="BU50" s="48">
        <v>1.680098687165962</v>
      </c>
      <c r="BV50" s="48">
        <v>8.7577625091583808</v>
      </c>
    </row>
    <row r="51" spans="1:74" x14ac:dyDescent="0.35">
      <c r="B51" s="69" t="s">
        <v>48</v>
      </c>
      <c r="C51" s="48">
        <v>50.586422894658767</v>
      </c>
      <c r="D51" s="92">
        <v>10.493204093407641</v>
      </c>
      <c r="E51" s="48">
        <v>9.4937847967769997</v>
      </c>
      <c r="F51" s="48">
        <v>0.45315232948767564</v>
      </c>
      <c r="G51" s="48">
        <v>10.299430387678226</v>
      </c>
      <c r="H51" s="48">
        <v>18.674006584233759</v>
      </c>
      <c r="I51" s="48">
        <v>61.271786349142751</v>
      </c>
      <c r="J51" s="92">
        <v>4.1258997406486184</v>
      </c>
      <c r="K51" s="48">
        <v>10.926958971481268</v>
      </c>
      <c r="L51" s="48">
        <v>6.1852231031204203</v>
      </c>
      <c r="M51" s="48">
        <v>4.4881147873532283</v>
      </c>
      <c r="N51" s="48">
        <v>13.002017479598022</v>
      </c>
      <c r="O51" s="48">
        <v>71.248523084039164</v>
      </c>
      <c r="P51" s="92">
        <v>1.0023473900939399</v>
      </c>
      <c r="Q51" s="48">
        <v>9.8616812621386387</v>
      </c>
      <c r="R51" s="48">
        <v>7.8334845890540681</v>
      </c>
      <c r="S51" s="48">
        <v>2.1334925026367149</v>
      </c>
      <c r="T51" s="48">
        <v>7.9204715014346645</v>
      </c>
      <c r="U51" s="48">
        <v>53.285917437335364</v>
      </c>
      <c r="V51" s="92">
        <v>4.3624525481899425</v>
      </c>
      <c r="W51" s="48">
        <v>5.3845243501877986</v>
      </c>
      <c r="X51" s="48">
        <v>31.853478969843973</v>
      </c>
      <c r="Y51" s="48">
        <v>3.7143297391830985</v>
      </c>
      <c r="Z51" s="48">
        <v>1.3992976418126555</v>
      </c>
      <c r="AA51" s="48">
        <v>65.163927103392808</v>
      </c>
      <c r="AB51" s="92">
        <v>5.6318377378868627</v>
      </c>
      <c r="AC51" s="48">
        <v>5.227574269279045</v>
      </c>
      <c r="AD51" s="48">
        <v>9.7896182530981903</v>
      </c>
      <c r="AE51" s="48">
        <v>2.795956612912613</v>
      </c>
      <c r="AF51" s="48">
        <v>11.391086498760519</v>
      </c>
      <c r="AG51" s="48">
        <v>62.926359927300147</v>
      </c>
      <c r="AH51" s="92">
        <v>14.028378786527462</v>
      </c>
      <c r="AI51" s="48">
        <v>5.5619932238327001</v>
      </c>
      <c r="AJ51" s="48">
        <v>6.7802187130174554</v>
      </c>
      <c r="AK51" s="48">
        <v>2.1163103205665283</v>
      </c>
      <c r="AL51" s="48">
        <v>8.5867387268693953</v>
      </c>
      <c r="AM51" s="48">
        <v>59.741076149715276</v>
      </c>
      <c r="AN51" s="92">
        <v>10.057188236176126</v>
      </c>
      <c r="AO51" s="48">
        <v>15.412311472436885</v>
      </c>
      <c r="AP51" s="48">
        <v>4.5480923156122692</v>
      </c>
      <c r="AQ51" s="48">
        <v>3.5347258919270792</v>
      </c>
      <c r="AR51" s="48">
        <v>6.7066057922622084</v>
      </c>
      <c r="AS51" s="48">
        <v>63.062456345608041</v>
      </c>
      <c r="AT51" s="92">
        <v>7.5054503523432725</v>
      </c>
      <c r="AU51" s="48">
        <v>8.7279117198366265</v>
      </c>
      <c r="AV51" s="48">
        <v>5.4978854046937542</v>
      </c>
      <c r="AW51" s="48">
        <v>7.597798566384327</v>
      </c>
      <c r="AX51" s="48">
        <v>7.6084979836617856</v>
      </c>
      <c r="AY51" s="48">
        <v>70.213112972392139</v>
      </c>
      <c r="AZ51" s="92">
        <v>5.5216755096646271</v>
      </c>
      <c r="BA51" s="48">
        <v>6.0814635558559393</v>
      </c>
      <c r="BB51" s="48">
        <v>3.5245488375449732</v>
      </c>
      <c r="BC51" s="48">
        <v>1.2523129809320221</v>
      </c>
      <c r="BD51" s="48">
        <v>13.406886135152702</v>
      </c>
      <c r="BE51" s="48">
        <v>65.677558468000626</v>
      </c>
      <c r="BF51" s="92">
        <v>1.8296373823464176</v>
      </c>
      <c r="BG51" s="48">
        <v>7.7946735494015744</v>
      </c>
      <c r="BH51" s="48">
        <v>5.3808378065005362</v>
      </c>
      <c r="BI51" s="48">
        <v>10.116850364259241</v>
      </c>
      <c r="BJ51" s="48">
        <v>9.2004422998297386</v>
      </c>
      <c r="BK51" s="48">
        <v>66.595310197627683</v>
      </c>
      <c r="BL51" s="92">
        <v>7.216969751509053</v>
      </c>
      <c r="BM51" s="48">
        <v>6.7182956195060592</v>
      </c>
      <c r="BN51" s="48">
        <v>5.4174070540960102</v>
      </c>
      <c r="BO51" s="48">
        <v>6.9090511577386664</v>
      </c>
      <c r="BP51" s="48">
        <v>7.1429671514187261</v>
      </c>
      <c r="BQ51" s="48">
        <v>51.545604837391444</v>
      </c>
      <c r="BR51" s="92">
        <v>11.394678984065687</v>
      </c>
      <c r="BS51" s="48">
        <v>12.647961832555879</v>
      </c>
      <c r="BT51" s="48">
        <v>4.1113379653308035</v>
      </c>
      <c r="BU51" s="48">
        <v>5.8976071758323281</v>
      </c>
      <c r="BV51" s="48">
        <v>14.402809898681593</v>
      </c>
    </row>
    <row r="52" spans="1:74" x14ac:dyDescent="0.35">
      <c r="B52" s="69" t="s">
        <v>49</v>
      </c>
      <c r="C52" s="48">
        <v>26.98053869488627</v>
      </c>
      <c r="D52" s="92">
        <v>5.492740219178744</v>
      </c>
      <c r="E52" s="48">
        <v>14.448609415500185</v>
      </c>
      <c r="F52" s="48">
        <v>4.4106993847625962</v>
      </c>
      <c r="G52" s="48">
        <v>4.5761789538623576</v>
      </c>
      <c r="H52" s="48">
        <v>44.091234855343117</v>
      </c>
      <c r="I52" s="48">
        <v>32.167923735946303</v>
      </c>
      <c r="J52" s="92">
        <v>0</v>
      </c>
      <c r="K52" s="48">
        <v>31.057359973181146</v>
      </c>
      <c r="L52" s="48">
        <v>0</v>
      </c>
      <c r="M52" s="48">
        <v>9.6128650834469536</v>
      </c>
      <c r="N52" s="48">
        <v>27.161850924993345</v>
      </c>
      <c r="O52" s="48">
        <v>16.853833175252063</v>
      </c>
      <c r="P52" s="92">
        <v>7.8143761356383994</v>
      </c>
      <c r="Q52" s="48">
        <v>4.2152014644513587</v>
      </c>
      <c r="R52" s="48">
        <v>46.596291210690602</v>
      </c>
      <c r="S52" s="48">
        <v>2.4804477018562832</v>
      </c>
      <c r="T52" s="48">
        <v>22.039849359949187</v>
      </c>
      <c r="U52" s="48">
        <v>45.082771155443012</v>
      </c>
      <c r="V52" s="92">
        <v>26.650550880028888</v>
      </c>
      <c r="W52" s="48">
        <v>23.961380671969334</v>
      </c>
      <c r="X52" s="48">
        <v>0</v>
      </c>
      <c r="Y52" s="48">
        <v>3.8551760837319331</v>
      </c>
      <c r="Z52" s="48">
        <v>0.45011965227924333</v>
      </c>
      <c r="AA52" s="48">
        <v>35.878351235714334</v>
      </c>
      <c r="AB52" s="92">
        <v>1.3768093541813682</v>
      </c>
      <c r="AC52" s="48">
        <v>6.236649266642984</v>
      </c>
      <c r="AD52" s="48">
        <v>31.87492397368225</v>
      </c>
      <c r="AE52" s="48">
        <v>9.6609976410191933</v>
      </c>
      <c r="AF52" s="48">
        <v>14.972267859107264</v>
      </c>
      <c r="AG52" s="48">
        <v>57.447390656930878</v>
      </c>
      <c r="AH52" s="92">
        <v>3.9660956891116248</v>
      </c>
      <c r="AI52" s="48">
        <v>12.448956142065313</v>
      </c>
      <c r="AJ52" s="48">
        <v>16.036448740718125</v>
      </c>
      <c r="AK52" s="48">
        <v>6.7975401249325387</v>
      </c>
      <c r="AL52" s="48">
        <v>3.3035677649300168</v>
      </c>
      <c r="AM52" s="48">
        <v>60.401476131577695</v>
      </c>
      <c r="AN52" s="92">
        <v>11.866001408753217</v>
      </c>
      <c r="AO52" s="48">
        <v>15.871501909129126</v>
      </c>
      <c r="AP52" s="48">
        <v>3.1787649500702635</v>
      </c>
      <c r="AQ52" s="48">
        <v>2.3073090844346722</v>
      </c>
      <c r="AR52" s="48">
        <v>6.3749457461536441</v>
      </c>
      <c r="AS52" s="48">
        <v>51.240032863647841</v>
      </c>
      <c r="AT52" s="92">
        <v>8.7636069883016141</v>
      </c>
      <c r="AU52" s="48">
        <v>11.61245304829953</v>
      </c>
      <c r="AV52" s="48">
        <v>4.7324707100298529</v>
      </c>
      <c r="AW52" s="48">
        <v>8.1441778252324397</v>
      </c>
      <c r="AX52" s="48">
        <v>15.507258015447253</v>
      </c>
      <c r="AY52" s="48">
        <v>47.749064205994607</v>
      </c>
      <c r="AZ52" s="92">
        <v>19.296596416702506</v>
      </c>
      <c r="BA52" s="48">
        <v>2.0351514198387135</v>
      </c>
      <c r="BB52" s="48">
        <v>4.6959364513065349</v>
      </c>
      <c r="BC52" s="48">
        <v>8.083226357214599</v>
      </c>
      <c r="BD52" s="48">
        <v>18.140024150639146</v>
      </c>
      <c r="BE52" s="48">
        <v>48.680510835746951</v>
      </c>
      <c r="BF52" s="92">
        <v>3.5849511942440273</v>
      </c>
      <c r="BG52" s="48">
        <v>23.421817255423647</v>
      </c>
      <c r="BH52" s="48">
        <v>6.9187480731451245</v>
      </c>
      <c r="BI52" s="48">
        <v>4.5346369660677261</v>
      </c>
      <c r="BJ52" s="48">
        <v>12.85933438860013</v>
      </c>
      <c r="BK52" s="48">
        <v>48.896136857077188</v>
      </c>
      <c r="BL52" s="92">
        <v>11.854285422442306</v>
      </c>
      <c r="BM52" s="48">
        <v>15.861735571618246</v>
      </c>
      <c r="BN52" s="48">
        <v>9.7083842910460785</v>
      </c>
      <c r="BO52" s="48">
        <v>10.033766913189673</v>
      </c>
      <c r="BP52" s="48">
        <v>3.6456914312865809</v>
      </c>
      <c r="BQ52" s="48">
        <v>44.23963450555425</v>
      </c>
      <c r="BR52" s="92">
        <v>15.351346181433792</v>
      </c>
      <c r="BS52" s="48">
        <v>6.1082674988042482</v>
      </c>
      <c r="BT52" s="48">
        <v>7.1956402903319603</v>
      </c>
      <c r="BU52" s="48">
        <v>7.9409672347353206</v>
      </c>
      <c r="BV52" s="48">
        <v>19.164144318849761</v>
      </c>
    </row>
    <row r="53" spans="1:74" x14ac:dyDescent="0.35">
      <c r="C53" s="48"/>
      <c r="D53" s="92"/>
      <c r="E53" s="48"/>
      <c r="F53" s="48"/>
      <c r="G53" s="48"/>
      <c r="H53" s="48"/>
      <c r="I53" s="48"/>
      <c r="J53" s="92"/>
      <c r="K53" s="48"/>
      <c r="L53" s="48"/>
      <c r="M53" s="48"/>
      <c r="N53" s="48"/>
      <c r="O53" s="48"/>
      <c r="P53" s="92"/>
      <c r="Q53" s="48"/>
      <c r="R53" s="48"/>
      <c r="S53" s="48"/>
      <c r="T53" s="48"/>
      <c r="U53" s="48"/>
      <c r="V53" s="92"/>
      <c r="W53" s="48"/>
      <c r="X53" s="48"/>
      <c r="Y53" s="48"/>
      <c r="Z53" s="48"/>
      <c r="AA53" s="48"/>
      <c r="AB53" s="92"/>
      <c r="AC53" s="48"/>
      <c r="AD53" s="48"/>
      <c r="AE53" s="48"/>
      <c r="AF53" s="48"/>
      <c r="AG53" s="48"/>
      <c r="AH53" s="92"/>
      <c r="AI53" s="48"/>
      <c r="AJ53" s="48"/>
      <c r="AK53" s="48"/>
      <c r="AL53" s="48"/>
      <c r="AM53" s="48"/>
      <c r="AN53" s="92"/>
      <c r="AO53" s="48"/>
      <c r="AP53" s="48"/>
      <c r="AQ53" s="48"/>
      <c r="AR53" s="48"/>
      <c r="AS53" s="48"/>
      <c r="AT53" s="92"/>
      <c r="AU53" s="48"/>
      <c r="AV53" s="48"/>
      <c r="AW53" s="48"/>
      <c r="AX53" s="48"/>
      <c r="AY53" s="48"/>
      <c r="AZ53" s="92"/>
      <c r="BA53" s="48"/>
      <c r="BB53" s="48"/>
      <c r="BC53" s="48"/>
      <c r="BD53" s="48"/>
      <c r="BE53" s="48"/>
      <c r="BF53" s="92"/>
      <c r="BG53" s="48"/>
      <c r="BH53" s="48"/>
      <c r="BI53" s="48"/>
      <c r="BJ53" s="48"/>
      <c r="BK53" s="48"/>
      <c r="BL53" s="92"/>
      <c r="BM53" s="48"/>
      <c r="BN53" s="48"/>
      <c r="BO53" s="48"/>
      <c r="BP53" s="48"/>
      <c r="BQ53" s="48"/>
      <c r="BR53" s="92"/>
      <c r="BS53" s="48"/>
      <c r="BT53" s="48"/>
      <c r="BU53" s="48"/>
      <c r="BV53" s="48"/>
    </row>
    <row r="54" spans="1:74" x14ac:dyDescent="0.35">
      <c r="A54" s="39" t="s">
        <v>123</v>
      </c>
      <c r="C54" s="48"/>
      <c r="D54" s="92"/>
      <c r="E54" s="48"/>
      <c r="F54" s="48"/>
      <c r="G54" s="48"/>
      <c r="H54" s="48"/>
      <c r="I54" s="48"/>
      <c r="J54" s="92"/>
      <c r="K54" s="48"/>
      <c r="L54" s="48"/>
      <c r="M54" s="48"/>
      <c r="N54" s="48"/>
      <c r="O54" s="48"/>
      <c r="P54" s="92"/>
      <c r="Q54" s="48"/>
      <c r="R54" s="48"/>
      <c r="S54" s="48"/>
      <c r="T54" s="48"/>
      <c r="U54" s="48"/>
      <c r="V54" s="92"/>
      <c r="W54" s="48"/>
      <c r="X54" s="48"/>
      <c r="Y54" s="48"/>
      <c r="Z54" s="48"/>
      <c r="AA54" s="48"/>
      <c r="AB54" s="92"/>
      <c r="AC54" s="48"/>
      <c r="AD54" s="48"/>
      <c r="AE54" s="48"/>
      <c r="AF54" s="48"/>
      <c r="AG54" s="48"/>
      <c r="AH54" s="92"/>
      <c r="AI54" s="48"/>
      <c r="AJ54" s="48"/>
      <c r="AK54" s="48"/>
      <c r="AL54" s="48"/>
      <c r="AM54" s="48"/>
      <c r="AN54" s="92"/>
      <c r="AO54" s="48"/>
      <c r="AP54" s="48"/>
      <c r="AQ54" s="48"/>
      <c r="AR54" s="48"/>
      <c r="AS54" s="48"/>
      <c r="AT54" s="92"/>
      <c r="AU54" s="48"/>
      <c r="AV54" s="48"/>
      <c r="AW54" s="48"/>
      <c r="AX54" s="48"/>
      <c r="AY54" s="48"/>
      <c r="AZ54" s="92"/>
      <c r="BA54" s="48"/>
      <c r="BB54" s="48"/>
      <c r="BC54" s="48"/>
      <c r="BD54" s="48"/>
      <c r="BE54" s="48"/>
      <c r="BF54" s="92"/>
      <c r="BG54" s="48"/>
      <c r="BH54" s="48"/>
      <c r="BI54" s="48"/>
      <c r="BJ54" s="48"/>
      <c r="BK54" s="48"/>
      <c r="BL54" s="92"/>
      <c r="BM54" s="48"/>
      <c r="BN54" s="48"/>
      <c r="BO54" s="48"/>
      <c r="BP54" s="48"/>
      <c r="BQ54" s="48"/>
      <c r="BR54" s="92"/>
      <c r="BS54" s="48"/>
      <c r="BT54" s="48"/>
      <c r="BU54" s="48"/>
      <c r="BV54" s="48"/>
    </row>
    <row r="55" spans="1:74" x14ac:dyDescent="0.35">
      <c r="A55" s="69" t="s">
        <v>126</v>
      </c>
      <c r="B55" s="69" t="s">
        <v>45</v>
      </c>
      <c r="C55" s="48">
        <v>81.968501134607948</v>
      </c>
      <c r="D55" s="92">
        <v>3.559660756362319</v>
      </c>
      <c r="E55" s="48">
        <v>5.9614205607425648</v>
      </c>
      <c r="F55" s="48">
        <v>2.6809448957794699</v>
      </c>
      <c r="G55" s="48">
        <v>2.0082385393235285</v>
      </c>
      <c r="H55" s="48">
        <v>3.8212344305241923</v>
      </c>
      <c r="I55" s="48">
        <v>81.908295557693151</v>
      </c>
      <c r="J55" s="92">
        <v>2.7657931800670927</v>
      </c>
      <c r="K55" s="48">
        <v>7.8318701625717519</v>
      </c>
      <c r="L55" s="48">
        <v>2.0423822627797876</v>
      </c>
      <c r="M55" s="48">
        <v>0.8809212031779633</v>
      </c>
      <c r="N55" s="48">
        <v>4.5707374046879332</v>
      </c>
      <c r="O55" s="48">
        <v>89.021932191127632</v>
      </c>
      <c r="P55" s="92">
        <v>4.2700592935875035</v>
      </c>
      <c r="Q55" s="48">
        <v>1.5662953683443603</v>
      </c>
      <c r="R55" s="48">
        <v>0.13959435181875368</v>
      </c>
      <c r="S55" s="48">
        <v>2.1953288171214935</v>
      </c>
      <c r="T55" s="48">
        <v>2.8067898589963862</v>
      </c>
      <c r="U55" s="48">
        <v>79.27687258388957</v>
      </c>
      <c r="V55" s="92">
        <v>4.7241744351732153</v>
      </c>
      <c r="W55" s="48">
        <v>4.8187115110887042</v>
      </c>
      <c r="X55" s="48">
        <v>3.4604381424957289</v>
      </c>
      <c r="Y55" s="48">
        <v>5.49524318291492</v>
      </c>
      <c r="Z55" s="48">
        <v>2.2245601224556752</v>
      </c>
      <c r="AA55" s="48">
        <v>85.039057443762061</v>
      </c>
      <c r="AB55" s="92">
        <v>2.3605516779560731</v>
      </c>
      <c r="AC55" s="48">
        <v>5.8100144018121958</v>
      </c>
      <c r="AD55" s="48">
        <v>4.5052139405633662</v>
      </c>
      <c r="AE55" s="48">
        <v>0.39418313513390835</v>
      </c>
      <c r="AF55" s="48">
        <v>1.8909793122892098</v>
      </c>
      <c r="AG55" s="48">
        <v>89.791947186998797</v>
      </c>
      <c r="AH55" s="92">
        <v>1.5666641910381949</v>
      </c>
      <c r="AI55" s="48">
        <v>2.2004552114709095</v>
      </c>
      <c r="AJ55" s="48">
        <v>4.624993453116077</v>
      </c>
      <c r="AK55" s="48">
        <v>0.86187134194339821</v>
      </c>
      <c r="AL55" s="48">
        <v>0.95406874605633607</v>
      </c>
      <c r="AM55" s="48">
        <v>73.760536293116076</v>
      </c>
      <c r="AN55" s="92">
        <v>0.27706599210671928</v>
      </c>
      <c r="AO55" s="48">
        <v>9.7517487526921762</v>
      </c>
      <c r="AP55" s="48">
        <v>5.9924944492779915</v>
      </c>
      <c r="AQ55" s="48">
        <v>4.6251651010759929</v>
      </c>
      <c r="AR55" s="48">
        <v>5.5929899111089965</v>
      </c>
      <c r="AS55" s="48">
        <v>77.592683395281711</v>
      </c>
      <c r="AT55" s="92">
        <v>6.7497067801005173</v>
      </c>
      <c r="AU55" s="48">
        <v>3.3375919617906176</v>
      </c>
      <c r="AV55" s="48">
        <v>3.7638178537429936</v>
      </c>
      <c r="AW55" s="48">
        <v>0.21428125042630167</v>
      </c>
      <c r="AX55" s="48">
        <v>8.3419186454993639</v>
      </c>
      <c r="AY55" s="48">
        <v>80.218145848026865</v>
      </c>
      <c r="AZ55" s="92">
        <v>0.4795093438058875</v>
      </c>
      <c r="BA55" s="48">
        <v>2.3842583618001703</v>
      </c>
      <c r="BB55" s="48">
        <v>6.3991726556814941</v>
      </c>
      <c r="BC55" s="48">
        <v>2.1962704455789637</v>
      </c>
      <c r="BD55" s="48">
        <v>8.3226437382705925</v>
      </c>
      <c r="BE55" s="48">
        <v>85.029292369472813</v>
      </c>
      <c r="BF55" s="92">
        <v>0</v>
      </c>
      <c r="BG55" s="48">
        <v>3.4474679823679293</v>
      </c>
      <c r="BH55" s="48">
        <v>3.2133916591100009</v>
      </c>
      <c r="BI55" s="48">
        <v>1.4559579358777104</v>
      </c>
      <c r="BJ55" s="48">
        <v>6.8538899532989026</v>
      </c>
      <c r="BK55" s="48">
        <v>79.193503771146794</v>
      </c>
      <c r="BL55" s="92">
        <v>3.0449458050862264</v>
      </c>
      <c r="BM55" s="48">
        <v>2.3922751391067125</v>
      </c>
      <c r="BN55" s="48">
        <v>7.1782813871783118</v>
      </c>
      <c r="BO55" s="48">
        <v>0.15521410412286663</v>
      </c>
      <c r="BP55" s="48">
        <v>8.035779677750158</v>
      </c>
      <c r="BQ55" s="48">
        <v>74.307024293239635</v>
      </c>
      <c r="BR55" s="92">
        <v>0.11529934099853723</v>
      </c>
      <c r="BS55" s="48">
        <v>3.8268336400970515</v>
      </c>
      <c r="BT55" s="48">
        <v>8.0678246643223943</v>
      </c>
      <c r="BU55" s="48">
        <v>0.92648124333282889</v>
      </c>
      <c r="BV55" s="48">
        <v>12.756537207699949</v>
      </c>
    </row>
    <row r="56" spans="1:74" x14ac:dyDescent="0.35">
      <c r="B56" s="69" t="s">
        <v>46</v>
      </c>
      <c r="C56" s="48">
        <v>67.447972177548451</v>
      </c>
      <c r="D56" s="92">
        <v>4.5024547588980317</v>
      </c>
      <c r="E56" s="48">
        <v>5.3795645371502347</v>
      </c>
      <c r="F56" s="48">
        <v>5.3276875806525137</v>
      </c>
      <c r="G56" s="48">
        <v>1.9477024408982389</v>
      </c>
      <c r="H56" s="48">
        <v>15.394618064331025</v>
      </c>
      <c r="I56" s="48">
        <v>79.931180837691812</v>
      </c>
      <c r="J56" s="92">
        <v>3.1880868630118853</v>
      </c>
      <c r="K56" s="48">
        <v>6.1289628710148714</v>
      </c>
      <c r="L56" s="48">
        <v>4.1270849890924737</v>
      </c>
      <c r="M56" s="48">
        <v>1.4161460062791336</v>
      </c>
      <c r="N56" s="48">
        <v>5.2085381073063441</v>
      </c>
      <c r="O56" s="48">
        <v>82.632286543043037</v>
      </c>
      <c r="P56" s="92">
        <v>2.3538472576262981</v>
      </c>
      <c r="Q56" s="48">
        <v>3.7444501734193216</v>
      </c>
      <c r="R56" s="48">
        <v>2.9653718620097598</v>
      </c>
      <c r="S56" s="48">
        <v>4.992279085305241</v>
      </c>
      <c r="T56" s="48">
        <v>3.3117653205837665</v>
      </c>
      <c r="U56" s="48">
        <v>79.336655971589778</v>
      </c>
      <c r="V56" s="92">
        <v>1.1640033026686722</v>
      </c>
      <c r="W56" s="48">
        <v>4.8690135452317937</v>
      </c>
      <c r="X56" s="48">
        <v>4.593967108246181</v>
      </c>
      <c r="Y56" s="48">
        <v>1.4310743453554902</v>
      </c>
      <c r="Z56" s="48">
        <v>8.6052852816539538</v>
      </c>
      <c r="AA56" s="48">
        <v>83.021621985531169</v>
      </c>
      <c r="AB56" s="92">
        <v>0.75194454107390452</v>
      </c>
      <c r="AC56" s="48">
        <v>6.048613974080018</v>
      </c>
      <c r="AD56" s="48">
        <v>1.9137946102919006</v>
      </c>
      <c r="AE56" s="48">
        <v>1.4649222728708711</v>
      </c>
      <c r="AF56" s="48">
        <v>6.7991027465664198</v>
      </c>
      <c r="AG56" s="48">
        <v>87.411766299548404</v>
      </c>
      <c r="AH56" s="92">
        <v>1.5588098827190122</v>
      </c>
      <c r="AI56" s="48">
        <v>3.8473440445705887</v>
      </c>
      <c r="AJ56" s="48">
        <v>2.2324054963081692</v>
      </c>
      <c r="AK56" s="48">
        <v>1.4379676287373733</v>
      </c>
      <c r="AL56" s="48">
        <v>3.5117061159397127</v>
      </c>
      <c r="AM56" s="48">
        <v>76.566073611002906</v>
      </c>
      <c r="AN56" s="92">
        <v>1.6100183984047043</v>
      </c>
      <c r="AO56" s="48">
        <v>4.2490683044929574</v>
      </c>
      <c r="AP56" s="48">
        <v>6.9429645637435051</v>
      </c>
      <c r="AQ56" s="48">
        <v>2.2597337306136986</v>
      </c>
      <c r="AR56" s="48">
        <v>8.3721412671107682</v>
      </c>
      <c r="AS56" s="48">
        <v>66.428649657155759</v>
      </c>
      <c r="AT56" s="92">
        <v>4.7085045271354709</v>
      </c>
      <c r="AU56" s="48">
        <v>5.8279434598403146</v>
      </c>
      <c r="AV56" s="48">
        <v>9.4996602188321724</v>
      </c>
      <c r="AW56" s="48">
        <v>1.5602242456969169</v>
      </c>
      <c r="AX56" s="48">
        <v>11.975017676853934</v>
      </c>
      <c r="AY56" s="48">
        <v>80.821000097214011</v>
      </c>
      <c r="AZ56" s="92">
        <v>4.268908161583437</v>
      </c>
      <c r="BA56" s="48">
        <v>3.9869290196078384</v>
      </c>
      <c r="BB56" s="48">
        <v>4.4508303215696721</v>
      </c>
      <c r="BC56" s="48">
        <v>0.46144558709563166</v>
      </c>
      <c r="BD56" s="48">
        <v>6.0108872697071689</v>
      </c>
      <c r="BE56" s="48">
        <v>70.389393961675268</v>
      </c>
      <c r="BF56" s="92">
        <v>2.0434533246215483</v>
      </c>
      <c r="BG56" s="48">
        <v>3.0055773974221154</v>
      </c>
      <c r="BH56" s="48">
        <v>12.494758479798035</v>
      </c>
      <c r="BI56" s="48">
        <v>2.1688401273827527</v>
      </c>
      <c r="BJ56" s="48">
        <v>9.897977113288702</v>
      </c>
      <c r="BK56" s="48">
        <v>81.130914255429985</v>
      </c>
      <c r="BL56" s="92">
        <v>4.1242794235900648</v>
      </c>
      <c r="BM56" s="48">
        <v>3.8118483630930724</v>
      </c>
      <c r="BN56" s="48">
        <v>3.2459175424578892</v>
      </c>
      <c r="BO56" s="48">
        <v>3.5715614518003447</v>
      </c>
      <c r="BP56" s="48">
        <v>4.1154789319656633</v>
      </c>
      <c r="BQ56" s="48">
        <v>71.923357030228885</v>
      </c>
      <c r="BR56" s="92">
        <v>5.0459969066148549</v>
      </c>
      <c r="BS56" s="48">
        <v>6.6680700363786514</v>
      </c>
      <c r="BT56" s="48">
        <v>6.6960354582653707</v>
      </c>
      <c r="BU56" s="48">
        <v>3.5169770181862394</v>
      </c>
      <c r="BV56" s="48">
        <v>6.149563237307806</v>
      </c>
    </row>
    <row r="57" spans="1:74" x14ac:dyDescent="0.35">
      <c r="B57" s="69" t="s">
        <v>47</v>
      </c>
      <c r="C57" s="48">
        <v>55.985377208393672</v>
      </c>
      <c r="D57" s="92">
        <v>4.6063294489106736</v>
      </c>
      <c r="E57" s="48">
        <v>6.8920465198071286</v>
      </c>
      <c r="F57" s="48">
        <v>9.6968404348849653</v>
      </c>
      <c r="G57" s="48">
        <v>3.8490847797162742</v>
      </c>
      <c r="H57" s="48">
        <v>18.970321699323563</v>
      </c>
      <c r="I57" s="48">
        <v>58.931818820352873</v>
      </c>
      <c r="J57" s="92">
        <v>3.785790736105267</v>
      </c>
      <c r="K57" s="48">
        <v>5.6352780414231596</v>
      </c>
      <c r="L57" s="48">
        <v>13.145162146544735</v>
      </c>
      <c r="M57" s="48">
        <v>9.314584750924805</v>
      </c>
      <c r="N57" s="48">
        <v>9.1873656398491743</v>
      </c>
      <c r="O57" s="48">
        <v>68.786628804285058</v>
      </c>
      <c r="P57" s="92">
        <v>10.493316886061251</v>
      </c>
      <c r="Q57" s="48">
        <v>6.1012697141715426</v>
      </c>
      <c r="R57" s="48">
        <v>7.3694738332337542</v>
      </c>
      <c r="S57" s="48">
        <v>3.5843009068898875</v>
      </c>
      <c r="T57" s="48">
        <v>3.6650099167918269</v>
      </c>
      <c r="U57" s="48">
        <v>68.327775666344209</v>
      </c>
      <c r="V57" s="92">
        <v>6.7036153315376712</v>
      </c>
      <c r="W57" s="48">
        <v>6.5407852193269864</v>
      </c>
      <c r="X57" s="48">
        <v>6.665852784694942</v>
      </c>
      <c r="Y57" s="48">
        <v>7.8671864632023398</v>
      </c>
      <c r="Z57" s="48">
        <v>3.8947849332353992</v>
      </c>
      <c r="AA57" s="48">
        <v>77.420011311933123</v>
      </c>
      <c r="AB57" s="92">
        <v>3.9350988747541118</v>
      </c>
      <c r="AC57" s="48">
        <v>5.8607668790342347</v>
      </c>
      <c r="AD57" s="48">
        <v>5.2103908242487975</v>
      </c>
      <c r="AE57" s="48">
        <v>3.1678305786984855</v>
      </c>
      <c r="AF57" s="48">
        <v>4.4059012326575431</v>
      </c>
      <c r="AG57" s="48">
        <v>76.152283639724843</v>
      </c>
      <c r="AH57" s="92">
        <v>5.7071677191525092</v>
      </c>
      <c r="AI57" s="48">
        <v>3.5493454439126588</v>
      </c>
      <c r="AJ57" s="48">
        <v>5.0218205462553307</v>
      </c>
      <c r="AK57" s="48">
        <v>1.5385480302974368</v>
      </c>
      <c r="AL57" s="48">
        <v>8.0308345032630672</v>
      </c>
      <c r="AM57" s="48">
        <v>72.616325350640224</v>
      </c>
      <c r="AN57" s="92">
        <v>2.9869586491882671</v>
      </c>
      <c r="AO57" s="48">
        <v>5.2270854985998874</v>
      </c>
      <c r="AP57" s="48">
        <v>8.0057673279222286</v>
      </c>
      <c r="AQ57" s="48">
        <v>4.1201021802932196</v>
      </c>
      <c r="AR57" s="48">
        <v>7.0437609488093855</v>
      </c>
      <c r="AS57" s="48">
        <v>74.298038389357686</v>
      </c>
      <c r="AT57" s="92">
        <v>1.0906283116567166</v>
      </c>
      <c r="AU57" s="48">
        <v>5.9469291460685989</v>
      </c>
      <c r="AV57" s="48">
        <v>4.3102572154882806</v>
      </c>
      <c r="AW57" s="48">
        <v>3.2678483031100583</v>
      </c>
      <c r="AX57" s="48">
        <v>11.086298582307903</v>
      </c>
      <c r="AY57" s="48">
        <v>73.906850009464151</v>
      </c>
      <c r="AZ57" s="92">
        <v>4.3694765513462954</v>
      </c>
      <c r="BA57" s="48">
        <v>5.9471354341788114</v>
      </c>
      <c r="BB57" s="48">
        <v>6.2381414800665889</v>
      </c>
      <c r="BC57" s="48">
        <v>2.2333079371910709</v>
      </c>
      <c r="BD57" s="48">
        <v>7.3050888003615002</v>
      </c>
      <c r="BE57" s="48">
        <v>68.693058159426798</v>
      </c>
      <c r="BF57" s="92">
        <v>2.0764987110243638</v>
      </c>
      <c r="BG57" s="48">
        <v>9.6167125778480891</v>
      </c>
      <c r="BH57" s="48">
        <v>10.220785630467432</v>
      </c>
      <c r="BI57" s="48">
        <v>2.6193888276322941</v>
      </c>
      <c r="BJ57" s="48">
        <v>6.773556654292558</v>
      </c>
      <c r="BK57" s="48">
        <v>70.224485689351781</v>
      </c>
      <c r="BL57" s="92">
        <v>4.8410390668454957</v>
      </c>
      <c r="BM57" s="48">
        <v>6.0646265832512514</v>
      </c>
      <c r="BN57" s="48">
        <v>7.1377251209935375</v>
      </c>
      <c r="BO57" s="48">
        <v>4.7113363882819579</v>
      </c>
      <c r="BP57" s="48">
        <v>7.0207872489454441</v>
      </c>
      <c r="BQ57" s="48">
        <v>70.50095991661378</v>
      </c>
      <c r="BR57" s="92">
        <v>4.4973063923819945</v>
      </c>
      <c r="BS57" s="48">
        <v>6.2719504776404218</v>
      </c>
      <c r="BT57" s="48">
        <v>7.0119131280645233</v>
      </c>
      <c r="BU57" s="48">
        <v>3.1501056691647209</v>
      </c>
      <c r="BV57" s="48">
        <v>8.5677642618068184</v>
      </c>
    </row>
    <row r="58" spans="1:74" x14ac:dyDescent="0.35">
      <c r="B58" s="69" t="s">
        <v>48</v>
      </c>
      <c r="C58" s="48">
        <v>58.751108201400356</v>
      </c>
      <c r="D58" s="92">
        <v>5.1512141387625414</v>
      </c>
      <c r="E58" s="48">
        <v>6.9278148377757365</v>
      </c>
      <c r="F58" s="48">
        <v>11.773423461554859</v>
      </c>
      <c r="G58" s="48">
        <v>7.2112978396167424</v>
      </c>
      <c r="H58" s="48">
        <v>10.185141475632008</v>
      </c>
      <c r="I58" s="48">
        <v>52.912750103450215</v>
      </c>
      <c r="J58" s="92">
        <v>4.6932671714558634</v>
      </c>
      <c r="K58" s="48">
        <v>6.8368573161441377</v>
      </c>
      <c r="L58" s="48">
        <v>17.573386239869336</v>
      </c>
      <c r="M58" s="48">
        <v>4.5833211980201636</v>
      </c>
      <c r="N58" s="48">
        <v>13.400418054172567</v>
      </c>
      <c r="O58" s="48">
        <v>57.084775351661008</v>
      </c>
      <c r="P58" s="92">
        <v>5.7876849129707066</v>
      </c>
      <c r="Q58" s="48">
        <v>8.8259586366385978</v>
      </c>
      <c r="R58" s="48">
        <v>15.686672552897301</v>
      </c>
      <c r="S58" s="48">
        <v>2.3711380353461595</v>
      </c>
      <c r="T58" s="48">
        <v>10.243771144721824</v>
      </c>
      <c r="U58" s="48">
        <v>54.365889485491905</v>
      </c>
      <c r="V58" s="92">
        <v>3.8042354365461661</v>
      </c>
      <c r="W58" s="48">
        <v>7.7167652140308016</v>
      </c>
      <c r="X58" s="48">
        <v>27.601665284844579</v>
      </c>
      <c r="Y58" s="48">
        <v>3.5885501088430685</v>
      </c>
      <c r="Z58" s="48">
        <v>2.922895169031237</v>
      </c>
      <c r="AA58" s="48">
        <v>61.8303252283145</v>
      </c>
      <c r="AB58" s="92">
        <v>5.1782155021390341</v>
      </c>
      <c r="AC58" s="48">
        <v>7.4778831891116697</v>
      </c>
      <c r="AD58" s="48">
        <v>15.122958713009602</v>
      </c>
      <c r="AE58" s="48">
        <v>4.3962441822525831</v>
      </c>
      <c r="AF58" s="48">
        <v>5.9943733735088447</v>
      </c>
      <c r="AG58" s="48">
        <v>68.370049892145062</v>
      </c>
      <c r="AH58" s="92">
        <v>9.8707459898339529</v>
      </c>
      <c r="AI58" s="48">
        <v>6.001271783896323</v>
      </c>
      <c r="AJ58" s="48">
        <v>5.4062641945944598</v>
      </c>
      <c r="AK58" s="48">
        <v>2.6893929643194188</v>
      </c>
      <c r="AL58" s="48">
        <v>7.6622753068407423</v>
      </c>
      <c r="AM58" s="48">
        <v>59.681129920547129</v>
      </c>
      <c r="AN58" s="92">
        <v>7.4317411939933615</v>
      </c>
      <c r="AO58" s="48">
        <v>12.804475551833457</v>
      </c>
      <c r="AP58" s="48">
        <v>8.7442890684141688</v>
      </c>
      <c r="AQ58" s="48">
        <v>3.4578019292396949</v>
      </c>
      <c r="AR58" s="48">
        <v>7.880562206287296</v>
      </c>
      <c r="AS58" s="48">
        <v>64.697306927969095</v>
      </c>
      <c r="AT58" s="92">
        <v>4.8029387275014397</v>
      </c>
      <c r="AU58" s="48">
        <v>8.9983730963216804</v>
      </c>
      <c r="AV58" s="48">
        <v>8.2581269407105236</v>
      </c>
      <c r="AW58" s="48">
        <v>6.617625787961412</v>
      </c>
      <c r="AX58" s="48">
        <v>6.6256288109458081</v>
      </c>
      <c r="AY58" s="48">
        <v>68.012433027176726</v>
      </c>
      <c r="AZ58" s="92">
        <v>6.8061417582630428</v>
      </c>
      <c r="BA58" s="48">
        <v>7.1809556850296676</v>
      </c>
      <c r="BB58" s="48">
        <v>4.6903111045311929</v>
      </c>
      <c r="BC58" s="48">
        <v>3.2072396776269709</v>
      </c>
      <c r="BD58" s="48">
        <v>10.102918270063237</v>
      </c>
      <c r="BE58" s="48">
        <v>63.778417627856278</v>
      </c>
      <c r="BF58" s="92">
        <v>1.5924540999597829</v>
      </c>
      <c r="BG58" s="48">
        <v>12.218795563202111</v>
      </c>
      <c r="BH58" s="48">
        <v>5.8568041881465431</v>
      </c>
      <c r="BI58" s="48">
        <v>7.3481111943945852</v>
      </c>
      <c r="BJ58" s="48">
        <v>9.2054171301425356</v>
      </c>
      <c r="BK58" s="48">
        <v>65.172799854761166</v>
      </c>
      <c r="BL58" s="92">
        <v>4.6032661894574813</v>
      </c>
      <c r="BM58" s="48">
        <v>7.8371631701376998</v>
      </c>
      <c r="BN58" s="48">
        <v>7.1046612454554099</v>
      </c>
      <c r="BO58" s="48">
        <v>7.6179764744119041</v>
      </c>
      <c r="BP58" s="48">
        <v>7.6641332289418651</v>
      </c>
      <c r="BQ58" s="48">
        <v>52.946748333456739</v>
      </c>
      <c r="BR58" s="92">
        <v>8.1115369212939914</v>
      </c>
      <c r="BS58" s="48">
        <v>11.155944913635803</v>
      </c>
      <c r="BT58" s="48">
        <v>11.837298426164159</v>
      </c>
      <c r="BU58" s="48">
        <v>5.2264653903771778</v>
      </c>
      <c r="BV58" s="48">
        <v>10.722006463256884</v>
      </c>
    </row>
    <row r="59" spans="1:74" x14ac:dyDescent="0.35">
      <c r="B59" s="69" t="s">
        <v>49</v>
      </c>
      <c r="C59" s="48">
        <v>28.443138798280277</v>
      </c>
      <c r="D59" s="92">
        <v>4.7030414760986776</v>
      </c>
      <c r="E59" s="48">
        <v>17.841471200309194</v>
      </c>
      <c r="F59" s="48">
        <v>8.4187321422299171</v>
      </c>
      <c r="G59" s="48">
        <v>10.551206006066762</v>
      </c>
      <c r="H59" s="48">
        <v>30.042411353463255</v>
      </c>
      <c r="I59" s="48">
        <v>29.1891437819367</v>
      </c>
      <c r="J59" s="92">
        <v>9.449552674689448</v>
      </c>
      <c r="K59" s="48">
        <v>24.212071808382838</v>
      </c>
      <c r="L59" s="48">
        <v>8.0047739799714392</v>
      </c>
      <c r="M59" s="48">
        <v>8.9848468997387236</v>
      </c>
      <c r="N59" s="48">
        <v>20.159610968690743</v>
      </c>
      <c r="O59" s="48">
        <v>25.9351700398669</v>
      </c>
      <c r="P59" s="92">
        <v>9.103816300435664</v>
      </c>
      <c r="Q59" s="48">
        <v>6.1821660038502895</v>
      </c>
      <c r="R59" s="48">
        <v>36.228502379096824</v>
      </c>
      <c r="S59" s="48">
        <v>7.725368011723682</v>
      </c>
      <c r="T59" s="48">
        <v>14.824976538275106</v>
      </c>
      <c r="U59" s="48">
        <v>36.956141158748594</v>
      </c>
      <c r="V59" s="92">
        <v>14.966650488687156</v>
      </c>
      <c r="W59" s="48">
        <v>13.477087304401413</v>
      </c>
      <c r="X59" s="48">
        <v>11.676287431327854</v>
      </c>
      <c r="Y59" s="48">
        <v>21.836092420736811</v>
      </c>
      <c r="Z59" s="48">
        <v>1.0877408920917304</v>
      </c>
      <c r="AA59" s="48">
        <v>38.271787614845167</v>
      </c>
      <c r="AB59" s="92">
        <v>10.394450189746482</v>
      </c>
      <c r="AC59" s="48">
        <v>8.1839244193803253</v>
      </c>
      <c r="AD59" s="48">
        <v>24.463175276928308</v>
      </c>
      <c r="AE59" s="48">
        <v>8.9636838813115371</v>
      </c>
      <c r="AF59" s="48">
        <v>9.7229780060411279</v>
      </c>
      <c r="AG59" s="48">
        <v>55.435067888944204</v>
      </c>
      <c r="AH59" s="92">
        <v>8.0970830691781384</v>
      </c>
      <c r="AI59" s="48">
        <v>12.704160425666517</v>
      </c>
      <c r="AJ59" s="48">
        <v>10.686528726444292</v>
      </c>
      <c r="AK59" s="48">
        <v>6.8222300715537161</v>
      </c>
      <c r="AL59" s="48">
        <v>6.2549293180059111</v>
      </c>
      <c r="AM59" s="48">
        <v>52.602676462643252</v>
      </c>
      <c r="AN59" s="92">
        <v>10.723402534440224</v>
      </c>
      <c r="AO59" s="48">
        <v>15.112558142826638</v>
      </c>
      <c r="AP59" s="48">
        <v>7.4918978078777387</v>
      </c>
      <c r="AQ59" s="48">
        <v>8.3581542241826892</v>
      </c>
      <c r="AR59" s="48">
        <v>5.7113111238566665</v>
      </c>
      <c r="AS59" s="48">
        <v>44.782381556035929</v>
      </c>
      <c r="AT59" s="92">
        <v>9.1098738413061984</v>
      </c>
      <c r="AU59" s="48">
        <v>14.663690508291467</v>
      </c>
      <c r="AV59" s="48">
        <v>10.336003857707205</v>
      </c>
      <c r="AW59" s="48">
        <v>5.8347984046647658</v>
      </c>
      <c r="AX59" s="48">
        <v>15.273251564680731</v>
      </c>
      <c r="AY59" s="48">
        <v>48.176263580138148</v>
      </c>
      <c r="AZ59" s="92">
        <v>15.175439487650319</v>
      </c>
      <c r="BA59" s="48">
        <v>6.4254012896379349</v>
      </c>
      <c r="BB59" s="48">
        <v>8.8178744476366138</v>
      </c>
      <c r="BC59" s="48">
        <v>7.1082820009978951</v>
      </c>
      <c r="BD59" s="48">
        <v>14.29673861870458</v>
      </c>
      <c r="BE59" s="48">
        <v>42.997022957052287</v>
      </c>
      <c r="BF59" s="92">
        <v>7.2134349648424472</v>
      </c>
      <c r="BG59" s="48">
        <v>18.517715883865716</v>
      </c>
      <c r="BH59" s="48">
        <v>16.068193206751417</v>
      </c>
      <c r="BI59" s="48">
        <v>6.5783917209450484</v>
      </c>
      <c r="BJ59" s="48">
        <v>8.6252402606240022</v>
      </c>
      <c r="BK59" s="48">
        <v>42.275714869370965</v>
      </c>
      <c r="BL59" s="92">
        <v>13.686941974166297</v>
      </c>
      <c r="BM59" s="48">
        <v>14.559793730070744</v>
      </c>
      <c r="BN59" s="48">
        <v>8.5040975148148501</v>
      </c>
      <c r="BO59" s="48">
        <v>14.714513354546357</v>
      </c>
      <c r="BP59" s="48">
        <v>6.2589387837920754</v>
      </c>
      <c r="BQ59" s="48">
        <v>50.638152088209864</v>
      </c>
      <c r="BR59" s="92">
        <v>13.054692780193644</v>
      </c>
      <c r="BS59" s="48">
        <v>8.7050854995439941</v>
      </c>
      <c r="BT59" s="48">
        <v>6.6232773341290745</v>
      </c>
      <c r="BU59" s="48">
        <v>6.2750601820930578</v>
      </c>
      <c r="BV59" s="48">
        <v>14.703731651971269</v>
      </c>
    </row>
    <row r="60" spans="1:74" x14ac:dyDescent="0.35">
      <c r="C60" s="48"/>
      <c r="D60" s="92"/>
      <c r="E60" s="48"/>
      <c r="F60" s="48"/>
      <c r="G60" s="48"/>
      <c r="H60" s="48"/>
      <c r="I60" s="48"/>
      <c r="J60" s="92"/>
      <c r="K60" s="48"/>
      <c r="L60" s="48"/>
      <c r="M60" s="48"/>
      <c r="N60" s="48"/>
      <c r="O60" s="48"/>
      <c r="P60" s="92"/>
      <c r="Q60" s="48"/>
      <c r="R60" s="48"/>
      <c r="S60" s="48"/>
      <c r="T60" s="48"/>
      <c r="U60" s="48"/>
      <c r="V60" s="92"/>
      <c r="W60" s="48"/>
      <c r="X60" s="48"/>
      <c r="Y60" s="48"/>
      <c r="Z60" s="48"/>
      <c r="AA60" s="48"/>
      <c r="AB60" s="92"/>
      <c r="AC60" s="48"/>
      <c r="AD60" s="48"/>
      <c r="AE60" s="48"/>
      <c r="AF60" s="48"/>
      <c r="AG60" s="48"/>
      <c r="AH60" s="92"/>
      <c r="AI60" s="48"/>
      <c r="AJ60" s="48"/>
      <c r="AK60" s="48"/>
      <c r="AL60" s="48"/>
      <c r="AM60" s="48"/>
      <c r="AN60" s="92"/>
      <c r="AO60" s="48"/>
      <c r="AP60" s="48"/>
      <c r="AQ60" s="48"/>
      <c r="AR60" s="48"/>
      <c r="AS60" s="48"/>
      <c r="AT60" s="92"/>
      <c r="AU60" s="48"/>
      <c r="AV60" s="48"/>
      <c r="AW60" s="48"/>
      <c r="AX60" s="48"/>
      <c r="AY60" s="48"/>
      <c r="AZ60" s="92"/>
      <c r="BA60" s="48"/>
      <c r="BB60" s="48"/>
      <c r="BC60" s="48"/>
      <c r="BD60" s="48"/>
      <c r="BE60" s="48"/>
      <c r="BF60" s="92"/>
      <c r="BG60" s="48"/>
      <c r="BH60" s="48"/>
      <c r="BI60" s="48"/>
      <c r="BJ60" s="48"/>
      <c r="BK60" s="48"/>
      <c r="BL60" s="92"/>
      <c r="BM60" s="48"/>
      <c r="BN60" s="48"/>
      <c r="BO60" s="48"/>
      <c r="BP60" s="48"/>
      <c r="BQ60" s="48"/>
      <c r="BR60" s="92"/>
      <c r="BS60" s="48"/>
      <c r="BT60" s="48"/>
      <c r="BU60" s="48"/>
      <c r="BV60" s="48"/>
    </row>
    <row r="61" spans="1:74" x14ac:dyDescent="0.35">
      <c r="A61" s="69" t="s">
        <v>127</v>
      </c>
      <c r="B61" s="69" t="s">
        <v>45</v>
      </c>
      <c r="C61" s="48">
        <v>83.652869906093159</v>
      </c>
      <c r="D61" s="92">
        <v>0</v>
      </c>
      <c r="E61" s="48">
        <v>6.895405130589559</v>
      </c>
      <c r="F61" s="48">
        <v>2.5965187095276376</v>
      </c>
      <c r="G61" s="48">
        <v>2.0029106740639016</v>
      </c>
      <c r="H61" s="48">
        <v>4.8522960842670102</v>
      </c>
      <c r="I61" s="48">
        <v>80.032231612083606</v>
      </c>
      <c r="J61" s="92">
        <v>2.3541337722278017</v>
      </c>
      <c r="K61" s="48">
        <v>9.6029801421639345</v>
      </c>
      <c r="L61" s="48">
        <v>3.1736744514357498</v>
      </c>
      <c r="M61" s="48">
        <v>0.95943788954983378</v>
      </c>
      <c r="N61" s="48">
        <v>3.8775419346996896</v>
      </c>
      <c r="O61" s="48">
        <v>89.404321476008192</v>
      </c>
      <c r="P61" s="92">
        <v>5.3158345761807144</v>
      </c>
      <c r="Q61" s="48">
        <v>0.94370305846415337</v>
      </c>
      <c r="R61" s="48">
        <v>0.17980605482034406</v>
      </c>
      <c r="S61" s="48">
        <v>0.72426512979067681</v>
      </c>
      <c r="T61" s="48">
        <v>3.4320694382904979</v>
      </c>
      <c r="U61" s="48">
        <v>78.548816704923254</v>
      </c>
      <c r="V61" s="92">
        <v>6.3786172041979183</v>
      </c>
      <c r="W61" s="48">
        <v>5.8467555446703621</v>
      </c>
      <c r="X61" s="48">
        <v>1.00584321484059</v>
      </c>
      <c r="Y61" s="48">
        <v>5.2163485018178397</v>
      </c>
      <c r="Z61" s="48">
        <v>3.0036184445734011</v>
      </c>
      <c r="AA61" s="48">
        <v>88.830323072198013</v>
      </c>
      <c r="AB61" s="92">
        <v>3.0497526877354511</v>
      </c>
      <c r="AC61" s="48">
        <v>1.9022693347885902</v>
      </c>
      <c r="AD61" s="48">
        <v>3.4308632537766255</v>
      </c>
      <c r="AE61" s="48">
        <v>0.38871616085890126</v>
      </c>
      <c r="AF61" s="48">
        <v>2.3980752217002252</v>
      </c>
      <c r="AG61" s="48">
        <v>92.978268483110156</v>
      </c>
      <c r="AH61" s="92">
        <v>1.9464350011292746</v>
      </c>
      <c r="AI61" s="48">
        <v>2.080344330321148</v>
      </c>
      <c r="AJ61" s="48">
        <v>1.0941586629326299</v>
      </c>
      <c r="AK61" s="48">
        <v>0.71545148063340114</v>
      </c>
      <c r="AL61" s="48">
        <v>1.1853419586854501</v>
      </c>
      <c r="AM61" s="48">
        <v>72.411852145681692</v>
      </c>
      <c r="AN61" s="92">
        <v>8.6119664784808744E-2</v>
      </c>
      <c r="AO61" s="48">
        <v>11.224528203274934</v>
      </c>
      <c r="AP61" s="48">
        <v>5.126030538218421</v>
      </c>
      <c r="AQ61" s="48">
        <v>5.4487159010138848</v>
      </c>
      <c r="AR61" s="48">
        <v>5.7027541265485464</v>
      </c>
      <c r="AS61" s="48">
        <v>92.509896992630701</v>
      </c>
      <c r="AT61" s="92">
        <v>0</v>
      </c>
      <c r="AU61" s="48">
        <v>2.2248506397116894</v>
      </c>
      <c r="AV61" s="48">
        <v>3.3567937525383291</v>
      </c>
      <c r="AW61" s="48">
        <v>0.41284933526417739</v>
      </c>
      <c r="AX61" s="48">
        <v>1.4956093605481871</v>
      </c>
      <c r="AY61" s="48">
        <v>84.614616433014021</v>
      </c>
      <c r="AZ61" s="92">
        <v>0.7149870791668882</v>
      </c>
      <c r="BA61" s="48">
        <v>2.6200244808371571</v>
      </c>
      <c r="BB61" s="48">
        <v>0</v>
      </c>
      <c r="BC61" s="48">
        <v>3.2748162496302609</v>
      </c>
      <c r="BD61" s="48">
        <v>8.7755558345362896</v>
      </c>
      <c r="BE61" s="48">
        <v>88.478482198677852</v>
      </c>
      <c r="BF61" s="92">
        <v>0</v>
      </c>
      <c r="BG61" s="48">
        <v>3.5928311108405717</v>
      </c>
      <c r="BH61" s="48">
        <v>1.0632412643851201</v>
      </c>
      <c r="BI61" s="48">
        <v>0.63622388930586282</v>
      </c>
      <c r="BJ61" s="48">
        <v>6.2292213588827368</v>
      </c>
      <c r="BK61" s="48">
        <v>78.555804499564658</v>
      </c>
      <c r="BL61" s="92">
        <v>3.9771438364882385</v>
      </c>
      <c r="BM61" s="48">
        <v>2.3956759854627978</v>
      </c>
      <c r="BN61" s="48">
        <v>5.679570186225666</v>
      </c>
      <c r="BO61" s="48">
        <v>0.20452615025150861</v>
      </c>
      <c r="BP61" s="48">
        <v>9.1872790943599156</v>
      </c>
      <c r="BQ61" s="48">
        <v>81.433454350510473</v>
      </c>
      <c r="BR61" s="92">
        <v>0.1701543364981542</v>
      </c>
      <c r="BS61" s="48">
        <v>5.0787375601265641</v>
      </c>
      <c r="BT61" s="48">
        <v>7.5932954340843937</v>
      </c>
      <c r="BU61" s="48">
        <v>1.0181194241960065</v>
      </c>
      <c r="BV61" s="48">
        <v>4.7062392698552813</v>
      </c>
    </row>
    <row r="62" spans="1:74" x14ac:dyDescent="0.35">
      <c r="B62" s="69" t="s">
        <v>46</v>
      </c>
      <c r="C62" s="48">
        <v>62.346169710297296</v>
      </c>
      <c r="D62" s="92">
        <v>5.7921178456823554</v>
      </c>
      <c r="E62" s="48">
        <v>4.4604610004838907</v>
      </c>
      <c r="F62" s="48">
        <v>5.5905160938190122</v>
      </c>
      <c r="G62" s="48">
        <v>1.0887092292771718</v>
      </c>
      <c r="H62" s="48">
        <v>20.72202541732613</v>
      </c>
      <c r="I62" s="48">
        <v>79.562480838643935</v>
      </c>
      <c r="J62" s="92">
        <v>2.888146911309394</v>
      </c>
      <c r="K62" s="48">
        <v>4.1766491988749559</v>
      </c>
      <c r="L62" s="48">
        <v>5.0423811602797883</v>
      </c>
      <c r="M62" s="48">
        <v>1.1414415601042225</v>
      </c>
      <c r="N62" s="48">
        <v>7.1889000971538772</v>
      </c>
      <c r="O62" s="48">
        <v>81.685202703213449</v>
      </c>
      <c r="P62" s="92">
        <v>1.6755608131170159</v>
      </c>
      <c r="Q62" s="48">
        <v>3.6071994789172184</v>
      </c>
      <c r="R62" s="48">
        <v>2.69790489482526</v>
      </c>
      <c r="S62" s="48">
        <v>6.2012321056788169</v>
      </c>
      <c r="T62" s="48">
        <v>4.132900162953332</v>
      </c>
      <c r="U62" s="48">
        <v>81.245345471567916</v>
      </c>
      <c r="V62" s="92">
        <v>1.5621504002004802</v>
      </c>
      <c r="W62" s="48">
        <v>6.2459678588514747</v>
      </c>
      <c r="X62" s="48">
        <v>5.089239935662099</v>
      </c>
      <c r="Y62" s="48">
        <v>1.8611105637535996</v>
      </c>
      <c r="Z62" s="48">
        <v>3.996185353210834</v>
      </c>
      <c r="AA62" s="48">
        <v>87.033820107047475</v>
      </c>
      <c r="AB62" s="92">
        <v>0.94941028777598357</v>
      </c>
      <c r="AC62" s="48">
        <v>5.1612628832140492</v>
      </c>
      <c r="AD62" s="48">
        <v>1.8664164254463045</v>
      </c>
      <c r="AE62" s="48">
        <v>1.8201954693860827</v>
      </c>
      <c r="AF62" s="48">
        <v>3.1688948502377539</v>
      </c>
      <c r="AG62" s="48">
        <v>89.10256250353396</v>
      </c>
      <c r="AH62" s="92">
        <v>0.14097302374174822</v>
      </c>
      <c r="AI62" s="48">
        <v>2.8713379673132744</v>
      </c>
      <c r="AJ62" s="48">
        <v>2.756324460109794</v>
      </c>
      <c r="AK62" s="48">
        <v>1.7404635486624767</v>
      </c>
      <c r="AL62" s="48">
        <v>3.3883379666717262</v>
      </c>
      <c r="AM62" s="48">
        <v>78.163164818679988</v>
      </c>
      <c r="AN62" s="92">
        <v>2.1226167425983866</v>
      </c>
      <c r="AO62" s="48">
        <v>3.1943042763552443</v>
      </c>
      <c r="AP62" s="48">
        <v>5.2212043223869733</v>
      </c>
      <c r="AQ62" s="48">
        <v>1.5250652975803378</v>
      </c>
      <c r="AR62" s="48">
        <v>9.7736445685127986</v>
      </c>
      <c r="AS62" s="48">
        <v>68.946103240285652</v>
      </c>
      <c r="AT62" s="92">
        <v>0.21059748861652264</v>
      </c>
      <c r="AU62" s="48">
        <v>6.3984592675375804</v>
      </c>
      <c r="AV62" s="48">
        <v>8.1709100499074889</v>
      </c>
      <c r="AW62" s="48">
        <v>1.8943777645590527</v>
      </c>
      <c r="AX62" s="48">
        <v>14.379552008488522</v>
      </c>
      <c r="AY62" s="48">
        <v>81.603231522483441</v>
      </c>
      <c r="AZ62" s="92">
        <v>5.8307566432930438</v>
      </c>
      <c r="BA62" s="48">
        <v>3.6956265781089246</v>
      </c>
      <c r="BB62" s="48">
        <v>5.0175134976877933</v>
      </c>
      <c r="BC62" s="48">
        <v>0.45811467376709386</v>
      </c>
      <c r="BD62" s="48">
        <v>3.3947575778767427</v>
      </c>
      <c r="BE62" s="48">
        <v>68.831554449533186</v>
      </c>
      <c r="BF62" s="92">
        <v>2.7344972696128416</v>
      </c>
      <c r="BG62" s="48">
        <v>3.0725934337458254</v>
      </c>
      <c r="BH62" s="48">
        <v>11.936422896576945</v>
      </c>
      <c r="BI62" s="48">
        <v>2.222436515143845</v>
      </c>
      <c r="BJ62" s="48">
        <v>11.202495850081174</v>
      </c>
      <c r="BK62" s="48">
        <v>81.526968937573244</v>
      </c>
      <c r="BL62" s="92">
        <v>4.4936924367711084</v>
      </c>
      <c r="BM62" s="48">
        <v>3.2549854536141081</v>
      </c>
      <c r="BN62" s="48">
        <v>2.4820275949316919</v>
      </c>
      <c r="BO62" s="48">
        <v>4.0825168948955035</v>
      </c>
      <c r="BP62" s="48">
        <v>4.1598087315848211</v>
      </c>
      <c r="BQ62" s="48">
        <v>73.574707007126491</v>
      </c>
      <c r="BR62" s="92">
        <v>6.3457443159685569</v>
      </c>
      <c r="BS62" s="48">
        <v>5.0148328820496548</v>
      </c>
      <c r="BT62" s="48">
        <v>5.6039982604388978</v>
      </c>
      <c r="BU62" s="48">
        <v>3.5772657762445905</v>
      </c>
      <c r="BV62" s="48">
        <v>5.8834513316755608</v>
      </c>
    </row>
    <row r="63" spans="1:74" x14ac:dyDescent="0.35">
      <c r="B63" s="69" t="s">
        <v>47</v>
      </c>
      <c r="C63" s="48">
        <v>54.191827426113505</v>
      </c>
      <c r="D63" s="92">
        <v>5.1939241788942976</v>
      </c>
      <c r="E63" s="48">
        <v>7.4086675437283738</v>
      </c>
      <c r="F63" s="48">
        <v>10.985947330387427</v>
      </c>
      <c r="G63" s="48">
        <v>3.6644360972317296</v>
      </c>
      <c r="H63" s="48">
        <v>18.5551977947711</v>
      </c>
      <c r="I63" s="48">
        <v>57.445149625740356</v>
      </c>
      <c r="J63" s="92">
        <v>0.47772221490256106</v>
      </c>
      <c r="K63" s="48">
        <v>4.6559069029167715</v>
      </c>
      <c r="L63" s="48">
        <v>12.139998280732078</v>
      </c>
      <c r="M63" s="48">
        <v>14.362739837677784</v>
      </c>
      <c r="N63" s="48">
        <v>10.918482936752911</v>
      </c>
      <c r="O63" s="48">
        <v>69.52326812941034</v>
      </c>
      <c r="P63" s="92">
        <v>10.972755229397018</v>
      </c>
      <c r="Q63" s="48">
        <v>5.6278893030792938</v>
      </c>
      <c r="R63" s="48">
        <v>7.8514783571915645</v>
      </c>
      <c r="S63" s="48">
        <v>1.7893792995492688</v>
      </c>
      <c r="T63" s="48">
        <v>4.2352298297984401</v>
      </c>
      <c r="U63" s="48">
        <v>77.068117067912368</v>
      </c>
      <c r="V63" s="92">
        <v>3.7786260107230554</v>
      </c>
      <c r="W63" s="48">
        <v>5.3755165824507332</v>
      </c>
      <c r="X63" s="48">
        <v>2.4225212033591057</v>
      </c>
      <c r="Y63" s="48">
        <v>6.6751474653548053</v>
      </c>
      <c r="Z63" s="48">
        <v>4.6800721811144008</v>
      </c>
      <c r="AA63" s="48">
        <v>77.569828301687693</v>
      </c>
      <c r="AB63" s="92">
        <v>2.8876201976416294</v>
      </c>
      <c r="AC63" s="48">
        <v>5.3388067224142723</v>
      </c>
      <c r="AD63" s="48">
        <v>5.9510660957321031</v>
      </c>
      <c r="AE63" s="48">
        <v>3.6005895340027827</v>
      </c>
      <c r="AF63" s="48">
        <v>4.6520886588573802</v>
      </c>
      <c r="AG63" s="48">
        <v>80.249764118408265</v>
      </c>
      <c r="AH63" s="92">
        <v>3.7880157278004036</v>
      </c>
      <c r="AI63" s="48">
        <v>2.7259593868004433</v>
      </c>
      <c r="AJ63" s="48">
        <v>3.5421082606572356</v>
      </c>
      <c r="AK63" s="48">
        <v>1.2503436481397951</v>
      </c>
      <c r="AL63" s="48">
        <v>8.4438090104824433</v>
      </c>
      <c r="AM63" s="48">
        <v>71.684550902133836</v>
      </c>
      <c r="AN63" s="92">
        <v>2.9957400932451344</v>
      </c>
      <c r="AO63" s="48">
        <v>6.1165499667161036</v>
      </c>
      <c r="AP63" s="48">
        <v>8.1469667182903809</v>
      </c>
      <c r="AQ63" s="48">
        <v>4.6228863883356706</v>
      </c>
      <c r="AR63" s="48">
        <v>6.4333058219401451</v>
      </c>
      <c r="AS63" s="48">
        <v>75.057642873233107</v>
      </c>
      <c r="AT63" s="92">
        <v>1.2180080540380689</v>
      </c>
      <c r="AU63" s="48">
        <v>4.629907920610127</v>
      </c>
      <c r="AV63" s="48">
        <v>3.3567927065732466</v>
      </c>
      <c r="AW63" s="48">
        <v>4.0770664936148986</v>
      </c>
      <c r="AX63" s="48">
        <v>11.660582068311763</v>
      </c>
      <c r="AY63" s="48">
        <v>74.141274591797355</v>
      </c>
      <c r="AZ63" s="92">
        <v>3.3401197219093395</v>
      </c>
      <c r="BA63" s="48">
        <v>6.721701347920825</v>
      </c>
      <c r="BB63" s="48">
        <v>6.3993623994903173</v>
      </c>
      <c r="BC63" s="48">
        <v>2.3487943070778945</v>
      </c>
      <c r="BD63" s="48">
        <v>7.0487477417317894</v>
      </c>
      <c r="BE63" s="48">
        <v>71.144628068365918</v>
      </c>
      <c r="BF63" s="92">
        <v>1.4724427139154801</v>
      </c>
      <c r="BG63" s="48">
        <v>8.3416321277065126</v>
      </c>
      <c r="BH63" s="48">
        <v>9.7379498053422768</v>
      </c>
      <c r="BI63" s="48">
        <v>3.1512123461405395</v>
      </c>
      <c r="BJ63" s="48">
        <v>6.1521352346934117</v>
      </c>
      <c r="BK63" s="48">
        <v>70.730322085746835</v>
      </c>
      <c r="BL63" s="92">
        <v>5.5819985569132999</v>
      </c>
      <c r="BM63" s="48">
        <v>7.082381734516435</v>
      </c>
      <c r="BN63" s="48">
        <v>6.7172308342352283</v>
      </c>
      <c r="BO63" s="48">
        <v>3.3912042473967801</v>
      </c>
      <c r="BP63" s="48">
        <v>6.496862645884331</v>
      </c>
      <c r="BQ63" s="48">
        <v>71.632570889344166</v>
      </c>
      <c r="BR63" s="92">
        <v>5.0108781809486782</v>
      </c>
      <c r="BS63" s="48">
        <v>6.9558087408079059</v>
      </c>
      <c r="BT63" s="48">
        <v>4.0663786718858947</v>
      </c>
      <c r="BU63" s="48">
        <v>2.6668396605274367</v>
      </c>
      <c r="BV63" s="48">
        <v>9.6675237115935584</v>
      </c>
    </row>
    <row r="64" spans="1:74" x14ac:dyDescent="0.35">
      <c r="B64" s="69" t="s">
        <v>48</v>
      </c>
      <c r="C64" s="48">
        <v>58.822082548985662</v>
      </c>
      <c r="D64" s="92">
        <v>7.3997007103045371</v>
      </c>
      <c r="E64" s="48">
        <v>7.3436766554595021</v>
      </c>
      <c r="F64" s="48">
        <v>4.7103170892979733</v>
      </c>
      <c r="G64" s="48">
        <v>10.421847058813684</v>
      </c>
      <c r="H64" s="48">
        <v>11.302376152518521</v>
      </c>
      <c r="I64" s="48">
        <v>47.419883464347059</v>
      </c>
      <c r="J64" s="92">
        <v>3.5701530640265564</v>
      </c>
      <c r="K64" s="48">
        <v>5.9030850008466889</v>
      </c>
      <c r="L64" s="48">
        <v>21.47864082357615</v>
      </c>
      <c r="M64" s="48">
        <v>2.6245492268555872</v>
      </c>
      <c r="N64" s="48">
        <v>19.003688693592803</v>
      </c>
      <c r="O64" s="48">
        <v>61.22600296130927</v>
      </c>
      <c r="P64" s="92">
        <v>5.2123750791055414</v>
      </c>
      <c r="Q64" s="48">
        <v>9.2923208865033224</v>
      </c>
      <c r="R64" s="48">
        <v>11.991742943898862</v>
      </c>
      <c r="S64" s="48">
        <v>3.0354484865925468</v>
      </c>
      <c r="T64" s="48">
        <v>9.2421099540900933</v>
      </c>
      <c r="U64" s="48">
        <v>54.390760685388543</v>
      </c>
      <c r="V64" s="92">
        <v>6.2609141595475482</v>
      </c>
      <c r="W64" s="48">
        <v>8.5905381219633998</v>
      </c>
      <c r="X64" s="48">
        <v>23.4463545890966</v>
      </c>
      <c r="Y64" s="48">
        <v>3.0967135050756718</v>
      </c>
      <c r="Z64" s="48">
        <v>4.2147193634809703</v>
      </c>
      <c r="AA64" s="48">
        <v>63.634339406028239</v>
      </c>
      <c r="AB64" s="92">
        <v>5.1294661595556397</v>
      </c>
      <c r="AC64" s="48">
        <v>7.7881683246879634</v>
      </c>
      <c r="AD64" s="48">
        <v>11.138727288918567</v>
      </c>
      <c r="AE64" s="48">
        <v>2.9926593275712463</v>
      </c>
      <c r="AF64" s="48">
        <v>9.3166397393961908</v>
      </c>
      <c r="AG64" s="48">
        <v>67.1418506548425</v>
      </c>
      <c r="AH64" s="92">
        <v>11.553522690380918</v>
      </c>
      <c r="AI64" s="48">
        <v>5.7779472232342295</v>
      </c>
      <c r="AJ64" s="48">
        <v>6.3424463869517833</v>
      </c>
      <c r="AK64" s="48">
        <v>1.9465908544793065</v>
      </c>
      <c r="AL64" s="48">
        <v>7.2376419900477718</v>
      </c>
      <c r="AM64" s="48">
        <v>59.136788702628039</v>
      </c>
      <c r="AN64" s="92">
        <v>8.575425701230218</v>
      </c>
      <c r="AO64" s="48">
        <v>12.933559576926246</v>
      </c>
      <c r="AP64" s="48">
        <v>8.9750231429179088</v>
      </c>
      <c r="AQ64" s="48">
        <v>3.4577217605341048</v>
      </c>
      <c r="AR64" s="48">
        <v>6.9214809120475067</v>
      </c>
      <c r="AS64" s="48">
        <v>63.719945755579829</v>
      </c>
      <c r="AT64" s="92">
        <v>5.724405483846386</v>
      </c>
      <c r="AU64" s="48">
        <v>8.3963153728050042</v>
      </c>
      <c r="AV64" s="48">
        <v>8.3875028302629957</v>
      </c>
      <c r="AW64" s="48">
        <v>7.552331455271438</v>
      </c>
      <c r="AX64" s="48">
        <v>6.2194994667019063</v>
      </c>
      <c r="AY64" s="48">
        <v>68.914447968423815</v>
      </c>
      <c r="AZ64" s="92">
        <v>4.9813275040729676</v>
      </c>
      <c r="BA64" s="48">
        <v>7.260507988780188</v>
      </c>
      <c r="BB64" s="48">
        <v>3.9150740903761609</v>
      </c>
      <c r="BC64" s="48">
        <v>3.1330901777331097</v>
      </c>
      <c r="BD64" s="48">
        <v>11.795551739217341</v>
      </c>
      <c r="BE64" s="48">
        <v>64.376157660011685</v>
      </c>
      <c r="BF64" s="92">
        <v>1.855199813670664</v>
      </c>
      <c r="BG64" s="48">
        <v>9.8232562486818633</v>
      </c>
      <c r="BH64" s="48">
        <v>5.0273395120988358</v>
      </c>
      <c r="BI64" s="48">
        <v>8.9926105808295063</v>
      </c>
      <c r="BJ64" s="48">
        <v>9.9254359955041274</v>
      </c>
      <c r="BK64" s="48">
        <v>65.894677752015212</v>
      </c>
      <c r="BL64" s="92">
        <v>5.7133729706964163</v>
      </c>
      <c r="BM64" s="48">
        <v>8.239115842046008</v>
      </c>
      <c r="BN64" s="48">
        <v>4.7584369587229212</v>
      </c>
      <c r="BO64" s="48">
        <v>8.3731450273963723</v>
      </c>
      <c r="BP64" s="48">
        <v>7.021252020813205</v>
      </c>
      <c r="BQ64" s="48">
        <v>52.582679485926285</v>
      </c>
      <c r="BR64" s="92">
        <v>8.8762851945165835</v>
      </c>
      <c r="BS64" s="48">
        <v>11.447619868630717</v>
      </c>
      <c r="BT64" s="48">
        <v>7.3645892870507197</v>
      </c>
      <c r="BU64" s="48">
        <v>6.417984656718696</v>
      </c>
      <c r="BV64" s="48">
        <v>13.310841793075562</v>
      </c>
    </row>
    <row r="65" spans="1:74" x14ac:dyDescent="0.35">
      <c r="B65" s="69" t="s">
        <v>49</v>
      </c>
      <c r="C65" s="48">
        <v>21.711266949244699</v>
      </c>
      <c r="D65" s="92">
        <v>6.5319335184717815</v>
      </c>
      <c r="E65" s="48">
        <v>20.090584292482422</v>
      </c>
      <c r="F65" s="48">
        <v>11.785324827728406</v>
      </c>
      <c r="G65" s="48">
        <v>10.123734274177593</v>
      </c>
      <c r="H65" s="48">
        <v>29.757156724302597</v>
      </c>
      <c r="I65" s="48">
        <v>30.283727774407481</v>
      </c>
      <c r="J65" s="92">
        <v>9.6411655937977159</v>
      </c>
      <c r="K65" s="48">
        <v>28.706403703147672</v>
      </c>
      <c r="L65" s="48">
        <v>1.3647378758384512</v>
      </c>
      <c r="M65" s="48">
        <v>7.8429991567593742</v>
      </c>
      <c r="N65" s="48">
        <v>22.160965752819951</v>
      </c>
      <c r="O65" s="48">
        <v>22.957396805811413</v>
      </c>
      <c r="P65" s="92">
        <v>10.682350609127289</v>
      </c>
      <c r="Q65" s="48">
        <v>3.8080807508055079</v>
      </c>
      <c r="R65" s="48">
        <v>41.543378109689698</v>
      </c>
      <c r="S65" s="48">
        <v>4.1257872877794064</v>
      </c>
      <c r="T65" s="48">
        <v>16.883005888593878</v>
      </c>
      <c r="U65" s="48">
        <v>54.435787932283283</v>
      </c>
      <c r="V65" s="92">
        <v>23.404262037831067</v>
      </c>
      <c r="W65" s="48">
        <v>15.886133950674328</v>
      </c>
      <c r="X65" s="48">
        <v>3.3818984255248852</v>
      </c>
      <c r="Y65" s="48">
        <v>2.6031625617149721</v>
      </c>
      <c r="Z65" s="48">
        <v>0.28875410205768604</v>
      </c>
      <c r="AA65" s="48">
        <v>37.602515954214368</v>
      </c>
      <c r="AB65" s="92">
        <v>11.893975724184742</v>
      </c>
      <c r="AC65" s="48">
        <v>7.3391929575002361</v>
      </c>
      <c r="AD65" s="48">
        <v>26.458051699847047</v>
      </c>
      <c r="AE65" s="48">
        <v>6.0214998797486903</v>
      </c>
      <c r="AF65" s="48">
        <v>10.684762779948356</v>
      </c>
      <c r="AG65" s="48">
        <v>56.939975296973664</v>
      </c>
      <c r="AH65" s="92">
        <v>5.5715092924106386</v>
      </c>
      <c r="AI65" s="48">
        <v>11.296279915763412</v>
      </c>
      <c r="AJ65" s="48">
        <v>12.643250020703936</v>
      </c>
      <c r="AK65" s="48">
        <v>6.6472777971759056</v>
      </c>
      <c r="AL65" s="48">
        <v>6.9017069254237038</v>
      </c>
      <c r="AM65" s="48">
        <v>58.09672723680189</v>
      </c>
      <c r="AN65" s="92">
        <v>15.363569863586735</v>
      </c>
      <c r="AO65" s="48">
        <v>12.791776260899871</v>
      </c>
      <c r="AP65" s="48">
        <v>3.6828159327349881</v>
      </c>
      <c r="AQ65" s="48">
        <v>4.9963220034605582</v>
      </c>
      <c r="AR65" s="48">
        <v>5.0687884527714209</v>
      </c>
      <c r="AS65" s="48">
        <v>44.628469946467206</v>
      </c>
      <c r="AT65" s="92">
        <v>10.314991876143194</v>
      </c>
      <c r="AU65" s="48">
        <v>12.645866591048701</v>
      </c>
      <c r="AV65" s="48">
        <v>9.6910324967872281</v>
      </c>
      <c r="AW65" s="48">
        <v>6.5116438729196648</v>
      </c>
      <c r="AX65" s="48">
        <v>16.207995116245151</v>
      </c>
      <c r="AY65" s="48">
        <v>46.673599085837253</v>
      </c>
      <c r="AZ65" s="92">
        <v>17.863542599723978</v>
      </c>
      <c r="BA65" s="48">
        <v>5.292587654287364</v>
      </c>
      <c r="BB65" s="48">
        <v>6.8955528581034295</v>
      </c>
      <c r="BC65" s="48">
        <v>6.9260065711327643</v>
      </c>
      <c r="BD65" s="48">
        <v>16.348710608732897</v>
      </c>
      <c r="BE65" s="48">
        <v>40.271390124062414</v>
      </c>
      <c r="BF65" s="92">
        <v>7.2964827496601794</v>
      </c>
      <c r="BG65" s="48">
        <v>20.613700767532865</v>
      </c>
      <c r="BH65" s="48">
        <v>15.965790063034868</v>
      </c>
      <c r="BI65" s="48">
        <v>6.5110284086126997</v>
      </c>
      <c r="BJ65" s="48">
        <v>9.3416067887232543</v>
      </c>
      <c r="BK65" s="48">
        <v>45.44338070021773</v>
      </c>
      <c r="BL65" s="92">
        <v>11.958257134014215</v>
      </c>
      <c r="BM65" s="48">
        <v>15.535299118962865</v>
      </c>
      <c r="BN65" s="48">
        <v>8.9235112991278616</v>
      </c>
      <c r="BO65" s="48">
        <v>13.438579971593231</v>
      </c>
      <c r="BP65" s="48">
        <v>4.7009720619330775</v>
      </c>
      <c r="BQ65" s="48">
        <v>49.248303337001275</v>
      </c>
      <c r="BR65" s="92">
        <v>12.912996537596962</v>
      </c>
      <c r="BS65" s="48">
        <v>8.3057408887563682</v>
      </c>
      <c r="BT65" s="48">
        <v>6.7657527258543375</v>
      </c>
      <c r="BU65" s="48">
        <v>5.7740259190274683</v>
      </c>
      <c r="BV65" s="48">
        <v>16.993180202815804</v>
      </c>
    </row>
    <row r="66" spans="1:74" x14ac:dyDescent="0.35">
      <c r="C66" s="48"/>
      <c r="D66" s="92"/>
      <c r="E66" s="48"/>
      <c r="F66" s="48"/>
      <c r="G66" s="48"/>
      <c r="H66" s="48"/>
      <c r="I66" s="48"/>
      <c r="J66" s="92"/>
      <c r="K66" s="48"/>
      <c r="L66" s="48"/>
      <c r="M66" s="48"/>
      <c r="N66" s="48"/>
      <c r="O66" s="48"/>
      <c r="P66" s="92"/>
      <c r="Q66" s="48"/>
      <c r="R66" s="48"/>
      <c r="S66" s="48"/>
      <c r="T66" s="48"/>
      <c r="U66" s="48"/>
      <c r="V66" s="92"/>
      <c r="W66" s="48"/>
      <c r="X66" s="48"/>
      <c r="Y66" s="48"/>
      <c r="Z66" s="48"/>
      <c r="AA66" s="48"/>
      <c r="AB66" s="92"/>
      <c r="AC66" s="48"/>
      <c r="AD66" s="48"/>
      <c r="AE66" s="48"/>
      <c r="AF66" s="48"/>
      <c r="AG66" s="48"/>
      <c r="AH66" s="92"/>
      <c r="AI66" s="48"/>
      <c r="AJ66" s="48"/>
      <c r="AK66" s="48"/>
      <c r="AL66" s="48"/>
      <c r="AM66" s="48"/>
      <c r="AN66" s="92"/>
      <c r="AO66" s="48"/>
      <c r="AP66" s="48"/>
      <c r="AQ66" s="48"/>
      <c r="AR66" s="48"/>
      <c r="AS66" s="48"/>
      <c r="AT66" s="92"/>
      <c r="AU66" s="48"/>
      <c r="AV66" s="48"/>
      <c r="AW66" s="48"/>
      <c r="AX66" s="48"/>
      <c r="AY66" s="48"/>
      <c r="AZ66" s="92"/>
      <c r="BA66" s="48"/>
      <c r="BB66" s="48"/>
      <c r="BC66" s="48"/>
      <c r="BD66" s="48"/>
      <c r="BE66" s="48"/>
      <c r="BF66" s="92"/>
      <c r="BG66" s="48"/>
      <c r="BH66" s="48"/>
      <c r="BI66" s="48"/>
      <c r="BJ66" s="48"/>
      <c r="BK66" s="48"/>
      <c r="BL66" s="92"/>
      <c r="BM66" s="48"/>
      <c r="BN66" s="48"/>
      <c r="BO66" s="48"/>
      <c r="BP66" s="48"/>
      <c r="BQ66" s="48"/>
      <c r="BR66" s="92"/>
      <c r="BS66" s="48"/>
      <c r="BT66" s="48"/>
      <c r="BU66" s="48"/>
      <c r="BV66" s="48"/>
    </row>
    <row r="67" spans="1:74" x14ac:dyDescent="0.35">
      <c r="A67" s="69" t="s">
        <v>128</v>
      </c>
      <c r="B67" s="69" t="s">
        <v>45</v>
      </c>
      <c r="C67" s="48">
        <v>80.363063555136776</v>
      </c>
      <c r="D67" s="92">
        <v>0</v>
      </c>
      <c r="E67" s="48">
        <v>7.9328311267783445</v>
      </c>
      <c r="F67" s="48">
        <v>3.2152785384418188</v>
      </c>
      <c r="G67" s="48">
        <v>2.4802115544567975</v>
      </c>
      <c r="H67" s="48">
        <v>6.0086158457711401</v>
      </c>
      <c r="I67" s="48">
        <v>84.483723570952833</v>
      </c>
      <c r="J67" s="92">
        <v>2.3546968539360749</v>
      </c>
      <c r="K67" s="48">
        <v>6.5357375528318453</v>
      </c>
      <c r="L67" s="48">
        <v>0</v>
      </c>
      <c r="M67" s="48">
        <v>1.4066080606329638</v>
      </c>
      <c r="N67" s="48">
        <v>5.2192338120344637</v>
      </c>
      <c r="O67" s="48">
        <v>88.464997935630535</v>
      </c>
      <c r="P67" s="92">
        <v>4.3460984319418223</v>
      </c>
      <c r="Q67" s="48">
        <v>0.85003695464441353</v>
      </c>
      <c r="R67" s="48">
        <v>0</v>
      </c>
      <c r="S67" s="48">
        <v>1.1673845219233179</v>
      </c>
      <c r="T67" s="48">
        <v>5.1714818132351228</v>
      </c>
      <c r="U67" s="48">
        <v>84.82777479463978</v>
      </c>
      <c r="V67" s="92">
        <v>5.1626891951482738</v>
      </c>
      <c r="W67" s="48">
        <v>4.4066916551016524</v>
      </c>
      <c r="X67" s="48">
        <v>0</v>
      </c>
      <c r="Y67" s="48">
        <v>3.7645174296064066</v>
      </c>
      <c r="Z67" s="48">
        <v>1.8383268311920213</v>
      </c>
      <c r="AA67" s="48">
        <v>91.303753544856036</v>
      </c>
      <c r="AB67" s="92">
        <v>4.0824900146242031</v>
      </c>
      <c r="AC67" s="48">
        <v>1.0455452517683528</v>
      </c>
      <c r="AD67" s="48">
        <v>0.96079676014953863</v>
      </c>
      <c r="AE67" s="48">
        <v>0</v>
      </c>
      <c r="AF67" s="48">
        <v>2.6074140616644392</v>
      </c>
      <c r="AG67" s="48">
        <v>95.187008511145663</v>
      </c>
      <c r="AH67" s="92">
        <v>0.29210693123801074</v>
      </c>
      <c r="AI67" s="48">
        <v>2.5295938227577111</v>
      </c>
      <c r="AJ67" s="48">
        <v>1.3489463426177402</v>
      </c>
      <c r="AK67" s="48">
        <v>0.64234492095602658</v>
      </c>
      <c r="AL67" s="48">
        <v>0</v>
      </c>
      <c r="AM67" s="48">
        <v>89.5701473674482</v>
      </c>
      <c r="AN67" s="92">
        <v>0.15091420719329451</v>
      </c>
      <c r="AO67" s="48">
        <v>2.4452129729242484</v>
      </c>
      <c r="AP67" s="48">
        <v>3.9990987432717686</v>
      </c>
      <c r="AQ67" s="48">
        <v>1.1377182816949438</v>
      </c>
      <c r="AR67" s="48">
        <v>2.6969081118993903</v>
      </c>
      <c r="AS67" s="48">
        <v>91.49449153792176</v>
      </c>
      <c r="AT67" s="92">
        <v>0</v>
      </c>
      <c r="AU67" s="48">
        <v>0.40736287233846724</v>
      </c>
      <c r="AV67" s="48">
        <v>5.6021322948230505</v>
      </c>
      <c r="AW67" s="48">
        <v>0</v>
      </c>
      <c r="AX67" s="48">
        <v>2.496013194981356</v>
      </c>
      <c r="AY67" s="48">
        <v>85.058052362059627</v>
      </c>
      <c r="AZ67" s="92">
        <v>0.98170345252945856</v>
      </c>
      <c r="BA67" s="48">
        <v>2.5763114292715836</v>
      </c>
      <c r="BB67" s="48">
        <v>0</v>
      </c>
      <c r="BC67" s="48">
        <v>2.2791926792337747</v>
      </c>
      <c r="BD67" s="48">
        <v>9.104740091012772</v>
      </c>
      <c r="BE67" s="48">
        <v>88.051836281594916</v>
      </c>
      <c r="BF67" s="92">
        <v>0</v>
      </c>
      <c r="BG67" s="48">
        <v>4.538302814489195</v>
      </c>
      <c r="BH67" s="48">
        <v>0.21068222753895929</v>
      </c>
      <c r="BI67" s="48">
        <v>0.90147465483745648</v>
      </c>
      <c r="BJ67" s="48">
        <v>6.2977044600858925</v>
      </c>
      <c r="BK67" s="48">
        <v>78.622465972461839</v>
      </c>
      <c r="BL67" s="92">
        <v>1.1261823419293635</v>
      </c>
      <c r="BM67" s="48">
        <v>3.0597266860385135</v>
      </c>
      <c r="BN67" s="48">
        <v>5.6803805222717383</v>
      </c>
      <c r="BO67" s="48">
        <v>0</v>
      </c>
      <c r="BP67" s="48">
        <v>11.511243886462703</v>
      </c>
      <c r="BQ67" s="48">
        <v>78.695387757386086</v>
      </c>
      <c r="BR67" s="92">
        <v>0.21587880770199608</v>
      </c>
      <c r="BS67" s="48">
        <v>6.0280886928101785</v>
      </c>
      <c r="BT67" s="48">
        <v>8.8276747418985551</v>
      </c>
      <c r="BU67" s="48">
        <v>1.1385496945116318</v>
      </c>
      <c r="BV67" s="48">
        <v>5.0944206883903931</v>
      </c>
    </row>
    <row r="68" spans="1:74" x14ac:dyDescent="0.35">
      <c r="B68" s="69" t="s">
        <v>46</v>
      </c>
      <c r="C68" s="48">
        <v>58.974561560128379</v>
      </c>
      <c r="D68" s="92">
        <v>6.8224500911930548</v>
      </c>
      <c r="E68" s="48">
        <v>4.0273765828749353</v>
      </c>
      <c r="F68" s="48">
        <v>5.2179715504725346</v>
      </c>
      <c r="G68" s="48">
        <v>0.54947157427404725</v>
      </c>
      <c r="H68" s="48">
        <v>24.408167783313878</v>
      </c>
      <c r="I68" s="48">
        <v>82.387823667613986</v>
      </c>
      <c r="J68" s="92">
        <v>3.6486580485601987</v>
      </c>
      <c r="K68" s="48">
        <v>4.6787198971390156</v>
      </c>
      <c r="L68" s="48">
        <v>1.3465784305782551</v>
      </c>
      <c r="M68" s="48">
        <v>1.5573666406995237</v>
      </c>
      <c r="N68" s="48">
        <v>6.3808528386151888</v>
      </c>
      <c r="O68" s="48">
        <v>78.89052434068816</v>
      </c>
      <c r="P68" s="92">
        <v>2.064195158258971</v>
      </c>
      <c r="Q68" s="48">
        <v>3.4386594968611384</v>
      </c>
      <c r="R68" s="48">
        <v>2.7726602627632557</v>
      </c>
      <c r="S68" s="48">
        <v>7.6714413666789367</v>
      </c>
      <c r="T68" s="48">
        <v>5.1625194867565574</v>
      </c>
      <c r="U68" s="48">
        <v>79.314150784094466</v>
      </c>
      <c r="V68" s="92">
        <v>1.5737438384669555</v>
      </c>
      <c r="W68" s="48">
        <v>6.2749292139795481</v>
      </c>
      <c r="X68" s="48">
        <v>6.3151274806104096</v>
      </c>
      <c r="Y68" s="48">
        <v>1.4500654305300005</v>
      </c>
      <c r="Z68" s="48">
        <v>5.0719828099777997</v>
      </c>
      <c r="AA68" s="48">
        <v>88.801910750890272</v>
      </c>
      <c r="AB68" s="92">
        <v>0.14628136565460653</v>
      </c>
      <c r="AC68" s="48">
        <v>4.3128726172755583</v>
      </c>
      <c r="AD68" s="48">
        <v>1.9738827704931561</v>
      </c>
      <c r="AE68" s="48">
        <v>1.5347582789570164</v>
      </c>
      <c r="AF68" s="48">
        <v>3.2302942545198192</v>
      </c>
      <c r="AG68" s="48">
        <v>87.955413083249084</v>
      </c>
      <c r="AH68" s="92">
        <v>3.4790803343971409E-2</v>
      </c>
      <c r="AI68" s="48">
        <v>3.6357975140940657</v>
      </c>
      <c r="AJ68" s="48">
        <v>4.3735824431391448</v>
      </c>
      <c r="AK68" s="48">
        <v>0.40344649651330816</v>
      </c>
      <c r="AL68" s="48">
        <v>3.5969695353575242</v>
      </c>
      <c r="AM68" s="48">
        <v>77.246258572958212</v>
      </c>
      <c r="AN68" s="92">
        <v>2.1556610508850764</v>
      </c>
      <c r="AO68" s="48">
        <v>1.2863513766712111</v>
      </c>
      <c r="AP68" s="48">
        <v>4.7805261298079467</v>
      </c>
      <c r="AQ68" s="48">
        <v>2.0270803117051552</v>
      </c>
      <c r="AR68" s="48">
        <v>12.504122520342795</v>
      </c>
      <c r="AS68" s="48">
        <v>69.651652839092193</v>
      </c>
      <c r="AT68" s="92">
        <v>0.10817848337892433</v>
      </c>
      <c r="AU68" s="48">
        <v>6.4483715629180427</v>
      </c>
      <c r="AV68" s="48">
        <v>6.2815762614275625</v>
      </c>
      <c r="AW68" s="48">
        <v>0.73430251650638412</v>
      </c>
      <c r="AX68" s="48">
        <v>16.775918567623986</v>
      </c>
      <c r="AY68" s="48">
        <v>83.47333001643986</v>
      </c>
      <c r="AZ68" s="92">
        <v>7.1522912474827898</v>
      </c>
      <c r="BA68" s="48">
        <v>2.9102175699045341</v>
      </c>
      <c r="BB68" s="48">
        <v>3.2478210145006874</v>
      </c>
      <c r="BC68" s="48">
        <v>0.40617340148486547</v>
      </c>
      <c r="BD68" s="48">
        <v>2.8101672375678799</v>
      </c>
      <c r="BE68" s="48">
        <v>72.0819637610646</v>
      </c>
      <c r="BF68" s="92">
        <v>3.2593148291137144</v>
      </c>
      <c r="BG68" s="48">
        <v>3.454069529050241</v>
      </c>
      <c r="BH68" s="48">
        <v>9.4009013683343543</v>
      </c>
      <c r="BI68" s="48">
        <v>1.0421882721496838</v>
      </c>
      <c r="BJ68" s="48">
        <v>10.761562576691238</v>
      </c>
      <c r="BK68" s="48">
        <v>80.24962561888708</v>
      </c>
      <c r="BL68" s="92">
        <v>1.8440278926828935</v>
      </c>
      <c r="BM68" s="48">
        <v>3.5785556384129502</v>
      </c>
      <c r="BN68" s="48">
        <v>1.955719619928648</v>
      </c>
      <c r="BO68" s="48">
        <v>6.7255270801074669</v>
      </c>
      <c r="BP68" s="48">
        <v>5.6465443046909636</v>
      </c>
      <c r="BQ68" s="48">
        <v>72.647401040163047</v>
      </c>
      <c r="BR68" s="92">
        <v>7.7488221166013727</v>
      </c>
      <c r="BS68" s="48">
        <v>5.9049759156034396</v>
      </c>
      <c r="BT68" s="48">
        <v>4.9516633955665705</v>
      </c>
      <c r="BU68" s="48">
        <v>2.1664196491434984</v>
      </c>
      <c r="BV68" s="48">
        <v>6.5807174628766463</v>
      </c>
    </row>
    <row r="69" spans="1:74" x14ac:dyDescent="0.35">
      <c r="B69" s="69" t="s">
        <v>47</v>
      </c>
      <c r="C69" s="48">
        <v>46.747569444685929</v>
      </c>
      <c r="D69" s="92">
        <v>3.6448708516970485</v>
      </c>
      <c r="E69" s="48">
        <v>7.4454670613986558</v>
      </c>
      <c r="F69" s="48">
        <v>13.725534820992024</v>
      </c>
      <c r="G69" s="48">
        <v>4.4730839208382385</v>
      </c>
      <c r="H69" s="48">
        <v>23.963474585773454</v>
      </c>
      <c r="I69" s="48">
        <v>56.686712643073434</v>
      </c>
      <c r="J69" s="92">
        <v>0.59573119070740244</v>
      </c>
      <c r="K69" s="48">
        <v>4.2083570070585372</v>
      </c>
      <c r="L69" s="48">
        <v>5.4906226125871473</v>
      </c>
      <c r="M69" s="48">
        <v>17.825728595323305</v>
      </c>
      <c r="N69" s="48">
        <v>15.192847659276071</v>
      </c>
      <c r="O69" s="48">
        <v>76.93398539209376</v>
      </c>
      <c r="P69" s="92">
        <v>3.9824993188964348</v>
      </c>
      <c r="Q69" s="48">
        <v>6.8052452807879416</v>
      </c>
      <c r="R69" s="48">
        <v>4.7307806276786621</v>
      </c>
      <c r="S69" s="48">
        <v>1.8287403405251548</v>
      </c>
      <c r="T69" s="48">
        <v>5.7187489477835731</v>
      </c>
      <c r="U69" s="48">
        <v>73.922290510366977</v>
      </c>
      <c r="V69" s="92">
        <v>3.9520395627572045</v>
      </c>
      <c r="W69" s="48">
        <v>6.5871107353751723</v>
      </c>
      <c r="X69" s="48">
        <v>3.0591724006709762</v>
      </c>
      <c r="Y69" s="48">
        <v>7.8694106860013298</v>
      </c>
      <c r="Z69" s="48">
        <v>4.609977067323304</v>
      </c>
      <c r="AA69" s="48">
        <v>74.249022297330498</v>
      </c>
      <c r="AB69" s="92">
        <v>3.0500946301299807</v>
      </c>
      <c r="AC69" s="48">
        <v>5.7005146305473477</v>
      </c>
      <c r="AD69" s="48">
        <v>6.8515034852703716</v>
      </c>
      <c r="AE69" s="48">
        <v>4.7014560425788297</v>
      </c>
      <c r="AF69" s="48">
        <v>5.4474082534956851</v>
      </c>
      <c r="AG69" s="48">
        <v>81.115030074293543</v>
      </c>
      <c r="AH69" s="92">
        <v>3.7553042659446216</v>
      </c>
      <c r="AI69" s="48">
        <v>2.6552579825033522</v>
      </c>
      <c r="AJ69" s="48">
        <v>2.8727971776112344</v>
      </c>
      <c r="AK69" s="48">
        <v>0.97118511193298729</v>
      </c>
      <c r="AL69" s="48">
        <v>8.6304256135979855</v>
      </c>
      <c r="AM69" s="48">
        <v>72.522360389091048</v>
      </c>
      <c r="AN69" s="92">
        <v>2.605459819769214</v>
      </c>
      <c r="AO69" s="48">
        <v>3.8208385926313788</v>
      </c>
      <c r="AP69" s="48">
        <v>9.2707310990875289</v>
      </c>
      <c r="AQ69" s="48">
        <v>5.5020070004882395</v>
      </c>
      <c r="AR69" s="48">
        <v>6.2786029069165412</v>
      </c>
      <c r="AS69" s="48">
        <v>76.403961917523588</v>
      </c>
      <c r="AT69" s="92">
        <v>0.43726151126598412</v>
      </c>
      <c r="AU69" s="48">
        <v>3.8537859640140129</v>
      </c>
      <c r="AV69" s="48">
        <v>1.2446450783189662</v>
      </c>
      <c r="AW69" s="48">
        <v>4.8506772065947095</v>
      </c>
      <c r="AX69" s="48">
        <v>13.209668564816212</v>
      </c>
      <c r="AY69" s="48">
        <v>79.055915744038458</v>
      </c>
      <c r="AZ69" s="92">
        <v>4.0457954953011406</v>
      </c>
      <c r="BA69" s="48">
        <v>5.9718215554666356</v>
      </c>
      <c r="BB69" s="48">
        <v>4.2839570650959677</v>
      </c>
      <c r="BC69" s="48">
        <v>1.9555511511686372</v>
      </c>
      <c r="BD69" s="48">
        <v>4.6869589512716976</v>
      </c>
      <c r="BE69" s="48">
        <v>70.765370266772678</v>
      </c>
      <c r="BF69" s="92">
        <v>0.80171035030529769</v>
      </c>
      <c r="BG69" s="48">
        <v>10.056916211505815</v>
      </c>
      <c r="BH69" s="48">
        <v>10.367031245169096</v>
      </c>
      <c r="BI69" s="48">
        <v>2.8415681937375958</v>
      </c>
      <c r="BJ69" s="48">
        <v>5.1674041863802591</v>
      </c>
      <c r="BK69" s="48">
        <v>73.120957625404017</v>
      </c>
      <c r="BL69" s="92">
        <v>6.5144504260645437</v>
      </c>
      <c r="BM69" s="48">
        <v>8.5345883232042965</v>
      </c>
      <c r="BN69" s="48">
        <v>2.3775216002416446</v>
      </c>
      <c r="BO69" s="48">
        <v>4.3378714617220933</v>
      </c>
      <c r="BP69" s="48">
        <v>5.1146106021719726</v>
      </c>
      <c r="BQ69" s="48">
        <v>70.066709899179941</v>
      </c>
      <c r="BR69" s="92">
        <v>6.8620536470201055</v>
      </c>
      <c r="BS69" s="48">
        <v>8.2833282065061038</v>
      </c>
      <c r="BT69" s="48">
        <v>4.065928453849871</v>
      </c>
      <c r="BU69" s="48">
        <v>1.4727497084351167</v>
      </c>
      <c r="BV69" s="48">
        <v>9.2492295450546465</v>
      </c>
    </row>
    <row r="70" spans="1:74" x14ac:dyDescent="0.35">
      <c r="B70" s="69" t="s">
        <v>48</v>
      </c>
      <c r="C70" s="48">
        <v>47.926958055241613</v>
      </c>
      <c r="D70" s="92">
        <v>11.408557612874956</v>
      </c>
      <c r="E70" s="48">
        <v>9.7788543296655615</v>
      </c>
      <c r="F70" s="48">
        <v>0.49268216002932608</v>
      </c>
      <c r="G70" s="48">
        <v>11.197880448302969</v>
      </c>
      <c r="H70" s="48">
        <v>19.195068574884864</v>
      </c>
      <c r="I70" s="48">
        <v>43.513393451390463</v>
      </c>
      <c r="J70" s="92">
        <v>2.8490187772992992</v>
      </c>
      <c r="K70" s="48">
        <v>7.545290299185786</v>
      </c>
      <c r="L70" s="48">
        <v>28.061725169079388</v>
      </c>
      <c r="M70" s="48">
        <v>3.09913572980662</v>
      </c>
      <c r="N70" s="48">
        <v>14.93143710156172</v>
      </c>
      <c r="O70" s="48">
        <v>73.195041645009113</v>
      </c>
      <c r="P70" s="92">
        <v>1.0653926758914127</v>
      </c>
      <c r="Q70" s="48">
        <v>7.6189697969071171</v>
      </c>
      <c r="R70" s="48">
        <v>8.3261922865926721</v>
      </c>
      <c r="S70" s="48">
        <v>1.3757532940249606</v>
      </c>
      <c r="T70" s="48">
        <v>8.4186504705163205</v>
      </c>
      <c r="U70" s="48">
        <v>53.921193804599341</v>
      </c>
      <c r="V70" s="92">
        <v>4.1850787311221538</v>
      </c>
      <c r="W70" s="48">
        <v>5.1655939144897545</v>
      </c>
      <c r="X70" s="48">
        <v>30.558342096867776</v>
      </c>
      <c r="Y70" s="48">
        <v>4.8273887880686797</v>
      </c>
      <c r="Z70" s="48">
        <v>1.3424033234904427</v>
      </c>
      <c r="AA70" s="48">
        <v>65.294914357892125</v>
      </c>
      <c r="AB70" s="92">
        <v>5.8479288985188589</v>
      </c>
      <c r="AC70" s="48">
        <v>5.1654470407280542</v>
      </c>
      <c r="AD70" s="48">
        <v>9.6732733062245693</v>
      </c>
      <c r="AE70" s="48">
        <v>2.7627280012160003</v>
      </c>
      <c r="AF70" s="48">
        <v>11.255708865101342</v>
      </c>
      <c r="AG70" s="48">
        <v>63.956863142752219</v>
      </c>
      <c r="AH70" s="92">
        <v>13.494473632302991</v>
      </c>
      <c r="AI70" s="48">
        <v>5.4183277287590954</v>
      </c>
      <c r="AJ70" s="48">
        <v>6.6041467818861737</v>
      </c>
      <c r="AK70" s="48">
        <v>2.0236504545276222</v>
      </c>
      <c r="AL70" s="48">
        <v>8.5025380366787715</v>
      </c>
      <c r="AM70" s="48">
        <v>60.165290088985735</v>
      </c>
      <c r="AN70" s="92">
        <v>10.151111931629865</v>
      </c>
      <c r="AO70" s="48">
        <v>15.112463309145138</v>
      </c>
      <c r="AP70" s="48">
        <v>4.2945197613557262</v>
      </c>
      <c r="AQ70" s="48">
        <v>3.3690776378172944</v>
      </c>
      <c r="AR70" s="48">
        <v>6.9075370707872006</v>
      </c>
      <c r="AS70" s="48">
        <v>62.955655057259527</v>
      </c>
      <c r="AT70" s="92">
        <v>7.5853177237694105</v>
      </c>
      <c r="AU70" s="48">
        <v>8.5345273017880601</v>
      </c>
      <c r="AV70" s="48">
        <v>5.5563897761919865</v>
      </c>
      <c r="AW70" s="48">
        <v>7.6786486382168535</v>
      </c>
      <c r="AX70" s="48">
        <v>7.6894619106653712</v>
      </c>
      <c r="AY70" s="48">
        <v>69.851390127928013</v>
      </c>
      <c r="AZ70" s="92">
        <v>5.4676938832852144</v>
      </c>
      <c r="BA70" s="48">
        <v>6.6335017265540195</v>
      </c>
      <c r="BB70" s="48">
        <v>3.4900917460024994</v>
      </c>
      <c r="BC70" s="48">
        <v>1.2400699776391921</v>
      </c>
      <c r="BD70" s="48">
        <v>13.317252517639922</v>
      </c>
      <c r="BE70" s="48">
        <v>65.742918196666437</v>
      </c>
      <c r="BF70" s="92">
        <v>1.8435425145377839</v>
      </c>
      <c r="BG70" s="48">
        <v>8.4008570343003051</v>
      </c>
      <c r="BH70" s="48">
        <v>5.3415015835818753</v>
      </c>
      <c r="BI70" s="48">
        <v>10.345752083047193</v>
      </c>
      <c r="BJ70" s="48">
        <v>8.3254284995420633</v>
      </c>
      <c r="BK70" s="48">
        <v>67.402179558214996</v>
      </c>
      <c r="BL70" s="92">
        <v>7.0086566588891941</v>
      </c>
      <c r="BM70" s="48">
        <v>7.1800018992160295</v>
      </c>
      <c r="BN70" s="48">
        <v>5.1111984040257559</v>
      </c>
      <c r="BO70" s="48">
        <v>6.499110455014506</v>
      </c>
      <c r="BP70" s="48">
        <v>6.7988539762845761</v>
      </c>
      <c r="BQ70" s="48">
        <v>49.949380185068641</v>
      </c>
      <c r="BR70" s="92">
        <v>9.9495549283384221</v>
      </c>
      <c r="BS70" s="48">
        <v>11.698661999382699</v>
      </c>
      <c r="BT70" s="48">
        <v>8.1225760717473285</v>
      </c>
      <c r="BU70" s="48">
        <v>6.8184647894765815</v>
      </c>
      <c r="BV70" s="48">
        <v>13.461362363432222</v>
      </c>
    </row>
    <row r="71" spans="1:74" x14ac:dyDescent="0.35">
      <c r="B71" s="69" t="s">
        <v>49</v>
      </c>
      <c r="C71" s="48">
        <v>26.025913213587433</v>
      </c>
      <c r="D71" s="92">
        <v>4.2792763033586532</v>
      </c>
      <c r="E71" s="48">
        <v>24.645778470531639</v>
      </c>
      <c r="F71" s="48">
        <v>7.1332927575169416</v>
      </c>
      <c r="G71" s="48">
        <v>3.565203045433619</v>
      </c>
      <c r="H71" s="48">
        <v>34.350537067726364</v>
      </c>
      <c r="I71" s="48">
        <v>32.167923735946303</v>
      </c>
      <c r="J71" s="92">
        <v>0</v>
      </c>
      <c r="K71" s="48">
        <v>31.057359973181146</v>
      </c>
      <c r="L71" s="48">
        <v>0</v>
      </c>
      <c r="M71" s="48">
        <v>9.6128650834469536</v>
      </c>
      <c r="N71" s="48">
        <v>27.161850924993345</v>
      </c>
      <c r="O71" s="48">
        <v>18.675713547199972</v>
      </c>
      <c r="P71" s="92">
        <v>9.6675690624237554</v>
      </c>
      <c r="Q71" s="48">
        <v>4.0095621957033503</v>
      </c>
      <c r="R71" s="48">
        <v>44.323083789468839</v>
      </c>
      <c r="S71" s="48">
        <v>2.3594386692206872</v>
      </c>
      <c r="T71" s="48">
        <v>20.964631830272669</v>
      </c>
      <c r="U71" s="48">
        <v>47.758999227438217</v>
      </c>
      <c r="V71" s="92">
        <v>25.473686746203018</v>
      </c>
      <c r="W71" s="48">
        <v>22.69709154810181</v>
      </c>
      <c r="X71" s="48">
        <v>0</v>
      </c>
      <c r="Y71" s="48">
        <v>3.6446784751012804</v>
      </c>
      <c r="Z71" s="48">
        <v>0.4255425361256483</v>
      </c>
      <c r="AA71" s="48">
        <v>39.717616437359908</v>
      </c>
      <c r="AB71" s="92">
        <v>3.1028092573745396</v>
      </c>
      <c r="AC71" s="48">
        <v>8.9255803491076531</v>
      </c>
      <c r="AD71" s="48">
        <v>29.553056723320164</v>
      </c>
      <c r="AE71" s="48">
        <v>7.6031143995261203</v>
      </c>
      <c r="AF71" s="48">
        <v>11.097822035624011</v>
      </c>
      <c r="AG71" s="48">
        <v>59.021614082790506</v>
      </c>
      <c r="AH71" s="92">
        <v>4.8261020897818456</v>
      </c>
      <c r="AI71" s="48">
        <v>10.614656558835714</v>
      </c>
      <c r="AJ71" s="48">
        <v>13.629486644152832</v>
      </c>
      <c r="AK71" s="48">
        <v>7.3249510588754356</v>
      </c>
      <c r="AL71" s="48">
        <v>4.5831890586466804</v>
      </c>
      <c r="AM71" s="48">
        <v>61.488884723090656</v>
      </c>
      <c r="AN71" s="92">
        <v>12.321961837237442</v>
      </c>
      <c r="AO71" s="48">
        <v>13.490919743453766</v>
      </c>
      <c r="AP71" s="48">
        <v>4.4879456819244909</v>
      </c>
      <c r="AQ71" s="48">
        <v>2.2815913523806461</v>
      </c>
      <c r="AR71" s="48">
        <v>5.9286960429906594</v>
      </c>
      <c r="AS71" s="48">
        <v>47.914726012598436</v>
      </c>
      <c r="AT71" s="92">
        <v>9.8955751371609093</v>
      </c>
      <c r="AU71" s="48">
        <v>12.279908889841218</v>
      </c>
      <c r="AV71" s="48">
        <v>4.6279196024240976</v>
      </c>
      <c r="AW71" s="48">
        <v>8.0974053023409507</v>
      </c>
      <c r="AX71" s="48">
        <v>17.184464986599647</v>
      </c>
      <c r="AY71" s="48">
        <v>45.022956447568355</v>
      </c>
      <c r="AZ71" s="92">
        <v>21.564637076308067</v>
      </c>
      <c r="BA71" s="48">
        <v>3.0859235345216831</v>
      </c>
      <c r="BB71" s="48">
        <v>6.7444528080405366</v>
      </c>
      <c r="BC71" s="48">
        <v>7.0703916135253966</v>
      </c>
      <c r="BD71" s="48">
        <v>16.511637779183573</v>
      </c>
      <c r="BE71" s="48">
        <v>45.215778202949387</v>
      </c>
      <c r="BF71" s="92">
        <v>4.3378180808152198</v>
      </c>
      <c r="BG71" s="48">
        <v>21.751549518926087</v>
      </c>
      <c r="BH71" s="48">
        <v>10.637231208394253</v>
      </c>
      <c r="BI71" s="48">
        <v>6.7599979118686901</v>
      </c>
      <c r="BJ71" s="48">
        <v>11.297624183558073</v>
      </c>
      <c r="BK71" s="48">
        <v>44.731052669350333</v>
      </c>
      <c r="BL71" s="92">
        <v>12.530311147954146</v>
      </c>
      <c r="BM71" s="48">
        <v>18.537039556375621</v>
      </c>
      <c r="BN71" s="48">
        <v>9.0819873087194836</v>
      </c>
      <c r="BO71" s="48">
        <v>11.649881094134454</v>
      </c>
      <c r="BP71" s="48">
        <v>3.4697285719844007</v>
      </c>
      <c r="BQ71" s="48">
        <v>45.732101525940479</v>
      </c>
      <c r="BR71" s="92">
        <v>15.519976826664102</v>
      </c>
      <c r="BS71" s="48">
        <v>7.2133372413231163</v>
      </c>
      <c r="BT71" s="48">
        <v>6.232881930467121</v>
      </c>
      <c r="BU71" s="48">
        <v>6.6800919660689368</v>
      </c>
      <c r="BV71" s="48">
        <v>18.621610141982</v>
      </c>
    </row>
    <row r="72" spans="1:74" x14ac:dyDescent="0.35">
      <c r="C72" s="48"/>
      <c r="D72" s="92"/>
      <c r="E72" s="48"/>
      <c r="F72" s="48"/>
      <c r="G72" s="48"/>
      <c r="H72" s="48"/>
      <c r="I72" s="48"/>
      <c r="J72" s="92"/>
      <c r="K72" s="48"/>
      <c r="L72" s="48"/>
      <c r="M72" s="48"/>
      <c r="N72" s="48"/>
      <c r="O72" s="48"/>
      <c r="P72" s="92"/>
      <c r="Q72" s="48"/>
      <c r="R72" s="48"/>
      <c r="S72" s="48"/>
      <c r="T72" s="48"/>
      <c r="U72" s="48"/>
      <c r="V72" s="92"/>
      <c r="W72" s="48"/>
      <c r="X72" s="48"/>
      <c r="Y72" s="48"/>
      <c r="Z72" s="48"/>
      <c r="AA72" s="48"/>
      <c r="AB72" s="92"/>
      <c r="AC72" s="48"/>
      <c r="AD72" s="48"/>
      <c r="AE72" s="48"/>
      <c r="AF72" s="48"/>
      <c r="AG72" s="48"/>
      <c r="AH72" s="92"/>
      <c r="AI72" s="48"/>
      <c r="AJ72" s="48"/>
      <c r="AK72" s="48"/>
      <c r="AL72" s="48"/>
      <c r="AM72" s="48"/>
      <c r="AN72" s="92"/>
      <c r="AO72" s="48"/>
      <c r="AP72" s="48"/>
      <c r="AQ72" s="48"/>
      <c r="AR72" s="48"/>
      <c r="AS72" s="48"/>
      <c r="AT72" s="92"/>
      <c r="AU72" s="48"/>
      <c r="AV72" s="48"/>
      <c r="AW72" s="48"/>
      <c r="AX72" s="48"/>
      <c r="AY72" s="48"/>
      <c r="AZ72" s="92"/>
      <c r="BA72" s="48"/>
      <c r="BB72" s="48"/>
      <c r="BC72" s="48"/>
      <c r="BD72" s="48"/>
      <c r="BE72" s="48"/>
      <c r="BF72" s="92"/>
      <c r="BG72" s="48"/>
      <c r="BH72" s="48"/>
      <c r="BI72" s="48"/>
      <c r="BJ72" s="48"/>
      <c r="BK72" s="48"/>
      <c r="BL72" s="92"/>
      <c r="BM72" s="48"/>
      <c r="BN72" s="48"/>
      <c r="BO72" s="48"/>
      <c r="BP72" s="48"/>
      <c r="BQ72" s="48"/>
      <c r="BR72" s="92"/>
      <c r="BS72" s="48"/>
      <c r="BT72" s="48"/>
      <c r="BU72" s="48"/>
      <c r="BV72" s="48"/>
    </row>
    <row r="73" spans="1:74" x14ac:dyDescent="0.35">
      <c r="A73" s="69" t="s">
        <v>129</v>
      </c>
      <c r="B73" s="69" t="s">
        <v>45</v>
      </c>
      <c r="C73" s="48">
        <v>83.972517800969612</v>
      </c>
      <c r="D73" s="92">
        <v>0</v>
      </c>
      <c r="E73" s="48">
        <v>2.2650150368677791</v>
      </c>
      <c r="F73" s="48">
        <v>0</v>
      </c>
      <c r="G73" s="48">
        <v>1.1170696850381465</v>
      </c>
      <c r="H73" s="48">
        <v>12.645396756672481</v>
      </c>
      <c r="I73" s="48">
        <v>85.759230600954965</v>
      </c>
      <c r="J73" s="92">
        <v>2.5502573952367351</v>
      </c>
      <c r="K73" s="48">
        <v>6.1226178028620435</v>
      </c>
      <c r="L73" s="48">
        <v>0</v>
      </c>
      <c r="M73" s="48">
        <v>0.65450580125999636</v>
      </c>
      <c r="N73" s="48">
        <v>4.9133881512507616</v>
      </c>
      <c r="O73" s="48">
        <v>87.835998688161226</v>
      </c>
      <c r="P73" s="92">
        <v>5.9953498532089755</v>
      </c>
      <c r="Q73" s="48">
        <v>0.70965577066317853</v>
      </c>
      <c r="R73" s="48">
        <v>0</v>
      </c>
      <c r="S73" s="48">
        <v>0.25377836488528216</v>
      </c>
      <c r="T73" s="48">
        <v>5.2052171973982677</v>
      </c>
      <c r="U73" s="48">
        <v>76.833738864255963</v>
      </c>
      <c r="V73" s="92">
        <v>13.987465185880993</v>
      </c>
      <c r="W73" s="48">
        <v>5.3549435527288978</v>
      </c>
      <c r="X73" s="48">
        <v>0</v>
      </c>
      <c r="Y73" s="48">
        <v>0</v>
      </c>
      <c r="Z73" s="48">
        <v>3.8238524158126967</v>
      </c>
      <c r="AA73" s="48">
        <v>94.884729211655412</v>
      </c>
      <c r="AB73" s="92">
        <v>2.9304648583198203</v>
      </c>
      <c r="AC73" s="48">
        <v>0.55178029339182366</v>
      </c>
      <c r="AD73" s="48">
        <v>1.6330253307471092</v>
      </c>
      <c r="AE73" s="48">
        <v>0</v>
      </c>
      <c r="AF73" s="48">
        <v>0</v>
      </c>
      <c r="AG73" s="48">
        <v>96.793607805742923</v>
      </c>
      <c r="AH73" s="92">
        <v>0.30047068068665211</v>
      </c>
      <c r="AI73" s="48">
        <v>0</v>
      </c>
      <c r="AJ73" s="48">
        <v>2.3049803581843533</v>
      </c>
      <c r="AK73" s="48">
        <v>0.60094136137330423</v>
      </c>
      <c r="AL73" s="48">
        <v>0</v>
      </c>
      <c r="AM73" s="48">
        <v>89.93399417862625</v>
      </c>
      <c r="AN73" s="92">
        <v>0</v>
      </c>
      <c r="AO73" s="48">
        <v>0</v>
      </c>
      <c r="AP73" s="48">
        <v>7.9232933642201786</v>
      </c>
      <c r="AQ73" s="48">
        <v>2.1427120313743759</v>
      </c>
      <c r="AR73" s="48">
        <v>0</v>
      </c>
      <c r="AS73" s="48">
        <v>97.315304136563611</v>
      </c>
      <c r="AT73" s="92">
        <v>0</v>
      </c>
      <c r="AU73" s="48">
        <v>0</v>
      </c>
      <c r="AV73" s="48">
        <v>0</v>
      </c>
      <c r="AW73" s="48">
        <v>0</v>
      </c>
      <c r="AX73" s="48">
        <v>2.6846977575503121</v>
      </c>
      <c r="AY73" s="48">
        <v>87.167027815906323</v>
      </c>
      <c r="AZ73" s="92">
        <v>1.8265171475273427</v>
      </c>
      <c r="BA73" s="48">
        <v>0.88927026199443449</v>
      </c>
      <c r="BB73" s="48">
        <v>0</v>
      </c>
      <c r="BC73" s="48">
        <v>0.42479300220407179</v>
      </c>
      <c r="BD73" s="48">
        <v>9.6923919150381188</v>
      </c>
      <c r="BE73" s="48">
        <v>91.838171952095465</v>
      </c>
      <c r="BF73" s="92">
        <v>0</v>
      </c>
      <c r="BG73" s="48">
        <v>3.2684690051659664</v>
      </c>
      <c r="BH73" s="48">
        <v>0.69843297409884941</v>
      </c>
      <c r="BI73" s="48">
        <v>0</v>
      </c>
      <c r="BJ73" s="48">
        <v>4.1949253806473239</v>
      </c>
      <c r="BK73" s="48">
        <v>78.030911910254602</v>
      </c>
      <c r="BL73" s="92">
        <v>0</v>
      </c>
      <c r="BM73" s="48">
        <v>3.1885877156713316</v>
      </c>
      <c r="BN73" s="48">
        <v>6.1399909787962965</v>
      </c>
      <c r="BO73" s="48">
        <v>0</v>
      </c>
      <c r="BP73" s="48">
        <v>12.640508261645698</v>
      </c>
      <c r="BQ73" s="48">
        <v>62.359427293064229</v>
      </c>
      <c r="BR73" s="92">
        <v>0</v>
      </c>
      <c r="BS73" s="48">
        <v>10.677492821030391</v>
      </c>
      <c r="BT73" s="48">
        <v>17.265997160000801</v>
      </c>
      <c r="BU73" s="48">
        <v>3.3258172250719586</v>
      </c>
      <c r="BV73" s="48">
        <v>6.3712667652149859</v>
      </c>
    </row>
    <row r="74" spans="1:74" x14ac:dyDescent="0.35">
      <c r="B74" s="69" t="s">
        <v>46</v>
      </c>
      <c r="C74" s="48">
        <v>50.929317337745658</v>
      </c>
      <c r="D74" s="92">
        <v>2.4843278893301384</v>
      </c>
      <c r="E74" s="48">
        <v>5.1568424816612426</v>
      </c>
      <c r="F74" s="48">
        <v>0.30479953380196245</v>
      </c>
      <c r="G74" s="48">
        <v>0</v>
      </c>
      <c r="H74" s="48">
        <v>41.12471295765252</v>
      </c>
      <c r="I74" s="48">
        <v>85.941556144295149</v>
      </c>
      <c r="J74" s="92">
        <v>7.5054940684564091</v>
      </c>
      <c r="K74" s="48">
        <v>2.135953879889938</v>
      </c>
      <c r="L74" s="48">
        <v>0</v>
      </c>
      <c r="M74" s="48">
        <v>1.2984963733976851</v>
      </c>
      <c r="N74" s="48">
        <v>3.118498464227093</v>
      </c>
      <c r="O74" s="48">
        <v>73.867216140914479</v>
      </c>
      <c r="P74" s="92">
        <v>8.792892963175232E-2</v>
      </c>
      <c r="Q74" s="48">
        <v>4.3252029269369503</v>
      </c>
      <c r="R74" s="48">
        <v>4.1150217555698916</v>
      </c>
      <c r="S74" s="48">
        <v>10.522694443401424</v>
      </c>
      <c r="T74" s="48">
        <v>7.0819358983776546</v>
      </c>
      <c r="U74" s="48">
        <v>78.955138715000032</v>
      </c>
      <c r="V74" s="92">
        <v>0.19813890962422687</v>
      </c>
      <c r="W74" s="48">
        <v>2.0559203435415214</v>
      </c>
      <c r="X74" s="48">
        <v>7.4508405683468171</v>
      </c>
      <c r="Y74" s="48">
        <v>2.4267249184161588</v>
      </c>
      <c r="Z74" s="48">
        <v>8.9132358610210005</v>
      </c>
      <c r="AA74" s="48">
        <v>90.738659756167152</v>
      </c>
      <c r="AB74" s="92">
        <v>5.8083114809182754E-2</v>
      </c>
      <c r="AC74" s="48">
        <v>5.3065669060114606</v>
      </c>
      <c r="AD74" s="48">
        <v>2.2033070387880787</v>
      </c>
      <c r="AE74" s="48">
        <v>8.874110188271235E-2</v>
      </c>
      <c r="AF74" s="48">
        <v>1.6046417620105284</v>
      </c>
      <c r="AG74" s="48">
        <v>88.191399862941878</v>
      </c>
      <c r="AH74" s="92">
        <v>0</v>
      </c>
      <c r="AI74" s="48">
        <v>3.0796890577741904</v>
      </c>
      <c r="AJ74" s="48">
        <v>6.5274007554865854</v>
      </c>
      <c r="AK74" s="48">
        <v>0.91568307968630192</v>
      </c>
      <c r="AL74" s="48">
        <v>1.2858277823712718</v>
      </c>
      <c r="AM74" s="48">
        <v>69.710571039918761</v>
      </c>
      <c r="AN74" s="92">
        <v>0</v>
      </c>
      <c r="AO74" s="48">
        <v>1.4732454893882676</v>
      </c>
      <c r="AP74" s="48">
        <v>11.492812105181244</v>
      </c>
      <c r="AQ74" s="48">
        <v>0</v>
      </c>
      <c r="AR74" s="48">
        <v>17.323372131439996</v>
      </c>
      <c r="AS74" s="48">
        <v>57.695386891856437</v>
      </c>
      <c r="AT74" s="92">
        <v>0</v>
      </c>
      <c r="AU74" s="48">
        <v>7.0115004096186286</v>
      </c>
      <c r="AV74" s="48">
        <v>12.277084102007754</v>
      </c>
      <c r="AW74" s="48">
        <v>0</v>
      </c>
      <c r="AX74" s="48">
        <v>23.016029165250064</v>
      </c>
      <c r="AY74" s="48">
        <v>87.555844181382412</v>
      </c>
      <c r="AZ74" s="92">
        <v>4.7191808488493168</v>
      </c>
      <c r="BA74" s="48">
        <v>2.1388442545955129</v>
      </c>
      <c r="BB74" s="48">
        <v>3.3090916182955046</v>
      </c>
      <c r="BC74" s="48">
        <v>0</v>
      </c>
      <c r="BD74" s="48">
        <v>2.2770396452732955</v>
      </c>
      <c r="BE74" s="48">
        <v>77.41839527998377</v>
      </c>
      <c r="BF74" s="92">
        <v>1.2349241349937521</v>
      </c>
      <c r="BG74" s="48">
        <v>4.0256487662337088</v>
      </c>
      <c r="BH74" s="48">
        <v>6.2851074651426924</v>
      </c>
      <c r="BI74" s="48">
        <v>0.86863656344849638</v>
      </c>
      <c r="BJ74" s="48">
        <v>10.167289008593245</v>
      </c>
      <c r="BK74" s="48">
        <v>87.364209960753357</v>
      </c>
      <c r="BL74" s="92">
        <v>4.2018515581861697</v>
      </c>
      <c r="BM74" s="48">
        <v>1.1431450296006691</v>
      </c>
      <c r="BN74" s="48">
        <v>0</v>
      </c>
      <c r="BO74" s="48">
        <v>0</v>
      </c>
      <c r="BP74" s="48">
        <v>7.2907942762755988</v>
      </c>
      <c r="BQ74" s="48">
        <v>66.794772461693228</v>
      </c>
      <c r="BR74" s="92">
        <v>14.668220878080199</v>
      </c>
      <c r="BS74" s="48">
        <v>4.9807690124035897</v>
      </c>
      <c r="BT74" s="48">
        <v>6.8223220254026575</v>
      </c>
      <c r="BU74" s="48">
        <v>3.5621559425058744</v>
      </c>
      <c r="BV74" s="48">
        <v>3.1717594494333397</v>
      </c>
    </row>
    <row r="75" spans="1:74" x14ac:dyDescent="0.35">
      <c r="B75" s="69" t="s">
        <v>47</v>
      </c>
      <c r="C75" s="48">
        <v>31.654035923051964</v>
      </c>
      <c r="D75" s="92">
        <v>0.40408274420301887</v>
      </c>
      <c r="E75" s="48">
        <v>2.2699041554128376</v>
      </c>
      <c r="F75" s="48">
        <v>6.3571417586004486</v>
      </c>
      <c r="G75" s="48">
        <v>9.0796168083868881E-2</v>
      </c>
      <c r="H75" s="48">
        <v>59.224039628722778</v>
      </c>
      <c r="I75" s="48">
        <v>64.33369919090201</v>
      </c>
      <c r="J75" s="92">
        <v>0</v>
      </c>
      <c r="K75" s="48">
        <v>1.4475661389907211</v>
      </c>
      <c r="L75" s="48">
        <v>1.1897818267159024</v>
      </c>
      <c r="M75" s="48">
        <v>3.0948806309549761</v>
      </c>
      <c r="N75" s="48">
        <v>29.934071282663776</v>
      </c>
      <c r="O75" s="48">
        <v>75.124390842060933</v>
      </c>
      <c r="P75" s="92">
        <v>7.6453587718486107</v>
      </c>
      <c r="Q75" s="48">
        <v>3.6691961588131989</v>
      </c>
      <c r="R75" s="48">
        <v>0</v>
      </c>
      <c r="S75" s="48">
        <v>2.9251838226637199</v>
      </c>
      <c r="T75" s="48">
        <v>10.635871245600409</v>
      </c>
      <c r="U75" s="48">
        <v>67.129479778397425</v>
      </c>
      <c r="V75" s="92">
        <v>5.3500601728025874</v>
      </c>
      <c r="W75" s="48">
        <v>7.4575674412135182</v>
      </c>
      <c r="X75" s="48">
        <v>0</v>
      </c>
      <c r="Y75" s="48">
        <v>13.786747451472856</v>
      </c>
      <c r="Z75" s="48">
        <v>6.2761460078402598</v>
      </c>
      <c r="AA75" s="48">
        <v>64.095246351401684</v>
      </c>
      <c r="AB75" s="92">
        <v>9.0934403311551364</v>
      </c>
      <c r="AC75" s="48">
        <v>6.0976517778468713</v>
      </c>
      <c r="AD75" s="48">
        <v>6.2907347546578976</v>
      </c>
      <c r="AE75" s="48">
        <v>14.422926127677455</v>
      </c>
      <c r="AF75" s="48">
        <v>0</v>
      </c>
      <c r="AG75" s="48">
        <v>77.641465043054936</v>
      </c>
      <c r="AH75" s="92">
        <v>5.0986763352011684</v>
      </c>
      <c r="AI75" s="48">
        <v>3.283996119277746</v>
      </c>
      <c r="AJ75" s="48">
        <v>1.8737094676527528</v>
      </c>
      <c r="AK75" s="48">
        <v>0.56062030720437239</v>
      </c>
      <c r="AL75" s="48">
        <v>11.541532570666375</v>
      </c>
      <c r="AM75" s="48">
        <v>67.266691785399175</v>
      </c>
      <c r="AN75" s="92">
        <v>3.1954223735672129</v>
      </c>
      <c r="AO75" s="48">
        <v>5.0656339269859245</v>
      </c>
      <c r="AP75" s="48">
        <v>8.9124191473561272</v>
      </c>
      <c r="AQ75" s="48">
        <v>9.5422755768316279</v>
      </c>
      <c r="AR75" s="48">
        <v>6.0175565328554583</v>
      </c>
      <c r="AS75" s="48">
        <v>77.310129629509774</v>
      </c>
      <c r="AT75" s="92">
        <v>0.42145664376627612</v>
      </c>
      <c r="AU75" s="48">
        <v>4.370766835964627</v>
      </c>
      <c r="AV75" s="48">
        <v>1.5862082260816437</v>
      </c>
      <c r="AW75" s="48">
        <v>1.076790557355086</v>
      </c>
      <c r="AX75" s="48">
        <v>15.234648293508746</v>
      </c>
      <c r="AY75" s="48">
        <v>78.381206245206897</v>
      </c>
      <c r="AZ75" s="92">
        <v>8.7149920003437717</v>
      </c>
      <c r="BA75" s="48">
        <v>5.5287636589778408</v>
      </c>
      <c r="BB75" s="48">
        <v>2.554230463568302</v>
      </c>
      <c r="BC75" s="48">
        <v>1.5796505598927781</v>
      </c>
      <c r="BD75" s="48">
        <v>3.2411575769868466</v>
      </c>
      <c r="BE75" s="48">
        <v>64.755003327270416</v>
      </c>
      <c r="BF75" s="92">
        <v>0</v>
      </c>
      <c r="BG75" s="48">
        <v>11.595004028234676</v>
      </c>
      <c r="BH75" s="48">
        <v>12.014799130465583</v>
      </c>
      <c r="BI75" s="48">
        <v>3.8519760411163664</v>
      </c>
      <c r="BJ75" s="48">
        <v>7.7832183789299751</v>
      </c>
      <c r="BK75" s="48">
        <v>66.283362638691372</v>
      </c>
      <c r="BL75" s="92">
        <v>9.1319707179179304</v>
      </c>
      <c r="BM75" s="48">
        <v>11.277010858332364</v>
      </c>
      <c r="BN75" s="48">
        <v>3.0681061971357511</v>
      </c>
      <c r="BO75" s="48">
        <v>5.8930253692767023</v>
      </c>
      <c r="BP75" s="48">
        <v>4.3465246665953332</v>
      </c>
      <c r="BQ75" s="48">
        <v>64.556652392003883</v>
      </c>
      <c r="BR75" s="92">
        <v>13.546336730477881</v>
      </c>
      <c r="BS75" s="48">
        <v>5.499693316702432</v>
      </c>
      <c r="BT75" s="48">
        <v>2.0100651146354167</v>
      </c>
      <c r="BU75" s="48">
        <v>1.7581251639548083</v>
      </c>
      <c r="BV75" s="48">
        <v>12.629127025812901</v>
      </c>
    </row>
    <row r="76" spans="1:74" x14ac:dyDescent="0.35">
      <c r="B76" s="69" t="s">
        <v>48</v>
      </c>
      <c r="C76" s="48">
        <v>42.645005049908477</v>
      </c>
      <c r="D76" s="92">
        <v>9.9036488485289862</v>
      </c>
      <c r="E76" s="48">
        <v>14.435631500511164</v>
      </c>
      <c r="F76" s="48">
        <v>0</v>
      </c>
      <c r="G76" s="48">
        <v>13.132808447530303</v>
      </c>
      <c r="H76" s="48">
        <v>19.882905877785458</v>
      </c>
      <c r="I76" s="48">
        <v>55.411636328938485</v>
      </c>
      <c r="J76" s="92">
        <v>3.2329041757609569</v>
      </c>
      <c r="K76" s="48">
        <v>6.4453294967058854</v>
      </c>
      <c r="L76" s="48">
        <v>0</v>
      </c>
      <c r="M76" s="48">
        <v>2.8949188062430138</v>
      </c>
      <c r="N76" s="48">
        <v>32.015214002412826</v>
      </c>
      <c r="O76" s="48">
        <v>64.132401019376644</v>
      </c>
      <c r="P76" s="92">
        <v>2.461423448956404</v>
      </c>
      <c r="Q76" s="48">
        <v>6.897189733688915</v>
      </c>
      <c r="R76" s="48">
        <v>9.7206313720721393</v>
      </c>
      <c r="S76" s="48">
        <v>9.032826908490367E-2</v>
      </c>
      <c r="T76" s="48">
        <v>16.698026635071468</v>
      </c>
      <c r="U76" s="48">
        <v>50.578379385088802</v>
      </c>
      <c r="V76" s="92">
        <v>2.9770996217352392</v>
      </c>
      <c r="W76" s="48">
        <v>2.5715682438394576</v>
      </c>
      <c r="X76" s="48">
        <v>38.383272886848566</v>
      </c>
      <c r="Y76" s="48">
        <v>5.4896803963376746</v>
      </c>
      <c r="Z76" s="48">
        <v>0</v>
      </c>
      <c r="AA76" s="48">
        <v>57.42147551825019</v>
      </c>
      <c r="AB76" s="92">
        <v>4.0712355181843396</v>
      </c>
      <c r="AC76" s="48">
        <v>7.0826739724373367</v>
      </c>
      <c r="AD76" s="48">
        <v>11.065634815756061</v>
      </c>
      <c r="AE76" s="48">
        <v>1.3349417486155768</v>
      </c>
      <c r="AF76" s="48">
        <v>19.024038568085778</v>
      </c>
      <c r="AG76" s="48">
        <v>58.621732547427527</v>
      </c>
      <c r="AH76" s="92">
        <v>20.571405153810698</v>
      </c>
      <c r="AI76" s="48">
        <v>4.8853031569737766</v>
      </c>
      <c r="AJ76" s="48">
        <v>6.0030858996190419</v>
      </c>
      <c r="AK76" s="48">
        <v>1.1850657341487951</v>
      </c>
      <c r="AL76" s="48">
        <v>8.7334065091096811</v>
      </c>
      <c r="AM76" s="48">
        <v>59.934707717765633</v>
      </c>
      <c r="AN76" s="92">
        <v>6.5831083457312296</v>
      </c>
      <c r="AO76" s="48">
        <v>18.913565338878762</v>
      </c>
      <c r="AP76" s="48">
        <v>5.5406612501582106</v>
      </c>
      <c r="AQ76" s="48">
        <v>4.8036700846784832</v>
      </c>
      <c r="AR76" s="48">
        <v>4.2242873627803235</v>
      </c>
      <c r="AS76" s="48">
        <v>69.848191477207521</v>
      </c>
      <c r="AT76" s="92">
        <v>2.5838187416715037</v>
      </c>
      <c r="AU76" s="48">
        <v>11.312720931438188</v>
      </c>
      <c r="AV76" s="48">
        <v>0.99061899098189021</v>
      </c>
      <c r="AW76" s="48">
        <v>3.0027309101499915</v>
      </c>
      <c r="AX76" s="48">
        <v>12.261919394110867</v>
      </c>
      <c r="AY76" s="48">
        <v>68.527314977141714</v>
      </c>
      <c r="AZ76" s="92">
        <v>8.6636694183325389</v>
      </c>
      <c r="BA76" s="48">
        <v>6.3441655732909332</v>
      </c>
      <c r="BB76" s="48">
        <v>5.2860062786916275</v>
      </c>
      <c r="BC76" s="48">
        <v>1.2096850697650574</v>
      </c>
      <c r="BD76" s="48">
        <v>9.9691586043101612</v>
      </c>
      <c r="BE76" s="48">
        <v>71.412360388240444</v>
      </c>
      <c r="BF76" s="92">
        <v>3.066118572404871</v>
      </c>
      <c r="BG76" s="48">
        <v>7.2975068616512084</v>
      </c>
      <c r="BH76" s="48">
        <v>3.5268640409221161</v>
      </c>
      <c r="BI76" s="48">
        <v>9.1771782173915941</v>
      </c>
      <c r="BJ76" s="48">
        <v>5.5199716516509181</v>
      </c>
      <c r="BK76" s="48">
        <v>65.792654008218292</v>
      </c>
      <c r="BL76" s="92">
        <v>7.6367494336972932</v>
      </c>
      <c r="BM76" s="48">
        <v>7.2852893423069149</v>
      </c>
      <c r="BN76" s="48">
        <v>3.9518478861847228</v>
      </c>
      <c r="BO76" s="48">
        <v>8.9890552304249827</v>
      </c>
      <c r="BP76" s="48">
        <v>6.3444052660684909</v>
      </c>
      <c r="BQ76" s="48">
        <v>57.383997837319924</v>
      </c>
      <c r="BR76" s="92">
        <v>6.8040529976304152</v>
      </c>
      <c r="BS76" s="48">
        <v>12.35677424644177</v>
      </c>
      <c r="BT76" s="48">
        <v>3.5921667916265445</v>
      </c>
      <c r="BU76" s="48">
        <v>5.9038091428767192</v>
      </c>
      <c r="BV76" s="48">
        <v>13.959199508889625</v>
      </c>
    </row>
    <row r="77" spans="1:74" x14ac:dyDescent="0.35">
      <c r="B77" s="69" t="s">
        <v>49</v>
      </c>
      <c r="C77" s="48">
        <v>26.98053869488627</v>
      </c>
      <c r="D77" s="92">
        <v>5.492740219178744</v>
      </c>
      <c r="E77" s="48">
        <v>14.448609415500185</v>
      </c>
      <c r="F77" s="48">
        <v>4.4106993847625962</v>
      </c>
      <c r="G77" s="48">
        <v>4.5761789538623576</v>
      </c>
      <c r="H77" s="48">
        <v>44.091234855343117</v>
      </c>
      <c r="I77" s="48">
        <v>29.500283571161734</v>
      </c>
      <c r="J77" s="92">
        <v>0</v>
      </c>
      <c r="K77" s="48">
        <v>32.278756478193273</v>
      </c>
      <c r="L77" s="48">
        <v>0</v>
      </c>
      <c r="M77" s="48">
        <v>9.9909113766996285</v>
      </c>
      <c r="N77" s="48">
        <v>28.230048280405878</v>
      </c>
      <c r="O77" s="48">
        <v>20.069437084658169</v>
      </c>
      <c r="P77" s="92">
        <v>8.0118143397853441</v>
      </c>
      <c r="Q77" s="48">
        <v>5.3065276539532285</v>
      </c>
      <c r="R77" s="48">
        <v>40.727790577208488</v>
      </c>
      <c r="S77" s="48">
        <v>0.67840315189034417</v>
      </c>
      <c r="T77" s="48">
        <v>25.206026199453429</v>
      </c>
      <c r="U77" s="48">
        <v>32.697745995178437</v>
      </c>
      <c r="V77" s="92">
        <v>32.925205997924259</v>
      </c>
      <c r="W77" s="48">
        <v>31.12043253832671</v>
      </c>
      <c r="X77" s="48">
        <v>0</v>
      </c>
      <c r="Y77" s="48">
        <v>2.5835843638652247</v>
      </c>
      <c r="Z77" s="48">
        <v>0.67302961248169368</v>
      </c>
      <c r="AA77" s="48">
        <v>22.180057397646845</v>
      </c>
      <c r="AB77" s="92">
        <v>2.9561310746644733E-2</v>
      </c>
      <c r="AC77" s="48">
        <v>3.1553502431775002</v>
      </c>
      <c r="AD77" s="48">
        <v>44.421758248819891</v>
      </c>
      <c r="AE77" s="48">
        <v>12.83008867792352</v>
      </c>
      <c r="AF77" s="48">
        <v>17.383183634162755</v>
      </c>
      <c r="AG77" s="48">
        <v>60.06523675414541</v>
      </c>
      <c r="AH77" s="92">
        <v>4.2939722888303127</v>
      </c>
      <c r="AI77" s="48">
        <v>13.458125718656891</v>
      </c>
      <c r="AJ77" s="48">
        <v>10.134686826297191</v>
      </c>
      <c r="AK77" s="48">
        <v>8.5661837655631743</v>
      </c>
      <c r="AL77" s="48">
        <v>3.48179366476593</v>
      </c>
      <c r="AM77" s="48">
        <v>61.419364990987503</v>
      </c>
      <c r="AN77" s="92">
        <v>22.034400038129967</v>
      </c>
      <c r="AO77" s="48">
        <v>9.2147193147575628</v>
      </c>
      <c r="AP77" s="48">
        <v>2.9321057772160439</v>
      </c>
      <c r="AQ77" s="48">
        <v>1.506008303265207</v>
      </c>
      <c r="AR77" s="48">
        <v>2.8934009989949994</v>
      </c>
      <c r="AS77" s="48">
        <v>45.731582944924639</v>
      </c>
      <c r="AT77" s="92">
        <v>10.047448610355291</v>
      </c>
      <c r="AU77" s="48">
        <v>14.465856303029973</v>
      </c>
      <c r="AV77" s="48">
        <v>4.401566615629446</v>
      </c>
      <c r="AW77" s="48">
        <v>9.3517698335133765</v>
      </c>
      <c r="AX77" s="48">
        <v>16.001774703660491</v>
      </c>
      <c r="AY77" s="48">
        <v>42.737880486111145</v>
      </c>
      <c r="AZ77" s="92">
        <v>21.67254491892426</v>
      </c>
      <c r="BA77" s="48">
        <v>1.5073026506790419</v>
      </c>
      <c r="BB77" s="48">
        <v>4.1843343816143141</v>
      </c>
      <c r="BC77" s="48">
        <v>6.6613694833869443</v>
      </c>
      <c r="BD77" s="48">
        <v>23.236567063340654</v>
      </c>
      <c r="BE77" s="48">
        <v>50.221978495192865</v>
      </c>
      <c r="BF77" s="92">
        <v>4.4548355024587574</v>
      </c>
      <c r="BG77" s="48">
        <v>21.003781507512748</v>
      </c>
      <c r="BH77" s="48">
        <v>5.3763097296421858</v>
      </c>
      <c r="BI77" s="48">
        <v>2.9841890659266141</v>
      </c>
      <c r="BJ77" s="48">
        <v>15.958903810221905</v>
      </c>
      <c r="BK77" s="48">
        <v>46.354461352488599</v>
      </c>
      <c r="BL77" s="92">
        <v>12.991608024289242</v>
      </c>
      <c r="BM77" s="48">
        <v>20.059216710647927</v>
      </c>
      <c r="BN77" s="48">
        <v>10.824953429103479</v>
      </c>
      <c r="BO77" s="48">
        <v>8.2984489860078021</v>
      </c>
      <c r="BP77" s="48">
        <v>1.4713113569085394</v>
      </c>
      <c r="BQ77" s="48">
        <v>47.701801271449142</v>
      </c>
      <c r="BR77" s="92">
        <v>13.389168908555222</v>
      </c>
      <c r="BS77" s="48">
        <v>6.3703716762259193</v>
      </c>
      <c r="BT77" s="48">
        <v>8.7299315928242525</v>
      </c>
      <c r="BU77" s="48">
        <v>9.1818991410453492</v>
      </c>
      <c r="BV77" s="48">
        <v>14.626827736919305</v>
      </c>
    </row>
    <row r="79" spans="1:74" x14ac:dyDescent="0.35">
      <c r="A79" s="39" t="s">
        <v>124</v>
      </c>
      <c r="C79" s="48"/>
      <c r="D79" s="92"/>
      <c r="E79" s="48"/>
      <c r="F79" s="48"/>
      <c r="G79" s="48"/>
      <c r="H79" s="48"/>
      <c r="I79" s="48"/>
      <c r="J79" s="92"/>
      <c r="K79" s="48"/>
      <c r="L79" s="48"/>
      <c r="M79" s="48"/>
      <c r="N79" s="48"/>
      <c r="O79" s="48"/>
      <c r="P79" s="92"/>
      <c r="Q79" s="48"/>
      <c r="R79" s="48"/>
      <c r="S79" s="48"/>
      <c r="T79" s="48"/>
      <c r="U79" s="48"/>
      <c r="V79" s="92"/>
      <c r="W79" s="48"/>
      <c r="X79" s="48"/>
      <c r="Y79" s="48"/>
      <c r="Z79" s="48"/>
      <c r="AA79" s="48"/>
      <c r="AB79" s="92"/>
      <c r="AC79" s="48"/>
      <c r="AD79" s="48"/>
      <c r="AE79" s="48"/>
      <c r="AF79" s="48"/>
      <c r="AG79" s="48"/>
      <c r="AH79" s="92"/>
      <c r="AI79" s="48"/>
      <c r="AJ79" s="48"/>
      <c r="AK79" s="48"/>
      <c r="AL79" s="48"/>
      <c r="AM79" s="48"/>
      <c r="AN79" s="92"/>
      <c r="AO79" s="48"/>
      <c r="AP79" s="48"/>
      <c r="AQ79" s="48"/>
      <c r="AR79" s="48"/>
      <c r="AS79" s="48"/>
      <c r="AT79" s="92"/>
      <c r="AU79" s="48"/>
      <c r="AV79" s="48"/>
      <c r="AW79" s="48"/>
      <c r="AX79" s="48"/>
      <c r="AY79" s="48"/>
      <c r="AZ79" s="92"/>
      <c r="BA79" s="48"/>
      <c r="BB79" s="48"/>
      <c r="BC79" s="48"/>
      <c r="BD79" s="48"/>
      <c r="BE79" s="48"/>
      <c r="BF79" s="92"/>
      <c r="BG79" s="48"/>
      <c r="BH79" s="48"/>
      <c r="BI79" s="48"/>
      <c r="BJ79" s="48"/>
      <c r="BK79" s="48"/>
      <c r="BL79" s="92"/>
      <c r="BM79" s="48"/>
      <c r="BN79" s="48"/>
      <c r="BO79" s="48"/>
      <c r="BP79" s="48"/>
      <c r="BQ79" s="48"/>
      <c r="BR79" s="92"/>
      <c r="BS79" s="48"/>
      <c r="BT79" s="48"/>
      <c r="BU79" s="48"/>
      <c r="BV79" s="48"/>
    </row>
    <row r="80" spans="1:74" x14ac:dyDescent="0.35">
      <c r="A80" s="69" t="s">
        <v>126</v>
      </c>
      <c r="B80" s="69" t="s">
        <v>45</v>
      </c>
      <c r="C80" s="48">
        <v>83.222458698923575</v>
      </c>
      <c r="D80" s="92">
        <v>2.8858811869433105</v>
      </c>
      <c r="E80" s="48">
        <v>7.6884484015708354</v>
      </c>
      <c r="F80" s="48">
        <v>2.8094588274303649</v>
      </c>
      <c r="G80" s="48">
        <v>1.480083208493491</v>
      </c>
      <c r="H80" s="48">
        <v>1.9136700575096155</v>
      </c>
      <c r="I80" s="48">
        <v>82.676554486840345</v>
      </c>
      <c r="J80" s="92">
        <v>2.5440370586944683</v>
      </c>
      <c r="K80" s="48">
        <v>6.1994551692612401</v>
      </c>
      <c r="L80" s="48">
        <v>3.347584070659583</v>
      </c>
      <c r="M80" s="48">
        <v>1.6959842657933519</v>
      </c>
      <c r="N80" s="48">
        <v>3.5363848033849705</v>
      </c>
      <c r="O80" s="48">
        <v>87.597630003557043</v>
      </c>
      <c r="P80" s="92">
        <v>2.9669212403452478</v>
      </c>
      <c r="Q80" s="48">
        <v>2.5148317873374113</v>
      </c>
      <c r="R80" s="48">
        <v>3.7631889509590599</v>
      </c>
      <c r="S80" s="48">
        <v>1.1242376168143646</v>
      </c>
      <c r="T80" s="48">
        <v>2.0331904527944027</v>
      </c>
      <c r="U80" s="48">
        <v>83.585697843529289</v>
      </c>
      <c r="V80" s="92">
        <v>2.9906403262088452</v>
      </c>
      <c r="W80" s="48">
        <v>4.5347444697859229</v>
      </c>
      <c r="X80" s="48">
        <v>3.7398347641406051</v>
      </c>
      <c r="Y80" s="48">
        <v>3.1626749047746214</v>
      </c>
      <c r="Z80" s="48">
        <v>1.986407723651002</v>
      </c>
      <c r="AA80" s="48">
        <v>80.355686304625777</v>
      </c>
      <c r="AB80" s="92">
        <v>1.288137102722227</v>
      </c>
      <c r="AC80" s="48">
        <v>7.4536805935899615</v>
      </c>
      <c r="AD80" s="48">
        <v>4.6824719049266266</v>
      </c>
      <c r="AE80" s="48">
        <v>1.2425838614267053</v>
      </c>
      <c r="AF80" s="48">
        <v>4.977440134364687</v>
      </c>
      <c r="AG80" s="48">
        <v>83.214567676357206</v>
      </c>
      <c r="AH80" s="92">
        <v>2.1303631712157989</v>
      </c>
      <c r="AI80" s="48">
        <v>3.6738262329856539</v>
      </c>
      <c r="AJ80" s="48">
        <v>5.0787156556040332</v>
      </c>
      <c r="AK80" s="48">
        <v>2.6800505747307324</v>
      </c>
      <c r="AL80" s="48">
        <v>3.2224766693101161</v>
      </c>
      <c r="AM80" s="48">
        <v>72.620700399539288</v>
      </c>
      <c r="AN80" s="92">
        <v>0.47376133579881713</v>
      </c>
      <c r="AO80" s="48">
        <v>6.3651147738976013</v>
      </c>
      <c r="AP80" s="48">
        <v>9.4957783531460223</v>
      </c>
      <c r="AQ80" s="48">
        <v>2.2923294086489903</v>
      </c>
      <c r="AR80" s="48">
        <v>8.7523161561513039</v>
      </c>
      <c r="AS80" s="48">
        <v>67.971119655710226</v>
      </c>
      <c r="AT80" s="92">
        <v>3.7217432400589883</v>
      </c>
      <c r="AU80" s="48">
        <v>3.1352615443615215</v>
      </c>
      <c r="AV80" s="48">
        <v>13.099222197074587</v>
      </c>
      <c r="AW80" s="48">
        <v>0.26155651495722565</v>
      </c>
      <c r="AX80" s="48">
        <v>11.811096757668215</v>
      </c>
      <c r="AY80" s="48">
        <v>76.838788719922348</v>
      </c>
      <c r="AZ80" s="92">
        <v>1.8924382139045257</v>
      </c>
      <c r="BA80" s="48">
        <v>2.8948732712733736</v>
      </c>
      <c r="BB80" s="48">
        <v>9.19870218729484</v>
      </c>
      <c r="BC80" s="48">
        <v>1.3776123089673855</v>
      </c>
      <c r="BD80" s="48">
        <v>7.797585684053379</v>
      </c>
      <c r="BE80" s="48">
        <v>74.678562681659216</v>
      </c>
      <c r="BF80" s="92">
        <v>0.39563291262258371</v>
      </c>
      <c r="BG80" s="48">
        <v>3.1200760198321698</v>
      </c>
      <c r="BH80" s="48">
        <v>10.53880329115216</v>
      </c>
      <c r="BI80" s="48">
        <v>1.2680520227372598</v>
      </c>
      <c r="BJ80" s="48">
        <v>9.9988729896208781</v>
      </c>
      <c r="BK80" s="48">
        <v>71.518151750407782</v>
      </c>
      <c r="BL80" s="92">
        <v>2.2448554924504798</v>
      </c>
      <c r="BM80" s="48">
        <v>2.5885005611265308</v>
      </c>
      <c r="BN80" s="48">
        <v>11.819902933247732</v>
      </c>
      <c r="BO80" s="48">
        <v>0.28579634416177269</v>
      </c>
      <c r="BP80" s="48">
        <v>11.542792761554347</v>
      </c>
      <c r="BQ80" s="48">
        <v>68.976672781456955</v>
      </c>
      <c r="BR80" s="92">
        <v>1.0173109156131339</v>
      </c>
      <c r="BS80" s="48">
        <v>3.2327423854573363</v>
      </c>
      <c r="BT80" s="48">
        <v>12.457069665400654</v>
      </c>
      <c r="BU80" s="48">
        <v>1.3317909269571322</v>
      </c>
      <c r="BV80" s="48">
        <v>12.984413539066717</v>
      </c>
    </row>
    <row r="81" spans="1:74" x14ac:dyDescent="0.35">
      <c r="B81" s="69" t="s">
        <v>46</v>
      </c>
      <c r="C81" s="48">
        <v>73.041208041637788</v>
      </c>
      <c r="D81" s="92">
        <v>3.5777954538491565</v>
      </c>
      <c r="E81" s="48">
        <v>6.0678957062739585</v>
      </c>
      <c r="F81" s="48">
        <v>6.1552686186940671</v>
      </c>
      <c r="G81" s="48">
        <v>1.8144454187498229</v>
      </c>
      <c r="H81" s="48">
        <v>9.3433865642735494</v>
      </c>
      <c r="I81" s="48">
        <v>80.253371288450225</v>
      </c>
      <c r="J81" s="92">
        <v>3.9336366033522627</v>
      </c>
      <c r="K81" s="48">
        <v>5.7713755118077188</v>
      </c>
      <c r="L81" s="48">
        <v>4.8635129441439116</v>
      </c>
      <c r="M81" s="48">
        <v>1.4936601967082601</v>
      </c>
      <c r="N81" s="48">
        <v>3.6844432134835099</v>
      </c>
      <c r="O81" s="48">
        <v>79.317642343885609</v>
      </c>
      <c r="P81" s="92">
        <v>1.8493886562378139</v>
      </c>
      <c r="Q81" s="48">
        <v>6.6326957820650794</v>
      </c>
      <c r="R81" s="48">
        <v>5.8288125462872875</v>
      </c>
      <c r="S81" s="48">
        <v>3.80033915369907</v>
      </c>
      <c r="T81" s="48">
        <v>2.5711216762776812</v>
      </c>
      <c r="U81" s="48">
        <v>80.827772312034028</v>
      </c>
      <c r="V81" s="92">
        <v>1.8697456765021441</v>
      </c>
      <c r="W81" s="48">
        <v>4.3661247525654563</v>
      </c>
      <c r="X81" s="48">
        <v>5.284789956715608</v>
      </c>
      <c r="Y81" s="48">
        <v>1.435443432371208</v>
      </c>
      <c r="Z81" s="48">
        <v>6.2161236513165576</v>
      </c>
      <c r="AA81" s="48">
        <v>77.569913433213628</v>
      </c>
      <c r="AB81" s="92">
        <v>1.7640942593255806</v>
      </c>
      <c r="AC81" s="48">
        <v>7.9139658232340553</v>
      </c>
      <c r="AD81" s="48">
        <v>5.6565972009297809</v>
      </c>
      <c r="AE81" s="48">
        <v>1.8653358677776712</v>
      </c>
      <c r="AF81" s="48">
        <v>5.230093400085833</v>
      </c>
      <c r="AG81" s="48">
        <v>84.49199313113121</v>
      </c>
      <c r="AH81" s="92">
        <v>1.7926453878517663</v>
      </c>
      <c r="AI81" s="48">
        <v>5.0301907423497179</v>
      </c>
      <c r="AJ81" s="48">
        <v>2.9822404211333846</v>
      </c>
      <c r="AK81" s="48">
        <v>1.4713807496423599</v>
      </c>
      <c r="AL81" s="48">
        <v>4.2315491167267689</v>
      </c>
      <c r="AM81" s="48">
        <v>74.177747488404592</v>
      </c>
      <c r="AN81" s="92">
        <v>1.398446101787185</v>
      </c>
      <c r="AO81" s="48">
        <v>4.4511579283917468</v>
      </c>
      <c r="AP81" s="48">
        <v>7.9523407690866037</v>
      </c>
      <c r="AQ81" s="48">
        <v>3.7893295921117414</v>
      </c>
      <c r="AR81" s="48">
        <v>8.2309779697585501</v>
      </c>
      <c r="AS81" s="48">
        <v>69.564856559766625</v>
      </c>
      <c r="AT81" s="92">
        <v>3.1889695581638775</v>
      </c>
      <c r="AU81" s="48">
        <v>7.614069881203898</v>
      </c>
      <c r="AV81" s="48">
        <v>8.6232065154458866</v>
      </c>
      <c r="AW81" s="48">
        <v>1.5407493005437789</v>
      </c>
      <c r="AX81" s="48">
        <v>9.4681483404560094</v>
      </c>
      <c r="AY81" s="48">
        <v>74.346758414152845</v>
      </c>
      <c r="AZ81" s="92">
        <v>3.175739150835478</v>
      </c>
      <c r="BA81" s="48">
        <v>5.6992771517328356</v>
      </c>
      <c r="BB81" s="48">
        <v>7.0609464381952787</v>
      </c>
      <c r="BC81" s="48">
        <v>0.9473113840118903</v>
      </c>
      <c r="BD81" s="48">
        <v>8.7699676691421313</v>
      </c>
      <c r="BE81" s="48">
        <v>70.972534271859175</v>
      </c>
      <c r="BF81" s="92">
        <v>2.1864296694001224</v>
      </c>
      <c r="BG81" s="48">
        <v>3.7416338376733185</v>
      </c>
      <c r="BH81" s="48">
        <v>12.099242246070595</v>
      </c>
      <c r="BI81" s="48">
        <v>1.6156843445030797</v>
      </c>
      <c r="BJ81" s="48">
        <v>9.384475893607739</v>
      </c>
      <c r="BK81" s="48">
        <v>71.787208359634519</v>
      </c>
      <c r="BL81" s="92">
        <v>3.1407836063198928</v>
      </c>
      <c r="BM81" s="48">
        <v>4.3409308254235315</v>
      </c>
      <c r="BN81" s="48">
        <v>10.38927623967265</v>
      </c>
      <c r="BO81" s="48">
        <v>2.2486085961945133</v>
      </c>
      <c r="BP81" s="48">
        <v>8.0931924141978993</v>
      </c>
      <c r="BQ81" s="48">
        <v>72.532719759514151</v>
      </c>
      <c r="BR81" s="92">
        <v>3.8726841002099581</v>
      </c>
      <c r="BS81" s="48">
        <v>5.4789961573389885</v>
      </c>
      <c r="BT81" s="48">
        <v>8.1056272429451806</v>
      </c>
      <c r="BU81" s="48">
        <v>3.2852270809501967</v>
      </c>
      <c r="BV81" s="48">
        <v>6.7247454298242788</v>
      </c>
    </row>
    <row r="82" spans="1:74" x14ac:dyDescent="0.35">
      <c r="B82" s="69" t="s">
        <v>47</v>
      </c>
      <c r="C82" s="48">
        <v>62.030773575019097</v>
      </c>
      <c r="D82" s="92">
        <v>3.0716635746362115</v>
      </c>
      <c r="E82" s="48">
        <v>6.1416008479708513</v>
      </c>
      <c r="F82" s="48">
        <v>12.587943131349997</v>
      </c>
      <c r="G82" s="48">
        <v>3.9234529545057892</v>
      </c>
      <c r="H82" s="48">
        <v>12.244566092774516</v>
      </c>
      <c r="I82" s="48">
        <v>63.480821441882604</v>
      </c>
      <c r="J82" s="92">
        <v>3.1343490453095528</v>
      </c>
      <c r="K82" s="48">
        <v>6.3701246181727331</v>
      </c>
      <c r="L82" s="48">
        <v>10.320676148875238</v>
      </c>
      <c r="M82" s="48">
        <v>8.2203173455891481</v>
      </c>
      <c r="N82" s="48">
        <v>8.4737119152734355</v>
      </c>
      <c r="O82" s="48">
        <v>68.589250000516188</v>
      </c>
      <c r="P82" s="92">
        <v>7.5633964696289357</v>
      </c>
      <c r="Q82" s="48">
        <v>6.3186904692706856</v>
      </c>
      <c r="R82" s="48">
        <v>11.702649480769006</v>
      </c>
      <c r="S82" s="48">
        <v>2.4906055503422353</v>
      </c>
      <c r="T82" s="48">
        <v>3.335408105660191</v>
      </c>
      <c r="U82" s="48">
        <v>66.184212797488172</v>
      </c>
      <c r="V82" s="92">
        <v>6.5409393034764118</v>
      </c>
      <c r="W82" s="48">
        <v>5.9705707292555479</v>
      </c>
      <c r="X82" s="48">
        <v>11.755560847198304</v>
      </c>
      <c r="Y82" s="48">
        <v>4.9981687637509635</v>
      </c>
      <c r="Z82" s="48">
        <v>4.5505479220885228</v>
      </c>
      <c r="AA82" s="48">
        <v>74.884926965642208</v>
      </c>
      <c r="AB82" s="92">
        <v>3.3820902820827223</v>
      </c>
      <c r="AC82" s="48">
        <v>7.8818295124863669</v>
      </c>
      <c r="AD82" s="48">
        <v>7.4497858715227423</v>
      </c>
      <c r="AE82" s="48">
        <v>2.7241029280746081</v>
      </c>
      <c r="AF82" s="48">
        <v>3.6772642144577352</v>
      </c>
      <c r="AG82" s="48">
        <v>72.3026399287956</v>
      </c>
      <c r="AH82" s="92">
        <v>6.0680964905377621</v>
      </c>
      <c r="AI82" s="48">
        <v>4.9475743593981507</v>
      </c>
      <c r="AJ82" s="48">
        <v>6.465334388400648</v>
      </c>
      <c r="AK82" s="48">
        <v>1.4278968084107857</v>
      </c>
      <c r="AL82" s="48">
        <v>8.7884580290673426</v>
      </c>
      <c r="AM82" s="48">
        <v>71.686492833381593</v>
      </c>
      <c r="AN82" s="92">
        <v>2.6330830971510051</v>
      </c>
      <c r="AO82" s="48">
        <v>6.1107664055188353</v>
      </c>
      <c r="AP82" s="48">
        <v>8.3065566843358223</v>
      </c>
      <c r="AQ82" s="48">
        <v>3.6347169873001786</v>
      </c>
      <c r="AR82" s="48">
        <v>7.6283840704006565</v>
      </c>
      <c r="AS82" s="48">
        <v>73.157750953992462</v>
      </c>
      <c r="AT82" s="92">
        <v>1.6744519208118238</v>
      </c>
      <c r="AU82" s="48">
        <v>5.6103027801677054</v>
      </c>
      <c r="AV82" s="48">
        <v>5.9922194233540127</v>
      </c>
      <c r="AW82" s="48">
        <v>2.7698406410316547</v>
      </c>
      <c r="AX82" s="48">
        <v>10.795434178035872</v>
      </c>
      <c r="AY82" s="48">
        <v>70.232395708809293</v>
      </c>
      <c r="AZ82" s="92">
        <v>4.0353457804088846</v>
      </c>
      <c r="BA82" s="48">
        <v>6.3725737985138124</v>
      </c>
      <c r="BB82" s="48">
        <v>7.8882760465556174</v>
      </c>
      <c r="BC82" s="48">
        <v>2.8065582381749667</v>
      </c>
      <c r="BD82" s="48">
        <v>8.6648508312347818</v>
      </c>
      <c r="BE82" s="48">
        <v>69.362607666294508</v>
      </c>
      <c r="BF82" s="92">
        <v>1.7377818100037115</v>
      </c>
      <c r="BG82" s="48">
        <v>7.5732413872540567</v>
      </c>
      <c r="BH82" s="48">
        <v>10.883314938554346</v>
      </c>
      <c r="BI82" s="48">
        <v>3.2023679326784231</v>
      </c>
      <c r="BJ82" s="48">
        <v>7.2406866146195137</v>
      </c>
      <c r="BK82" s="48">
        <v>67.170608297587989</v>
      </c>
      <c r="BL82" s="92">
        <v>4.0980725908214444</v>
      </c>
      <c r="BM82" s="48">
        <v>6.7068830326568296</v>
      </c>
      <c r="BN82" s="48">
        <v>10.397469908530869</v>
      </c>
      <c r="BO82" s="48">
        <v>4.4394054454556002</v>
      </c>
      <c r="BP82" s="48">
        <v>7.1875607645785866</v>
      </c>
      <c r="BQ82" s="48">
        <v>68.662191633099638</v>
      </c>
      <c r="BR82" s="92">
        <v>4.5063005862439391</v>
      </c>
      <c r="BS82" s="48">
        <v>6.5010695317425427</v>
      </c>
      <c r="BT82" s="48">
        <v>8.3608248100462461</v>
      </c>
      <c r="BU82" s="48">
        <v>3.6720612371399723</v>
      </c>
      <c r="BV82" s="48">
        <v>8.2975521366012348</v>
      </c>
    </row>
    <row r="83" spans="1:74" x14ac:dyDescent="0.35">
      <c r="B83" s="69" t="s">
        <v>48</v>
      </c>
      <c r="C83" s="48">
        <v>59.973506969104108</v>
      </c>
      <c r="D83" s="92">
        <v>4.2029523674652447</v>
      </c>
      <c r="E83" s="48">
        <v>7.9147515644999622</v>
      </c>
      <c r="F83" s="48">
        <v>12.713741676702414</v>
      </c>
      <c r="G83" s="48">
        <v>6.2412811306869855</v>
      </c>
      <c r="H83" s="48">
        <v>8.9537661106982309</v>
      </c>
      <c r="I83" s="48">
        <v>51.78540713386586</v>
      </c>
      <c r="J83" s="92">
        <v>5.4231882779306551</v>
      </c>
      <c r="K83" s="48">
        <v>8.1665979853250228</v>
      </c>
      <c r="L83" s="48">
        <v>19.287162892871329</v>
      </c>
      <c r="M83" s="48">
        <v>4.2603587395878488</v>
      </c>
      <c r="N83" s="48">
        <v>11.077285069629921</v>
      </c>
      <c r="O83" s="48">
        <v>52.832127230920698</v>
      </c>
      <c r="P83" s="92">
        <v>8.1673661478976776</v>
      </c>
      <c r="Q83" s="48">
        <v>13.90584524711004</v>
      </c>
      <c r="R83" s="48">
        <v>13.745718017835015</v>
      </c>
      <c r="S83" s="48">
        <v>3.0807006901482703</v>
      </c>
      <c r="T83" s="48">
        <v>8.268243067612838</v>
      </c>
      <c r="U83" s="48">
        <v>56.685764283328169</v>
      </c>
      <c r="V83" s="92">
        <v>3.4804909022481687</v>
      </c>
      <c r="W83" s="48">
        <v>7.9034694489958284</v>
      </c>
      <c r="X83" s="48">
        <v>24.962784320536656</v>
      </c>
      <c r="Y83" s="48">
        <v>3.1104297144803459</v>
      </c>
      <c r="Z83" s="48">
        <v>3.8570618077741905</v>
      </c>
      <c r="AA83" s="48">
        <v>60.420533880950579</v>
      </c>
      <c r="AB83" s="92">
        <v>6.9189622763505376</v>
      </c>
      <c r="AC83" s="48">
        <v>8.4147755995857718</v>
      </c>
      <c r="AD83" s="48">
        <v>15.399891885792721</v>
      </c>
      <c r="AE83" s="48">
        <v>4.0384036785166018</v>
      </c>
      <c r="AF83" s="48">
        <v>4.807432631025609</v>
      </c>
      <c r="AG83" s="48">
        <v>66.711092542384023</v>
      </c>
      <c r="AH83" s="92">
        <v>8.9293964032777247</v>
      </c>
      <c r="AI83" s="48">
        <v>6.0496561424924264</v>
      </c>
      <c r="AJ83" s="48">
        <v>9.032053875703399</v>
      </c>
      <c r="AK83" s="48">
        <v>2.460811061220419</v>
      </c>
      <c r="AL83" s="48">
        <v>6.816990218435123</v>
      </c>
      <c r="AM83" s="48">
        <v>61.199638778546294</v>
      </c>
      <c r="AN83" s="92">
        <v>6.4823403751811819</v>
      </c>
      <c r="AO83" s="48">
        <v>11.225590981339497</v>
      </c>
      <c r="AP83" s="48">
        <v>9.6699792442772097</v>
      </c>
      <c r="AQ83" s="48">
        <v>3.6268794686011505</v>
      </c>
      <c r="AR83" s="48">
        <v>7.7955711293339336</v>
      </c>
      <c r="AS83" s="48">
        <v>59.904168819943614</v>
      </c>
      <c r="AT83" s="92">
        <v>5.285496478364875</v>
      </c>
      <c r="AU83" s="48">
        <v>10.94556198326249</v>
      </c>
      <c r="AV83" s="48">
        <v>10.112519592377597</v>
      </c>
      <c r="AW83" s="48">
        <v>5.3390364060067821</v>
      </c>
      <c r="AX83" s="48">
        <v>8.4132171195748349</v>
      </c>
      <c r="AY83" s="48">
        <v>68.340506443061315</v>
      </c>
      <c r="AZ83" s="92">
        <v>5.403688559877768</v>
      </c>
      <c r="BA83" s="48">
        <v>7.1180501671298222</v>
      </c>
      <c r="BB83" s="48">
        <v>5.9285610947919478</v>
      </c>
      <c r="BC83" s="48">
        <v>3.5836131749219216</v>
      </c>
      <c r="BD83" s="48">
        <v>9.6255803512864873</v>
      </c>
      <c r="BE83" s="48">
        <v>62.024522658626623</v>
      </c>
      <c r="BF83" s="92">
        <v>2.3885127371098358</v>
      </c>
      <c r="BG83" s="48">
        <v>12.169127921019047</v>
      </c>
      <c r="BH83" s="48">
        <v>8.8923114780376888</v>
      </c>
      <c r="BI83" s="48">
        <v>6.4039832956279223</v>
      </c>
      <c r="BJ83" s="48">
        <v>8.1215418807179827</v>
      </c>
      <c r="BK83" s="48">
        <v>65.252707093203398</v>
      </c>
      <c r="BL83" s="92">
        <v>4.1701901524625011</v>
      </c>
      <c r="BM83" s="48">
        <v>7.0288051018989659</v>
      </c>
      <c r="BN83" s="48">
        <v>9.9270985827074902</v>
      </c>
      <c r="BO83" s="48">
        <v>6.0731183668767663</v>
      </c>
      <c r="BP83" s="48">
        <v>7.5480808482055979</v>
      </c>
      <c r="BQ83" s="48">
        <v>53.639203219751984</v>
      </c>
      <c r="BR83" s="92">
        <v>6.4717489969747595</v>
      </c>
      <c r="BS83" s="48">
        <v>9.8295257172164057</v>
      </c>
      <c r="BT83" s="48">
        <v>13.899913877116493</v>
      </c>
      <c r="BU83" s="48">
        <v>5.9955204659905688</v>
      </c>
      <c r="BV83" s="48">
        <v>10.164088555847124</v>
      </c>
    </row>
    <row r="84" spans="1:74" x14ac:dyDescent="0.35">
      <c r="B84" s="69" t="s">
        <v>49</v>
      </c>
      <c r="C84" s="48">
        <v>31.206870754856773</v>
      </c>
      <c r="D84" s="92">
        <v>5.7080616319286817</v>
      </c>
      <c r="E84" s="48">
        <v>16.6757045005793</v>
      </c>
      <c r="F84" s="48">
        <v>10.698617853243203</v>
      </c>
      <c r="G84" s="48">
        <v>9.5466070891404797</v>
      </c>
      <c r="H84" s="48">
        <v>26.164138934644203</v>
      </c>
      <c r="I84" s="48">
        <v>30.495284297432036</v>
      </c>
      <c r="J84" s="92">
        <v>14.505178576063216</v>
      </c>
      <c r="K84" s="48">
        <v>21.517952523710399</v>
      </c>
      <c r="L84" s="48">
        <v>11.189714571416532</v>
      </c>
      <c r="M84" s="48">
        <v>6.8551740039194469</v>
      </c>
      <c r="N84" s="48">
        <v>15.436695966449737</v>
      </c>
      <c r="O84" s="48">
        <v>27.771203690512465</v>
      </c>
      <c r="P84" s="92">
        <v>10.934916137771209</v>
      </c>
      <c r="Q84" s="48">
        <v>6.2684735041768302</v>
      </c>
      <c r="R84" s="48">
        <v>34.460168674168493</v>
      </c>
      <c r="S84" s="48">
        <v>7.0348078566927956</v>
      </c>
      <c r="T84" s="48">
        <v>13.530429594880939</v>
      </c>
      <c r="U84" s="48">
        <v>40.057379130380674</v>
      </c>
      <c r="V84" s="92">
        <v>11.770349172776184</v>
      </c>
      <c r="W84" s="48">
        <v>11.93345556463292</v>
      </c>
      <c r="X84" s="48">
        <v>15.943555963224568</v>
      </c>
      <c r="Y84" s="48">
        <v>18.718245245904271</v>
      </c>
      <c r="Z84" s="48">
        <v>1.5770147971484922</v>
      </c>
      <c r="AA84" s="48">
        <v>41.471747698281092</v>
      </c>
      <c r="AB84" s="92">
        <v>10.138441363312129</v>
      </c>
      <c r="AC84" s="48">
        <v>8.4178132755541615</v>
      </c>
      <c r="AD84" s="48">
        <v>22.409679206535756</v>
      </c>
      <c r="AE84" s="48">
        <v>8.6962632686785248</v>
      </c>
      <c r="AF84" s="48">
        <v>8.866054754477716</v>
      </c>
      <c r="AG84" s="48">
        <v>55.177876369218183</v>
      </c>
      <c r="AH84" s="92">
        <v>7.0920712179227383</v>
      </c>
      <c r="AI84" s="48">
        <v>12.938854086089243</v>
      </c>
      <c r="AJ84" s="48">
        <v>11.883202735290105</v>
      </c>
      <c r="AK84" s="48">
        <v>7.3780698647383378</v>
      </c>
      <c r="AL84" s="48">
        <v>5.529925383556157</v>
      </c>
      <c r="AM84" s="48">
        <v>51.874099890279687</v>
      </c>
      <c r="AN84" s="92">
        <v>8.8611448738689234</v>
      </c>
      <c r="AO84" s="48">
        <v>15.93006382035237</v>
      </c>
      <c r="AP84" s="48">
        <v>9.2083664665431506</v>
      </c>
      <c r="AQ84" s="48">
        <v>8.972319235919354</v>
      </c>
      <c r="AR84" s="48">
        <v>5.1540060685073792</v>
      </c>
      <c r="AS84" s="48">
        <v>45.413076786320659</v>
      </c>
      <c r="AT84" s="92">
        <v>8.1654513704599729</v>
      </c>
      <c r="AU84" s="48">
        <v>14.943444164036638</v>
      </c>
      <c r="AV84" s="48">
        <v>10.690600295169697</v>
      </c>
      <c r="AW84" s="48">
        <v>5.7557394606937864</v>
      </c>
      <c r="AX84" s="48">
        <v>15.031687639002801</v>
      </c>
      <c r="AY84" s="48">
        <v>48.580005052876196</v>
      </c>
      <c r="AZ84" s="92">
        <v>13.797950770920627</v>
      </c>
      <c r="BA84" s="48">
        <v>8.4503254562489172</v>
      </c>
      <c r="BB84" s="48">
        <v>8.6507407390946582</v>
      </c>
      <c r="BC84" s="48">
        <v>7.1845405654022994</v>
      </c>
      <c r="BD84" s="48">
        <v>13.336436947352565</v>
      </c>
      <c r="BE84" s="48">
        <v>40.340402987794839</v>
      </c>
      <c r="BF84" s="92">
        <v>10.867131896456272</v>
      </c>
      <c r="BG84" s="48">
        <v>16.607604053861611</v>
      </c>
      <c r="BH84" s="48">
        <v>14.863860954681343</v>
      </c>
      <c r="BI84" s="48">
        <v>8.0821148349017484</v>
      </c>
      <c r="BJ84" s="48">
        <v>9.2388845569708362</v>
      </c>
      <c r="BK84" s="48">
        <v>45.435616804409499</v>
      </c>
      <c r="BL84" s="92">
        <v>11.796945659760288</v>
      </c>
      <c r="BM84" s="48">
        <v>12.658199336510842</v>
      </c>
      <c r="BN84" s="48">
        <v>8.0579015425619573</v>
      </c>
      <c r="BO84" s="48">
        <v>14.357963829826858</v>
      </c>
      <c r="BP84" s="48">
        <v>7.6933728416052922</v>
      </c>
      <c r="BQ84" s="48">
        <v>48.243771579195929</v>
      </c>
      <c r="BR84" s="92">
        <v>17.109501327315989</v>
      </c>
      <c r="BS84" s="48">
        <v>8.3994559356499714</v>
      </c>
      <c r="BT84" s="48">
        <v>8.1310099731956367</v>
      </c>
      <c r="BU84" s="48">
        <v>5.791732200890106</v>
      </c>
      <c r="BV84" s="48">
        <v>12.324528179393152</v>
      </c>
    </row>
    <row r="85" spans="1:74" x14ac:dyDescent="0.35">
      <c r="C85" s="48"/>
      <c r="D85" s="92"/>
      <c r="E85" s="48"/>
      <c r="F85" s="48"/>
      <c r="G85" s="48"/>
      <c r="H85" s="48"/>
      <c r="I85" s="48"/>
      <c r="J85" s="92"/>
      <c r="K85" s="48"/>
      <c r="L85" s="48"/>
      <c r="M85" s="48"/>
      <c r="N85" s="48"/>
      <c r="O85" s="48"/>
      <c r="P85" s="92"/>
      <c r="Q85" s="48"/>
      <c r="R85" s="48"/>
      <c r="S85" s="48"/>
      <c r="T85" s="48"/>
      <c r="U85" s="48"/>
      <c r="V85" s="92"/>
      <c r="W85" s="48"/>
      <c r="X85" s="48"/>
      <c r="Y85" s="48"/>
      <c r="Z85" s="48"/>
      <c r="AA85" s="48"/>
      <c r="AB85" s="92"/>
      <c r="AC85" s="48"/>
      <c r="AD85" s="48"/>
      <c r="AE85" s="48"/>
      <c r="AF85" s="48"/>
      <c r="AG85" s="48"/>
      <c r="AH85" s="92"/>
      <c r="AI85" s="48"/>
      <c r="AJ85" s="48"/>
      <c r="AK85" s="48"/>
      <c r="AL85" s="48"/>
      <c r="AM85" s="48"/>
      <c r="AN85" s="92"/>
      <c r="AO85" s="48"/>
      <c r="AP85" s="48"/>
      <c r="AQ85" s="48"/>
      <c r="AR85" s="48"/>
      <c r="AS85" s="48"/>
      <c r="AT85" s="92"/>
      <c r="AU85" s="48"/>
      <c r="AV85" s="48"/>
      <c r="AW85" s="48"/>
      <c r="AX85" s="48"/>
      <c r="AY85" s="48"/>
      <c r="AZ85" s="92"/>
      <c r="BA85" s="48"/>
      <c r="BB85" s="48"/>
      <c r="BC85" s="48"/>
      <c r="BD85" s="48"/>
      <c r="BE85" s="48"/>
      <c r="BF85" s="92"/>
      <c r="BG85" s="48"/>
      <c r="BH85" s="48"/>
      <c r="BI85" s="48"/>
      <c r="BJ85" s="48"/>
      <c r="BK85" s="48"/>
      <c r="BL85" s="92"/>
      <c r="BM85" s="48"/>
      <c r="BN85" s="48"/>
      <c r="BO85" s="48"/>
      <c r="BP85" s="48"/>
      <c r="BQ85" s="48"/>
      <c r="BR85" s="92"/>
      <c r="BS85" s="48"/>
      <c r="BT85" s="48"/>
      <c r="BU85" s="48"/>
      <c r="BV85" s="48"/>
    </row>
    <row r="86" spans="1:74" x14ac:dyDescent="0.35">
      <c r="A86" s="69" t="s">
        <v>127</v>
      </c>
      <c r="B86" s="69" t="s">
        <v>45</v>
      </c>
      <c r="C86" s="48">
        <v>83.38105710423801</v>
      </c>
      <c r="D86" s="92">
        <v>2.8252450740983335</v>
      </c>
      <c r="E86" s="48">
        <v>7.6886793071755513</v>
      </c>
      <c r="F86" s="48">
        <v>2.7151379108459937</v>
      </c>
      <c r="G86" s="48">
        <v>1.4403657293767698</v>
      </c>
      <c r="H86" s="48">
        <v>1.9495152571567971</v>
      </c>
      <c r="I86" s="48">
        <v>82.630170209294391</v>
      </c>
      <c r="J86" s="92">
        <v>2.5805487998529584</v>
      </c>
      <c r="K86" s="48">
        <v>6.2259057927123278</v>
      </c>
      <c r="L86" s="48">
        <v>3.442594135512103</v>
      </c>
      <c r="M86" s="48">
        <v>1.671436459288727</v>
      </c>
      <c r="N86" s="48">
        <v>3.4493444761858956</v>
      </c>
      <c r="O86" s="48">
        <v>87.554491380613541</v>
      </c>
      <c r="P86" s="92">
        <v>3.0192975730780711</v>
      </c>
      <c r="Q86" s="48">
        <v>2.5446829877783896</v>
      </c>
      <c r="R86" s="48">
        <v>3.8296221389896865</v>
      </c>
      <c r="S86" s="48">
        <v>1.0720803129185454</v>
      </c>
      <c r="T86" s="48">
        <v>1.9798256638307077</v>
      </c>
      <c r="U86" s="48">
        <v>83.010724481813696</v>
      </c>
      <c r="V86" s="92">
        <v>3.1000384982992104</v>
      </c>
      <c r="W86" s="48">
        <v>4.6307626600897613</v>
      </c>
      <c r="X86" s="48">
        <v>3.8953185031052535</v>
      </c>
      <c r="Y86" s="48">
        <v>3.294163205819125</v>
      </c>
      <c r="Z86" s="48">
        <v>2.0689926824686915</v>
      </c>
      <c r="AA86" s="48">
        <v>79.94367437621041</v>
      </c>
      <c r="AB86" s="92">
        <v>1.3302009389150578</v>
      </c>
      <c r="AC86" s="48">
        <v>7.6970789079928812</v>
      </c>
      <c r="AD86" s="48">
        <v>4.702814824496456</v>
      </c>
      <c r="AE86" s="48">
        <v>1.2831601664585612</v>
      </c>
      <c r="AF86" s="48">
        <v>5.0430706866536967</v>
      </c>
      <c r="AG86" s="48">
        <v>83.162833852141475</v>
      </c>
      <c r="AH86" s="92">
        <v>2.1704655600585898</v>
      </c>
      <c r="AI86" s="48">
        <v>3.7685373691263417</v>
      </c>
      <c r="AJ86" s="48">
        <v>4.893956322342027</v>
      </c>
      <c r="AK86" s="48">
        <v>2.7491422025731755</v>
      </c>
      <c r="AL86" s="48">
        <v>3.2550646834765593</v>
      </c>
      <c r="AM86" s="48">
        <v>72.391420127062062</v>
      </c>
      <c r="AN86" s="92">
        <v>0.48610861113382059</v>
      </c>
      <c r="AO86" s="48">
        <v>6.2907718242734347</v>
      </c>
      <c r="AP86" s="48">
        <v>9.4992062526942025</v>
      </c>
      <c r="AQ86" s="48">
        <v>2.3520726173669217</v>
      </c>
      <c r="AR86" s="48">
        <v>8.9804210039578169</v>
      </c>
      <c r="AS86" s="48">
        <v>68.173772460629095</v>
      </c>
      <c r="AT86" s="92">
        <v>3.7009249670978703</v>
      </c>
      <c r="AU86" s="48">
        <v>3.1366983213181787</v>
      </c>
      <c r="AV86" s="48">
        <v>13.150316783412791</v>
      </c>
      <c r="AW86" s="48">
        <v>0.26501610974891177</v>
      </c>
      <c r="AX86" s="48">
        <v>11.573271262314536</v>
      </c>
      <c r="AY86" s="48">
        <v>77.512851392522848</v>
      </c>
      <c r="AZ86" s="92">
        <v>1.9328730963006313</v>
      </c>
      <c r="BA86" s="48">
        <v>2.9567267359812432</v>
      </c>
      <c r="BB86" s="48">
        <v>8.766962470408254</v>
      </c>
      <c r="BC86" s="48">
        <v>1.4070471361079739</v>
      </c>
      <c r="BD86" s="48">
        <v>7.423539571951852</v>
      </c>
      <c r="BE86" s="48">
        <v>75.46523437957535</v>
      </c>
      <c r="BF86" s="92">
        <v>0.37875936825314133</v>
      </c>
      <c r="BG86" s="48">
        <v>3.2695794013328068</v>
      </c>
      <c r="BH86" s="48">
        <v>10.329159206720004</v>
      </c>
      <c r="BI86" s="48">
        <v>1.3288127427046343</v>
      </c>
      <c r="BJ86" s="48">
        <v>9.2284548257181473</v>
      </c>
      <c r="BK86" s="48">
        <v>72.260804205495717</v>
      </c>
      <c r="BL86" s="92">
        <v>2.1968533022960255</v>
      </c>
      <c r="BM86" s="48">
        <v>2.5291194206495766</v>
      </c>
      <c r="BN86" s="48">
        <v>11.373272603154845</v>
      </c>
      <c r="BO86" s="48">
        <v>0.29804025980437038</v>
      </c>
      <c r="BP86" s="48">
        <v>11.341910053984062</v>
      </c>
      <c r="BQ86" s="48">
        <v>69.208128187039947</v>
      </c>
      <c r="BR86" s="92">
        <v>1.0228045213302168</v>
      </c>
      <c r="BS86" s="48">
        <v>3.2480610628956406</v>
      </c>
      <c r="BT86" s="48">
        <v>12.150140832746038</v>
      </c>
      <c r="BU86" s="48">
        <v>1.353341521755252</v>
      </c>
      <c r="BV86" s="48">
        <v>13.01752411334042</v>
      </c>
    </row>
    <row r="87" spans="1:74" x14ac:dyDescent="0.35">
      <c r="B87" s="69" t="s">
        <v>46</v>
      </c>
      <c r="C87" s="48">
        <v>72.814688910800612</v>
      </c>
      <c r="D87" s="92">
        <v>3.9517343655748465</v>
      </c>
      <c r="E87" s="48">
        <v>5.7539119463025337</v>
      </c>
      <c r="F87" s="48">
        <v>5.2347332876803048</v>
      </c>
      <c r="G87" s="48">
        <v>1.6190181531363672</v>
      </c>
      <c r="H87" s="48">
        <v>10.625913102629317</v>
      </c>
      <c r="I87" s="48">
        <v>80.286446063563915</v>
      </c>
      <c r="J87" s="92">
        <v>3.8618846388024806</v>
      </c>
      <c r="K87" s="48">
        <v>5.9267615277688597</v>
      </c>
      <c r="L87" s="48">
        <v>4.2359407860552931</v>
      </c>
      <c r="M87" s="48">
        <v>1.6492656745731515</v>
      </c>
      <c r="N87" s="48">
        <v>4.0397010246838372</v>
      </c>
      <c r="O87" s="48">
        <v>81.757919047441263</v>
      </c>
      <c r="P87" s="92">
        <v>1.7976969906315643</v>
      </c>
      <c r="Q87" s="48">
        <v>5.0456197881648768</v>
      </c>
      <c r="R87" s="48">
        <v>4.6608665887410634</v>
      </c>
      <c r="S87" s="48">
        <v>3.9121023515741364</v>
      </c>
      <c r="T87" s="48">
        <v>2.8257954197750337</v>
      </c>
      <c r="U87" s="48">
        <v>80.878587874891608</v>
      </c>
      <c r="V87" s="92">
        <v>1.5487415782736869</v>
      </c>
      <c r="W87" s="48">
        <v>4.5274350450705487</v>
      </c>
      <c r="X87" s="48">
        <v>5.0924915618730973</v>
      </c>
      <c r="Y87" s="48">
        <v>1.2565327116299823</v>
      </c>
      <c r="Z87" s="48">
        <v>6.6962109216387331</v>
      </c>
      <c r="AA87" s="48">
        <v>77.913787552635284</v>
      </c>
      <c r="AB87" s="92">
        <v>1.6104909777463075</v>
      </c>
      <c r="AC87" s="48">
        <v>7.3637634878399565</v>
      </c>
      <c r="AD87" s="48">
        <v>6.0193546753558147</v>
      </c>
      <c r="AE87" s="48">
        <v>1.8017753571441939</v>
      </c>
      <c r="AF87" s="48">
        <v>5.2908279865812471</v>
      </c>
      <c r="AG87" s="48">
        <v>84.466595444012071</v>
      </c>
      <c r="AH87" s="92">
        <v>1.9146788555580367</v>
      </c>
      <c r="AI87" s="48">
        <v>5.0662410076546731</v>
      </c>
      <c r="AJ87" s="48">
        <v>2.7678667020542411</v>
      </c>
      <c r="AK87" s="48">
        <v>1.4592346268503458</v>
      </c>
      <c r="AL87" s="48">
        <v>4.3253828002817709</v>
      </c>
      <c r="AM87" s="48">
        <v>74.324098631884866</v>
      </c>
      <c r="AN87" s="92">
        <v>1.5448229122525248</v>
      </c>
      <c r="AO87" s="48">
        <v>4.7995027084091664</v>
      </c>
      <c r="AP87" s="48">
        <v>7.4592062453089438</v>
      </c>
      <c r="AQ87" s="48">
        <v>3.8057205268045893</v>
      </c>
      <c r="AR87" s="48">
        <v>8.0666488246646733</v>
      </c>
      <c r="AS87" s="48">
        <v>70.241218778330094</v>
      </c>
      <c r="AT87" s="92">
        <v>3.3863445250318911</v>
      </c>
      <c r="AU87" s="48">
        <v>6.9015540931619146</v>
      </c>
      <c r="AV87" s="48">
        <v>8.7060592433035744</v>
      </c>
      <c r="AW87" s="48">
        <v>1.526438134115736</v>
      </c>
      <c r="AX87" s="48">
        <v>9.2383854182733529</v>
      </c>
      <c r="AY87" s="48">
        <v>75.735318023094493</v>
      </c>
      <c r="AZ87" s="92">
        <v>3.3742549820395871</v>
      </c>
      <c r="BA87" s="48">
        <v>5.5008922464523575</v>
      </c>
      <c r="BB87" s="48">
        <v>6.1082347752915247</v>
      </c>
      <c r="BC87" s="48">
        <v>0.77352782294059119</v>
      </c>
      <c r="BD87" s="48">
        <v>8.5077723957909193</v>
      </c>
      <c r="BE87" s="48">
        <v>70.974240523025514</v>
      </c>
      <c r="BF87" s="92">
        <v>2.3384491803214091</v>
      </c>
      <c r="BG87" s="48">
        <v>3.6052494056219326</v>
      </c>
      <c r="BH87" s="48">
        <v>11.793615226420457</v>
      </c>
      <c r="BI87" s="48">
        <v>1.7445379411460473</v>
      </c>
      <c r="BJ87" s="48">
        <v>9.5439080246146801</v>
      </c>
      <c r="BK87" s="48">
        <v>72.022736280551953</v>
      </c>
      <c r="BL87" s="92">
        <v>3.1902593440401854</v>
      </c>
      <c r="BM87" s="48">
        <v>4.1061879990235903</v>
      </c>
      <c r="BN87" s="48">
        <v>10.105319527498724</v>
      </c>
      <c r="BO87" s="48">
        <v>2.4156307650241562</v>
      </c>
      <c r="BP87" s="48">
        <v>8.1598661642953907</v>
      </c>
      <c r="BQ87" s="48">
        <v>72.662599406127754</v>
      </c>
      <c r="BR87" s="92">
        <v>3.9603000603088834</v>
      </c>
      <c r="BS87" s="48">
        <v>5.6696302849236728</v>
      </c>
      <c r="BT87" s="48">
        <v>7.7159773939822829</v>
      </c>
      <c r="BU87" s="48">
        <v>3.2529733342435398</v>
      </c>
      <c r="BV87" s="48">
        <v>6.7385192534698533</v>
      </c>
    </row>
    <row r="88" spans="1:74" x14ac:dyDescent="0.35">
      <c r="B88" s="69" t="s">
        <v>47</v>
      </c>
      <c r="C88" s="48">
        <v>61.79721030328794</v>
      </c>
      <c r="D88" s="92">
        <v>3.4229247597333043</v>
      </c>
      <c r="E88" s="48">
        <v>6.3236707558204515</v>
      </c>
      <c r="F88" s="48">
        <v>11.058715001131324</v>
      </c>
      <c r="G88" s="48">
        <v>3.8695507059475358</v>
      </c>
      <c r="H88" s="48">
        <v>13.527928763782004</v>
      </c>
      <c r="I88" s="48">
        <v>62.316253370150974</v>
      </c>
      <c r="J88" s="92">
        <v>3.8004044935933159</v>
      </c>
      <c r="K88" s="48">
        <v>5.3899481243711209</v>
      </c>
      <c r="L88" s="48">
        <v>10.968088294924378</v>
      </c>
      <c r="M88" s="48">
        <v>7.4374878759873084</v>
      </c>
      <c r="N88" s="48">
        <v>10.087818272416884</v>
      </c>
      <c r="O88" s="48">
        <v>70.831886334708329</v>
      </c>
      <c r="P88" s="92">
        <v>8.514819418636991</v>
      </c>
      <c r="Q88" s="48">
        <v>6.1891680193750744</v>
      </c>
      <c r="R88" s="48">
        <v>8.68334692165147</v>
      </c>
      <c r="S88" s="48">
        <v>2.8560574372628249</v>
      </c>
      <c r="T88" s="48">
        <v>2.9247218834416162</v>
      </c>
      <c r="U88" s="48">
        <v>66.284387516113767</v>
      </c>
      <c r="V88" s="92">
        <v>7.3591347144588664</v>
      </c>
      <c r="W88" s="48">
        <v>6.3244853784545931</v>
      </c>
      <c r="X88" s="48">
        <v>9.2669833139567057</v>
      </c>
      <c r="Y88" s="48">
        <v>5.9941534699799561</v>
      </c>
      <c r="Z88" s="48">
        <v>4.7708559917418372</v>
      </c>
      <c r="AA88" s="48">
        <v>75.478030199471206</v>
      </c>
      <c r="AB88" s="92">
        <v>3.7731555779963912</v>
      </c>
      <c r="AC88" s="48">
        <v>6.7611092796997934</v>
      </c>
      <c r="AD88" s="48">
        <v>7.2115820904646109</v>
      </c>
      <c r="AE88" s="48">
        <v>2.8153522942062672</v>
      </c>
      <c r="AF88" s="48">
        <v>3.9607703495376305</v>
      </c>
      <c r="AG88" s="48">
        <v>72.972605178489971</v>
      </c>
      <c r="AH88" s="92">
        <v>7.0232517278081357</v>
      </c>
      <c r="AI88" s="48">
        <v>4.6056079060758783</v>
      </c>
      <c r="AJ88" s="48">
        <v>6.4490333387518248</v>
      </c>
      <c r="AK88" s="48">
        <v>1.4749963804228639</v>
      </c>
      <c r="AL88" s="48">
        <v>7.4745053856158181</v>
      </c>
      <c r="AM88" s="48">
        <v>72.533300118587491</v>
      </c>
      <c r="AN88" s="92">
        <v>2.8609767278969858</v>
      </c>
      <c r="AO88" s="48">
        <v>5.1691071764153351</v>
      </c>
      <c r="AP88" s="48">
        <v>8.3861056111233747</v>
      </c>
      <c r="AQ88" s="48">
        <v>3.8759017185233544</v>
      </c>
      <c r="AR88" s="48">
        <v>7.1746087253283699</v>
      </c>
      <c r="AS88" s="48">
        <v>74.666213732548457</v>
      </c>
      <c r="AT88" s="92">
        <v>0.92218209211109758</v>
      </c>
      <c r="AU88" s="48">
        <v>6.0361733643625248</v>
      </c>
      <c r="AV88" s="48">
        <v>5.0387853496137547</v>
      </c>
      <c r="AW88" s="48">
        <v>3.0518658810476982</v>
      </c>
      <c r="AX88" s="48">
        <v>10.284779465365769</v>
      </c>
      <c r="AY88" s="48">
        <v>71.311360136460735</v>
      </c>
      <c r="AZ88" s="92">
        <v>4.4006932081431529</v>
      </c>
      <c r="BA88" s="48">
        <v>5.6769711470907707</v>
      </c>
      <c r="BB88" s="48">
        <v>7.6815304485356508</v>
      </c>
      <c r="BC88" s="48">
        <v>2.6235418053772328</v>
      </c>
      <c r="BD88" s="48">
        <v>8.3059035906718393</v>
      </c>
      <c r="BE88" s="48">
        <v>69.103896223176221</v>
      </c>
      <c r="BF88" s="92">
        <v>1.9267178766478166</v>
      </c>
      <c r="BG88" s="48">
        <v>8.0140717062644828</v>
      </c>
      <c r="BH88" s="48">
        <v>11.336507643453993</v>
      </c>
      <c r="BI88" s="48">
        <v>2.6957188799816629</v>
      </c>
      <c r="BJ88" s="48">
        <v>6.9230879800304166</v>
      </c>
      <c r="BK88" s="48">
        <v>69.455612507951486</v>
      </c>
      <c r="BL88" s="92">
        <v>4.159926728959686</v>
      </c>
      <c r="BM88" s="48">
        <v>6.4501898091887959</v>
      </c>
      <c r="BN88" s="48">
        <v>8.3356872768132924</v>
      </c>
      <c r="BO88" s="48">
        <v>4.5225158571819204</v>
      </c>
      <c r="BP88" s="48">
        <v>7.0760678919630964</v>
      </c>
      <c r="BQ88" s="48">
        <v>69.122903420565464</v>
      </c>
      <c r="BR88" s="92">
        <v>3.7972909488322277</v>
      </c>
      <c r="BS88" s="48">
        <v>6.4840831181635279</v>
      </c>
      <c r="BT88" s="48">
        <v>8.1823002279370183</v>
      </c>
      <c r="BU88" s="48">
        <v>3.6940264259397066</v>
      </c>
      <c r="BV88" s="48">
        <v>8.7193958617689837</v>
      </c>
    </row>
    <row r="89" spans="1:74" x14ac:dyDescent="0.35">
      <c r="B89" s="69" t="s">
        <v>48</v>
      </c>
      <c r="C89" s="48">
        <v>58.464114099173472</v>
      </c>
      <c r="D89" s="92">
        <v>4.9730174567428236</v>
      </c>
      <c r="E89" s="48">
        <v>6.7351740675501093</v>
      </c>
      <c r="F89" s="48">
        <v>12.13540272473195</v>
      </c>
      <c r="G89" s="48">
        <v>7.2307901379484827</v>
      </c>
      <c r="H89" s="48">
        <v>10.461501336438154</v>
      </c>
      <c r="I89" s="48">
        <v>51.411958938067848</v>
      </c>
      <c r="J89" s="92">
        <v>5.6352765699056819</v>
      </c>
      <c r="K89" s="48">
        <v>6.9674835838182405</v>
      </c>
      <c r="L89" s="48">
        <v>20.124849763749548</v>
      </c>
      <c r="M89" s="48">
        <v>4.4006969647463956</v>
      </c>
      <c r="N89" s="48">
        <v>11.459734245717131</v>
      </c>
      <c r="O89" s="48">
        <v>53.822317591015519</v>
      </c>
      <c r="P89" s="92">
        <v>6.9128102888196041</v>
      </c>
      <c r="Q89" s="48">
        <v>10.405797335855912</v>
      </c>
      <c r="R89" s="48">
        <v>15.79902317731289</v>
      </c>
      <c r="S89" s="48">
        <v>3.7723856626362662</v>
      </c>
      <c r="T89" s="48">
        <v>9.2876665296957768</v>
      </c>
      <c r="U89" s="48">
        <v>55.352977356676192</v>
      </c>
      <c r="V89" s="92">
        <v>3.7178708957966702</v>
      </c>
      <c r="W89" s="48">
        <v>9.2508267712273629</v>
      </c>
      <c r="X89" s="48">
        <v>25.132084062576325</v>
      </c>
      <c r="Y89" s="48">
        <v>3.3400613075873533</v>
      </c>
      <c r="Z89" s="48">
        <v>3.2061800885533414</v>
      </c>
      <c r="AA89" s="48">
        <v>62.287752674353548</v>
      </c>
      <c r="AB89" s="92">
        <v>4.6174532506660881</v>
      </c>
      <c r="AC89" s="48">
        <v>8.0763949744034473</v>
      </c>
      <c r="AD89" s="48">
        <v>15.377551209844334</v>
      </c>
      <c r="AE89" s="48">
        <v>4.1623891898839771</v>
      </c>
      <c r="AF89" s="48">
        <v>5.4784588489912931</v>
      </c>
      <c r="AG89" s="48">
        <v>68.624671283410834</v>
      </c>
      <c r="AH89" s="92">
        <v>10.057370473519644</v>
      </c>
      <c r="AI89" s="48">
        <v>6.2769871731926967</v>
      </c>
      <c r="AJ89" s="48">
        <v>5.1161100594371085</v>
      </c>
      <c r="AK89" s="48">
        <v>2.5594627182653067</v>
      </c>
      <c r="AL89" s="48">
        <v>7.3653985452354283</v>
      </c>
      <c r="AM89" s="48">
        <v>59.771552767343628</v>
      </c>
      <c r="AN89" s="92">
        <v>7.302715414453341</v>
      </c>
      <c r="AO89" s="48">
        <v>12.291258654727844</v>
      </c>
      <c r="AP89" s="48">
        <v>9.5362124128733541</v>
      </c>
      <c r="AQ89" s="48">
        <v>3.529988072778635</v>
      </c>
      <c r="AR89" s="48">
        <v>7.5682725364589585</v>
      </c>
      <c r="AS89" s="48">
        <v>61.566454511570512</v>
      </c>
      <c r="AT89" s="92">
        <v>5.9286557908354975</v>
      </c>
      <c r="AU89" s="48">
        <v>10.293474861825706</v>
      </c>
      <c r="AV89" s="48">
        <v>7.9970793484797946</v>
      </c>
      <c r="AW89" s="48">
        <v>5.7465471176761822</v>
      </c>
      <c r="AX89" s="48">
        <v>8.4677887652150527</v>
      </c>
      <c r="AY89" s="48">
        <v>68.937041925410654</v>
      </c>
      <c r="AZ89" s="92">
        <v>6.38123934390096</v>
      </c>
      <c r="BA89" s="48">
        <v>7.2196396727669923</v>
      </c>
      <c r="BB89" s="48">
        <v>4.4421405507163305</v>
      </c>
      <c r="BC89" s="48">
        <v>2.9965317677454464</v>
      </c>
      <c r="BD89" s="48">
        <v>10.023406408185522</v>
      </c>
      <c r="BE89" s="48">
        <v>62.745072903518853</v>
      </c>
      <c r="BF89" s="92">
        <v>1.8681491108812116</v>
      </c>
      <c r="BG89" s="48">
        <v>12.43848575933802</v>
      </c>
      <c r="BH89" s="48">
        <v>8.1724546128627527</v>
      </c>
      <c r="BI89" s="48">
        <v>6.5281249666479315</v>
      </c>
      <c r="BJ89" s="48">
        <v>8.2477125423616453</v>
      </c>
      <c r="BK89" s="48">
        <v>64.10107474068171</v>
      </c>
      <c r="BL89" s="92">
        <v>4.3373481575949127</v>
      </c>
      <c r="BM89" s="48">
        <v>7.5336359082460325</v>
      </c>
      <c r="BN89" s="48">
        <v>8.9074810280435894</v>
      </c>
      <c r="BO89" s="48">
        <v>6.744756631640489</v>
      </c>
      <c r="BP89" s="48">
        <v>8.3757037027011076</v>
      </c>
      <c r="BQ89" s="48">
        <v>52.379533193330531</v>
      </c>
      <c r="BR89" s="92">
        <v>7.2753235554727764</v>
      </c>
      <c r="BS89" s="48">
        <v>11.196387192606915</v>
      </c>
      <c r="BT89" s="48">
        <v>13.932647673445173</v>
      </c>
      <c r="BU89" s="48">
        <v>5.3062190741893476</v>
      </c>
      <c r="BV89" s="48">
        <v>9.9098897478449199</v>
      </c>
    </row>
    <row r="90" spans="1:74" x14ac:dyDescent="0.35">
      <c r="B90" s="69" t="s">
        <v>49</v>
      </c>
      <c r="C90" s="48">
        <v>29.446094826902314</v>
      </c>
      <c r="D90" s="92">
        <v>5.1930553513073461</v>
      </c>
      <c r="E90" s="48">
        <v>19.318734888493903</v>
      </c>
      <c r="F90" s="48">
        <v>9.2958869753996876</v>
      </c>
      <c r="G90" s="48">
        <v>8.209181957894808</v>
      </c>
      <c r="H90" s="48">
        <v>28.537046888739091</v>
      </c>
      <c r="I90" s="48">
        <v>29.800210159362241</v>
      </c>
      <c r="J90" s="92">
        <v>8.5617443942825862</v>
      </c>
      <c r="K90" s="48">
        <v>25.911299170056541</v>
      </c>
      <c r="L90" s="48">
        <v>8.8950998049922454</v>
      </c>
      <c r="M90" s="48">
        <v>6.9648999813825316</v>
      </c>
      <c r="N90" s="48">
        <v>19.866746353154412</v>
      </c>
      <c r="O90" s="48">
        <v>26.030077592329686</v>
      </c>
      <c r="P90" s="92">
        <v>9.88620371314998</v>
      </c>
      <c r="Q90" s="48">
        <v>5.7282638813096227</v>
      </c>
      <c r="R90" s="48">
        <v>38.59830331542922</v>
      </c>
      <c r="S90" s="48">
        <v>3.8182957194141394</v>
      </c>
      <c r="T90" s="48">
        <v>15.938855047810229</v>
      </c>
      <c r="U90" s="48">
        <v>40.751380360978821</v>
      </c>
      <c r="V90" s="92">
        <v>16.565465697452758</v>
      </c>
      <c r="W90" s="48">
        <v>14.916779650289079</v>
      </c>
      <c r="X90" s="48">
        <v>2.3936974500518686</v>
      </c>
      <c r="Y90" s="48">
        <v>24.168737035420246</v>
      </c>
      <c r="Z90" s="48">
        <v>1.2039390142291488</v>
      </c>
      <c r="AA90" s="48">
        <v>38.954479419110065</v>
      </c>
      <c r="AB90" s="92">
        <v>10.784332629375486</v>
      </c>
      <c r="AC90" s="48">
        <v>7.894630850926843</v>
      </c>
      <c r="AD90" s="48">
        <v>26.376391276154781</v>
      </c>
      <c r="AE90" s="48">
        <v>6.0546071892781752</v>
      </c>
      <c r="AF90" s="48">
        <v>9.9355576661240086</v>
      </c>
      <c r="AG90" s="48">
        <v>57.312563818052823</v>
      </c>
      <c r="AH90" s="92">
        <v>7.9767764776122867</v>
      </c>
      <c r="AI90" s="48">
        <v>11.550854344659502</v>
      </c>
      <c r="AJ90" s="48">
        <v>11.028446539532874</v>
      </c>
      <c r="AK90" s="48">
        <v>5.9870462140305101</v>
      </c>
      <c r="AL90" s="48">
        <v>6.1443120446310253</v>
      </c>
      <c r="AM90" s="48">
        <v>52.333776872130557</v>
      </c>
      <c r="AN90" s="92">
        <v>11.557026549830937</v>
      </c>
      <c r="AO90" s="48">
        <v>13.88756262721631</v>
      </c>
      <c r="AP90" s="48">
        <v>7.8809280313828198</v>
      </c>
      <c r="AQ90" s="48">
        <v>8.3785289657223458</v>
      </c>
      <c r="AR90" s="48">
        <v>5.9621772167340819</v>
      </c>
      <c r="AS90" s="48">
        <v>45.530571272034223</v>
      </c>
      <c r="AT90" s="92">
        <v>8.8431942152012368</v>
      </c>
      <c r="AU90" s="48">
        <v>14.426582839928354</v>
      </c>
      <c r="AV90" s="48">
        <v>9.4465997097441345</v>
      </c>
      <c r="AW90" s="48">
        <v>6.0130931828112928</v>
      </c>
      <c r="AX90" s="48">
        <v>15.739958520164191</v>
      </c>
      <c r="AY90" s="48">
        <v>47.996807789064043</v>
      </c>
      <c r="AZ90" s="92">
        <v>15.027854967181788</v>
      </c>
      <c r="BA90" s="48">
        <v>6.1639964226548987</v>
      </c>
      <c r="BB90" s="48">
        <v>9.3153917733830216</v>
      </c>
      <c r="BC90" s="48">
        <v>7.0902781434452624</v>
      </c>
      <c r="BD90" s="48">
        <v>14.40567036135287</v>
      </c>
      <c r="BE90" s="48">
        <v>42.963052343102696</v>
      </c>
      <c r="BF90" s="92">
        <v>7.2602183348120519</v>
      </c>
      <c r="BG90" s="48">
        <v>18.637814166779375</v>
      </c>
      <c r="BH90" s="48">
        <v>15.836677662418786</v>
      </c>
      <c r="BI90" s="48">
        <v>6.6210564618328434</v>
      </c>
      <c r="BJ90" s="48">
        <v>8.6811800186111778</v>
      </c>
      <c r="BK90" s="48">
        <v>43.618753698843413</v>
      </c>
      <c r="BL90" s="92">
        <v>11.870917397840669</v>
      </c>
      <c r="BM90" s="48">
        <v>13.625400469551629</v>
      </c>
      <c r="BN90" s="48">
        <v>8.4352436223104803</v>
      </c>
      <c r="BO90" s="48">
        <v>15.879805842158708</v>
      </c>
      <c r="BP90" s="48">
        <v>6.5698792574921647</v>
      </c>
      <c r="BQ90" s="48">
        <v>50.998602960004632</v>
      </c>
      <c r="BR90" s="92">
        <v>13.102848001559723</v>
      </c>
      <c r="BS90" s="48">
        <v>8.7260188773449165</v>
      </c>
      <c r="BT90" s="48">
        <v>6.7706537745822262</v>
      </c>
      <c r="BU90" s="48">
        <v>5.6439061841175784</v>
      </c>
      <c r="BV90" s="48">
        <v>14.757969730532746</v>
      </c>
    </row>
    <row r="91" spans="1:74" x14ac:dyDescent="0.35">
      <c r="C91" s="48"/>
      <c r="D91" s="92"/>
      <c r="E91" s="48"/>
      <c r="F91" s="48"/>
      <c r="G91" s="48"/>
      <c r="H91" s="48"/>
      <c r="I91" s="48"/>
      <c r="J91" s="92"/>
      <c r="K91" s="48"/>
      <c r="L91" s="48"/>
      <c r="M91" s="48"/>
      <c r="N91" s="48"/>
      <c r="O91" s="48"/>
      <c r="P91" s="92"/>
      <c r="Q91" s="48"/>
      <c r="R91" s="48"/>
      <c r="S91" s="48"/>
      <c r="T91" s="48"/>
      <c r="U91" s="48"/>
      <c r="V91" s="92"/>
      <c r="W91" s="48"/>
      <c r="X91" s="48"/>
      <c r="Y91" s="48"/>
      <c r="Z91" s="48"/>
      <c r="AA91" s="48"/>
      <c r="AB91" s="92"/>
      <c r="AC91" s="48"/>
      <c r="AD91" s="48"/>
      <c r="AE91" s="48"/>
      <c r="AF91" s="48"/>
      <c r="AG91" s="48"/>
      <c r="AH91" s="92"/>
      <c r="AI91" s="48"/>
      <c r="AJ91" s="48"/>
      <c r="AK91" s="48"/>
      <c r="AL91" s="48"/>
      <c r="AM91" s="48"/>
      <c r="AN91" s="92"/>
      <c r="AO91" s="48"/>
      <c r="AP91" s="48"/>
      <c r="AQ91" s="48"/>
      <c r="AR91" s="48"/>
      <c r="AS91" s="48"/>
      <c r="AT91" s="92"/>
      <c r="AU91" s="48"/>
      <c r="AV91" s="48"/>
      <c r="AW91" s="48"/>
      <c r="AX91" s="48"/>
      <c r="AY91" s="48"/>
      <c r="AZ91" s="92"/>
      <c r="BA91" s="48"/>
      <c r="BB91" s="48"/>
      <c r="BC91" s="48"/>
      <c r="BD91" s="48"/>
      <c r="BE91" s="48"/>
      <c r="BF91" s="92"/>
      <c r="BG91" s="48"/>
      <c r="BH91" s="48"/>
      <c r="BI91" s="48"/>
      <c r="BJ91" s="48"/>
      <c r="BK91" s="48"/>
      <c r="BL91" s="92"/>
      <c r="BM91" s="48"/>
      <c r="BN91" s="48"/>
      <c r="BO91" s="48"/>
      <c r="BP91" s="48"/>
      <c r="BQ91" s="48"/>
      <c r="BR91" s="92"/>
      <c r="BS91" s="48"/>
      <c r="BT91" s="48"/>
      <c r="BU91" s="48"/>
      <c r="BV91" s="48"/>
    </row>
    <row r="92" spans="1:74" x14ac:dyDescent="0.35">
      <c r="A92" s="69" t="s">
        <v>128</v>
      </c>
      <c r="B92" s="69" t="s">
        <v>45</v>
      </c>
      <c r="C92" s="48">
        <v>83.717127057723332</v>
      </c>
      <c r="D92" s="92">
        <v>2.9146601482751229</v>
      </c>
      <c r="E92" s="48">
        <v>7.5046824619688079</v>
      </c>
      <c r="F92" s="48">
        <v>2.3663647417339511</v>
      </c>
      <c r="G92" s="48">
        <v>1.4859512998869786</v>
      </c>
      <c r="H92" s="48">
        <v>2.0112147015432598</v>
      </c>
      <c r="I92" s="48">
        <v>82.665058506829737</v>
      </c>
      <c r="J92" s="92">
        <v>2.6134842503964855</v>
      </c>
      <c r="K92" s="48">
        <v>6.296129132772843</v>
      </c>
      <c r="L92" s="48">
        <v>3.2391907000333759</v>
      </c>
      <c r="M92" s="48">
        <v>1.6927689420709509</v>
      </c>
      <c r="N92" s="48">
        <v>3.4933683343704351</v>
      </c>
      <c r="O92" s="48">
        <v>87.664590692459825</v>
      </c>
      <c r="P92" s="92">
        <v>3.0447349166986353</v>
      </c>
      <c r="Q92" s="48">
        <v>2.4597625453722083</v>
      </c>
      <c r="R92" s="48">
        <v>3.6732508063150608</v>
      </c>
      <c r="S92" s="48">
        <v>1.1092302110622863</v>
      </c>
      <c r="T92" s="48">
        <v>2.048430898781294</v>
      </c>
      <c r="U92" s="48">
        <v>83.050230379726699</v>
      </c>
      <c r="V92" s="92">
        <v>3.1998258550736467</v>
      </c>
      <c r="W92" s="48">
        <v>4.7099065812251073</v>
      </c>
      <c r="X92" s="48">
        <v>3.6174778075207104</v>
      </c>
      <c r="Y92" s="48">
        <v>3.2869677585467465</v>
      </c>
      <c r="Z92" s="48">
        <v>2.1355916331212308</v>
      </c>
      <c r="AA92" s="48">
        <v>81.130331446859486</v>
      </c>
      <c r="AB92" s="92">
        <v>1.3624780073625533</v>
      </c>
      <c r="AC92" s="48">
        <v>6.4788949571931669</v>
      </c>
      <c r="AD92" s="48">
        <v>4.6861850832054746</v>
      </c>
      <c r="AE92" s="48">
        <v>1.1766705612316777</v>
      </c>
      <c r="AF92" s="48">
        <v>5.1654398212533472</v>
      </c>
      <c r="AG92" s="48">
        <v>83.760167224397648</v>
      </c>
      <c r="AH92" s="92">
        <v>2.2871017591212643</v>
      </c>
      <c r="AI92" s="48">
        <v>3.9710505454923752</v>
      </c>
      <c r="AJ92" s="48">
        <v>4.5176168319272216</v>
      </c>
      <c r="AK92" s="48">
        <v>2.8968752526116517</v>
      </c>
      <c r="AL92" s="48">
        <v>2.567188393666465</v>
      </c>
      <c r="AM92" s="48">
        <v>72.518159457673349</v>
      </c>
      <c r="AN92" s="92">
        <v>0.50136546740140975</v>
      </c>
      <c r="AO92" s="48">
        <v>6.4486941435289351</v>
      </c>
      <c r="AP92" s="48">
        <v>9.3988000457288852</v>
      </c>
      <c r="AQ92" s="48">
        <v>2.4258940495164136</v>
      </c>
      <c r="AR92" s="48">
        <v>8.7070872706438518</v>
      </c>
      <c r="AS92" s="48">
        <v>68.030662951856883</v>
      </c>
      <c r="AT92" s="92">
        <v>3.8021810948957921</v>
      </c>
      <c r="AU92" s="48">
        <v>3.2225173878787143</v>
      </c>
      <c r="AV92" s="48">
        <v>12.874668045253266</v>
      </c>
      <c r="AW92" s="48">
        <v>0.27226686606410572</v>
      </c>
      <c r="AX92" s="48">
        <v>11.797703555960297</v>
      </c>
      <c r="AY92" s="48">
        <v>77.90503312070534</v>
      </c>
      <c r="AZ92" s="92">
        <v>2.0542465496369808</v>
      </c>
      <c r="BA92" s="48">
        <v>3.1062785512483084</v>
      </c>
      <c r="BB92" s="48">
        <v>7.9741226523327438</v>
      </c>
      <c r="BC92" s="48">
        <v>1.260133494285913</v>
      </c>
      <c r="BD92" s="48">
        <v>7.7001860566731199</v>
      </c>
      <c r="BE92" s="48">
        <v>75.866081737662498</v>
      </c>
      <c r="BF92" s="92">
        <v>0.38865567344816004</v>
      </c>
      <c r="BG92" s="48">
        <v>3.3550076661547892</v>
      </c>
      <c r="BH92" s="48">
        <v>10.120646271686175</v>
      </c>
      <c r="BI92" s="48">
        <v>1.3635322441904589</v>
      </c>
      <c r="BJ92" s="48">
        <v>8.9060763291842093</v>
      </c>
      <c r="BK92" s="48">
        <v>72.172789838715389</v>
      </c>
      <c r="BL92" s="92">
        <v>2.2093790671706555</v>
      </c>
      <c r="BM92" s="48">
        <v>2.4542208470899678</v>
      </c>
      <c r="BN92" s="48">
        <v>11.146607717266932</v>
      </c>
      <c r="BO92" s="48">
        <v>0.31040571409893203</v>
      </c>
      <c r="BP92" s="48">
        <v>11.706596659491</v>
      </c>
      <c r="BQ92" s="48">
        <v>69.410857534956222</v>
      </c>
      <c r="BR92" s="92">
        <v>1.0462465608465992</v>
      </c>
      <c r="BS92" s="48">
        <v>3.1911109096308592</v>
      </c>
      <c r="BT92" s="48">
        <v>11.853367001579281</v>
      </c>
      <c r="BU92" s="48">
        <v>1.3843592624579304</v>
      </c>
      <c r="BV92" s="48">
        <v>13.114058997624664</v>
      </c>
    </row>
    <row r="93" spans="1:74" x14ac:dyDescent="0.35">
      <c r="B93" s="69" t="s">
        <v>46</v>
      </c>
      <c r="C93" s="48">
        <v>72.194912130789646</v>
      </c>
      <c r="D93" s="92">
        <v>4.3243394309026764</v>
      </c>
      <c r="E93" s="48">
        <v>5.8309127982522506</v>
      </c>
      <c r="F93" s="48">
        <v>4.7421424168385391</v>
      </c>
      <c r="G93" s="48">
        <v>1.5527186188461992</v>
      </c>
      <c r="H93" s="48">
        <v>11.354974404908615</v>
      </c>
      <c r="I93" s="48">
        <v>79.619669585241027</v>
      </c>
      <c r="J93" s="92">
        <v>3.2841174902905785</v>
      </c>
      <c r="K93" s="48">
        <v>6.2749880702007976</v>
      </c>
      <c r="L93" s="48">
        <v>4.5469878480798318</v>
      </c>
      <c r="M93" s="48">
        <v>1.6226713480307959</v>
      </c>
      <c r="N93" s="48">
        <v>4.6515653311046155</v>
      </c>
      <c r="O93" s="48">
        <v>81.41336263342609</v>
      </c>
      <c r="P93" s="92">
        <v>1.9670913408779773</v>
      </c>
      <c r="Q93" s="48">
        <v>5.2060096667796181</v>
      </c>
      <c r="R93" s="48">
        <v>4.0345446890646786</v>
      </c>
      <c r="S93" s="48">
        <v>4.2654886627606547</v>
      </c>
      <c r="T93" s="48">
        <v>3.1135032321200464</v>
      </c>
      <c r="U93" s="48">
        <v>80.520071635453007</v>
      </c>
      <c r="V93" s="92">
        <v>1.5897808717547777</v>
      </c>
      <c r="W93" s="48">
        <v>4.3498923137145322</v>
      </c>
      <c r="X93" s="48">
        <v>5.4426123304333656</v>
      </c>
      <c r="Y93" s="48">
        <v>1.319104631668772</v>
      </c>
      <c r="Z93" s="48">
        <v>6.7785378616631</v>
      </c>
      <c r="AA93" s="48">
        <v>79.065454711797756</v>
      </c>
      <c r="AB93" s="92">
        <v>1.0543209977193184</v>
      </c>
      <c r="AC93" s="48">
        <v>7.4960048999099982</v>
      </c>
      <c r="AD93" s="48">
        <v>5.5495809814580159</v>
      </c>
      <c r="AE93" s="48">
        <v>1.4693363040630796</v>
      </c>
      <c r="AF93" s="48">
        <v>5.3653021869451054</v>
      </c>
      <c r="AG93" s="48">
        <v>84.67687881524553</v>
      </c>
      <c r="AH93" s="92">
        <v>1.6120276871705204</v>
      </c>
      <c r="AI93" s="48">
        <v>5.1574391519927989</v>
      </c>
      <c r="AJ93" s="48">
        <v>2.4121073958988779</v>
      </c>
      <c r="AK93" s="48">
        <v>1.4529488357028477</v>
      </c>
      <c r="AL93" s="48">
        <v>4.6885975821229522</v>
      </c>
      <c r="AM93" s="48">
        <v>73.913359451335054</v>
      </c>
      <c r="AN93" s="92">
        <v>1.5986803149416065</v>
      </c>
      <c r="AO93" s="48">
        <v>4.8381909368517722</v>
      </c>
      <c r="AP93" s="48">
        <v>7.2386102277132132</v>
      </c>
      <c r="AQ93" s="48">
        <v>4.1188887537652121</v>
      </c>
      <c r="AR93" s="48">
        <v>8.292270202016109</v>
      </c>
      <c r="AS93" s="48">
        <v>70.567995562982532</v>
      </c>
      <c r="AT93" s="92">
        <v>3.2299988343552766</v>
      </c>
      <c r="AU93" s="48">
        <v>6.5103368095987078</v>
      </c>
      <c r="AV93" s="48">
        <v>8.0221544014349053</v>
      </c>
      <c r="AW93" s="48">
        <v>1.6335698290577176</v>
      </c>
      <c r="AX93" s="48">
        <v>10.035944626674988</v>
      </c>
      <c r="AY93" s="48">
        <v>77.096663287951571</v>
      </c>
      <c r="AZ93" s="92">
        <v>3.4713987455928375</v>
      </c>
      <c r="BA93" s="48">
        <v>5.9428247577667879</v>
      </c>
      <c r="BB93" s="48">
        <v>4.7360837576784656</v>
      </c>
      <c r="BC93" s="48">
        <v>0.42362854801639738</v>
      </c>
      <c r="BD93" s="48">
        <v>8.3294012011367222</v>
      </c>
      <c r="BE93" s="48">
        <v>71.383725129717064</v>
      </c>
      <c r="BF93" s="92">
        <v>2.1691821132036617</v>
      </c>
      <c r="BG93" s="48">
        <v>3.5060246309276635</v>
      </c>
      <c r="BH93" s="48">
        <v>11.699909983952166</v>
      </c>
      <c r="BI93" s="48">
        <v>1.8144765208500373</v>
      </c>
      <c r="BJ93" s="48">
        <v>9.4266819186237587</v>
      </c>
      <c r="BK93" s="48">
        <v>73.605189935244852</v>
      </c>
      <c r="BL93" s="92">
        <v>3.4619629541979493</v>
      </c>
      <c r="BM93" s="48">
        <v>3.5158439517458548</v>
      </c>
      <c r="BN93" s="48">
        <v>8.8000641839822986</v>
      </c>
      <c r="BO93" s="48">
        <v>2.5313594821013363</v>
      </c>
      <c r="BP93" s="48">
        <v>8.0855794863152344</v>
      </c>
      <c r="BQ93" s="48">
        <v>73.466934150562736</v>
      </c>
      <c r="BR93" s="92">
        <v>4.1562171593910167</v>
      </c>
      <c r="BS93" s="48">
        <v>5.6559751951937676</v>
      </c>
      <c r="BT93" s="48">
        <v>7.5191200749655058</v>
      </c>
      <c r="BU93" s="48">
        <v>3.0524211146877498</v>
      </c>
      <c r="BV93" s="48">
        <v>6.1493320411327188</v>
      </c>
    </row>
    <row r="94" spans="1:74" x14ac:dyDescent="0.35">
      <c r="B94" s="69" t="s">
        <v>47</v>
      </c>
      <c r="C94" s="48">
        <v>60.360461467954316</v>
      </c>
      <c r="D94" s="92">
        <v>4.1010213236774762</v>
      </c>
      <c r="E94" s="48">
        <v>6.2800153535799819</v>
      </c>
      <c r="F94" s="48">
        <v>8.9989714884290919</v>
      </c>
      <c r="G94" s="48">
        <v>3.4112000942709573</v>
      </c>
      <c r="H94" s="48">
        <v>16.848330540885854</v>
      </c>
      <c r="I94" s="48">
        <v>60.183655529693617</v>
      </c>
      <c r="J94" s="92">
        <v>4.0332812373602449</v>
      </c>
      <c r="K94" s="48">
        <v>6.3312213739599166</v>
      </c>
      <c r="L94" s="48">
        <v>12.368086869055334</v>
      </c>
      <c r="M94" s="48">
        <v>8.6006114110008323</v>
      </c>
      <c r="N94" s="48">
        <v>8.4831437870892223</v>
      </c>
      <c r="O94" s="48">
        <v>68.973539093856942</v>
      </c>
      <c r="P94" s="92">
        <v>10.420888709225014</v>
      </c>
      <c r="Q94" s="48">
        <v>5.8661544331117765</v>
      </c>
      <c r="R94" s="48">
        <v>7.5529713356941519</v>
      </c>
      <c r="S94" s="48">
        <v>3.5532186684031069</v>
      </c>
      <c r="T94" s="48">
        <v>3.6332277882123973</v>
      </c>
      <c r="U94" s="48">
        <v>68.761220076526712</v>
      </c>
      <c r="V94" s="92">
        <v>6.3810308389126877</v>
      </c>
      <c r="W94" s="48">
        <v>6.7390993710517879</v>
      </c>
      <c r="X94" s="48">
        <v>6.5362892251338121</v>
      </c>
      <c r="Y94" s="48">
        <v>7.4886097955229101</v>
      </c>
      <c r="Z94" s="48">
        <v>4.0937510532005046</v>
      </c>
      <c r="AA94" s="48">
        <v>76.551590637267012</v>
      </c>
      <c r="AB94" s="92">
        <v>4.2645987454219112</v>
      </c>
      <c r="AC94" s="48">
        <v>6.3769781433833428</v>
      </c>
      <c r="AD94" s="48">
        <v>5.4512730090782853</v>
      </c>
      <c r="AE94" s="48">
        <v>3.0623095297662246</v>
      </c>
      <c r="AF94" s="48">
        <v>4.2932496868701975</v>
      </c>
      <c r="AG94" s="48">
        <v>76.028497349215471</v>
      </c>
      <c r="AH94" s="92">
        <v>5.2297486131392121</v>
      </c>
      <c r="AI94" s="48">
        <v>3.3274872414187415</v>
      </c>
      <c r="AJ94" s="48">
        <v>6.7172524327312786</v>
      </c>
      <c r="AK94" s="48">
        <v>1.4110024718305665</v>
      </c>
      <c r="AL94" s="48">
        <v>7.2860117877502475</v>
      </c>
      <c r="AM94" s="48">
        <v>72.546514816443946</v>
      </c>
      <c r="AN94" s="92">
        <v>3.0092058771656109</v>
      </c>
      <c r="AO94" s="48">
        <v>5.1185472617422265</v>
      </c>
      <c r="AP94" s="48">
        <v>8.1870534783050459</v>
      </c>
      <c r="AQ94" s="48">
        <v>3.8948445264506146</v>
      </c>
      <c r="AR94" s="48">
        <v>7.2438340484984822</v>
      </c>
      <c r="AS94" s="48">
        <v>74.151781964159639</v>
      </c>
      <c r="AT94" s="92">
        <v>1.0212860033515208</v>
      </c>
      <c r="AU94" s="48">
        <v>6.0264286022593918</v>
      </c>
      <c r="AV94" s="48">
        <v>4.9077935998510434</v>
      </c>
      <c r="AW94" s="48">
        <v>3.2782440889765661</v>
      </c>
      <c r="AX94" s="48">
        <v>10.614465707897942</v>
      </c>
      <c r="AY94" s="48">
        <v>72.790065083947269</v>
      </c>
      <c r="AZ94" s="92">
        <v>3.9024420716825756</v>
      </c>
      <c r="BA94" s="48">
        <v>5.4339224508023181</v>
      </c>
      <c r="BB94" s="48">
        <v>7.7583867925061192</v>
      </c>
      <c r="BC94" s="48">
        <v>2.2965656263120957</v>
      </c>
      <c r="BD94" s="48">
        <v>7.8186183383051864</v>
      </c>
      <c r="BE94" s="48">
        <v>67.682938859317304</v>
      </c>
      <c r="BF94" s="92">
        <v>2.1352457860189116</v>
      </c>
      <c r="BG94" s="48">
        <v>8.7636161482841217</v>
      </c>
      <c r="BH94" s="48">
        <v>12.306333336562718</v>
      </c>
      <c r="BI94" s="48">
        <v>2.4011910082020496</v>
      </c>
      <c r="BJ94" s="48">
        <v>6.7106753181896437</v>
      </c>
      <c r="BK94" s="48">
        <v>70.209941632533685</v>
      </c>
      <c r="BL94" s="92">
        <v>4.6000576093080499</v>
      </c>
      <c r="BM94" s="48">
        <v>5.7763906746829301</v>
      </c>
      <c r="BN94" s="48">
        <v>8.3580005099220838</v>
      </c>
      <c r="BO94" s="48">
        <v>4.4603221191969347</v>
      </c>
      <c r="BP94" s="48">
        <v>6.5952876148332544</v>
      </c>
      <c r="BQ94" s="48">
        <v>70.197110379102583</v>
      </c>
      <c r="BR94" s="92">
        <v>4.1660281362699099</v>
      </c>
      <c r="BS94" s="48">
        <v>6.5816592172212722</v>
      </c>
      <c r="BT94" s="48">
        <v>6.9496995190661037</v>
      </c>
      <c r="BU94" s="48">
        <v>3.7666328427145985</v>
      </c>
      <c r="BV94" s="48">
        <v>8.3388699061251845</v>
      </c>
    </row>
    <row r="95" spans="1:74" x14ac:dyDescent="0.35">
      <c r="B95" s="69" t="s">
        <v>48</v>
      </c>
      <c r="C95" s="48">
        <v>60.360196172481132</v>
      </c>
      <c r="D95" s="92">
        <v>6.5618994151283223</v>
      </c>
      <c r="E95" s="48">
        <v>7.2511188651818745</v>
      </c>
      <c r="F95" s="48">
        <v>4.9664216821358247</v>
      </c>
      <c r="G95" s="48">
        <v>9.1861471492747349</v>
      </c>
      <c r="H95" s="48">
        <v>11.674216869917815</v>
      </c>
      <c r="I95" s="48">
        <v>53.280085750882186</v>
      </c>
      <c r="J95" s="92">
        <v>5.1270255285289803</v>
      </c>
      <c r="K95" s="48">
        <v>6.4937418370230207</v>
      </c>
      <c r="L95" s="48">
        <v>17.36739599218372</v>
      </c>
      <c r="M95" s="48">
        <v>2.9735498262187434</v>
      </c>
      <c r="N95" s="48">
        <v>14.758201449476713</v>
      </c>
      <c r="O95" s="48">
        <v>60.902998888788062</v>
      </c>
      <c r="P95" s="92">
        <v>4.8797796013636114</v>
      </c>
      <c r="Q95" s="48">
        <v>8.9470163354561691</v>
      </c>
      <c r="R95" s="48">
        <v>13.735791139173378</v>
      </c>
      <c r="S95" s="48">
        <v>2.8820326362965885</v>
      </c>
      <c r="T95" s="48">
        <v>8.6523818687406546</v>
      </c>
      <c r="U95" s="48">
        <v>53.967606803613386</v>
      </c>
      <c r="V95" s="92">
        <v>4.187048531817009</v>
      </c>
      <c r="W95" s="48">
        <v>7.8632539883254564</v>
      </c>
      <c r="X95" s="48">
        <v>27.265719411969997</v>
      </c>
      <c r="Y95" s="48">
        <v>3.558556938722421</v>
      </c>
      <c r="Z95" s="48">
        <v>3.1578150536543794</v>
      </c>
      <c r="AA95" s="48">
        <v>63.641173239790803</v>
      </c>
      <c r="AB95" s="92">
        <v>4.3023150104488606</v>
      </c>
      <c r="AC95" s="48">
        <v>6.8384703917738658</v>
      </c>
      <c r="AD95" s="48">
        <v>14.035671658330889</v>
      </c>
      <c r="AE95" s="48">
        <v>4.7464176287388975</v>
      </c>
      <c r="AF95" s="48">
        <v>6.4359523301511175</v>
      </c>
      <c r="AG95" s="48">
        <v>67.967297756775523</v>
      </c>
      <c r="AH95" s="92">
        <v>10.592795292545166</v>
      </c>
      <c r="AI95" s="48">
        <v>6.2333402868504795</v>
      </c>
      <c r="AJ95" s="48">
        <v>5.331836323343059</v>
      </c>
      <c r="AK95" s="48">
        <v>2.4421973770468841</v>
      </c>
      <c r="AL95" s="48">
        <v>7.4325330403080443</v>
      </c>
      <c r="AM95" s="48">
        <v>59.040623141437365</v>
      </c>
      <c r="AN95" s="92">
        <v>7.6110234442319262</v>
      </c>
      <c r="AO95" s="48">
        <v>13.062149631123773</v>
      </c>
      <c r="AP95" s="48">
        <v>8.7581611227462073</v>
      </c>
      <c r="AQ95" s="48">
        <v>3.5412174431241645</v>
      </c>
      <c r="AR95" s="48">
        <v>7.9868250534316632</v>
      </c>
      <c r="AS95" s="48">
        <v>65.308927060539233</v>
      </c>
      <c r="AT95" s="92">
        <v>4.903051947375241</v>
      </c>
      <c r="AU95" s="48">
        <v>9.2231450807731115</v>
      </c>
      <c r="AV95" s="48">
        <v>8.1676621907186888</v>
      </c>
      <c r="AW95" s="48">
        <v>6.7829286560237607</v>
      </c>
      <c r="AX95" s="48">
        <v>5.6142853363608021</v>
      </c>
      <c r="AY95" s="48">
        <v>68.855988680881879</v>
      </c>
      <c r="AZ95" s="92">
        <v>5.0772277222327364</v>
      </c>
      <c r="BA95" s="48">
        <v>6.9509297763910265</v>
      </c>
      <c r="BB95" s="48">
        <v>4.9524855906281955</v>
      </c>
      <c r="BC95" s="48">
        <v>3.412830647863871</v>
      </c>
      <c r="BD95" s="48">
        <v>10.75053708815644</v>
      </c>
      <c r="BE95" s="48">
        <v>67.136897624654281</v>
      </c>
      <c r="BF95" s="92">
        <v>1.6999236657254158</v>
      </c>
      <c r="BG95" s="48">
        <v>9.2381228324371047</v>
      </c>
      <c r="BH95" s="48">
        <v>5.5258571439501161</v>
      </c>
      <c r="BI95" s="48">
        <v>7.7416908678650334</v>
      </c>
      <c r="BJ95" s="48">
        <v>8.6575077319675362</v>
      </c>
      <c r="BK95" s="48">
        <v>65.866405179865595</v>
      </c>
      <c r="BL95" s="92">
        <v>4.6004340277275162</v>
      </c>
      <c r="BM95" s="48">
        <v>7.915678609813491</v>
      </c>
      <c r="BN95" s="48">
        <v>6.6809391286686175</v>
      </c>
      <c r="BO95" s="48">
        <v>7.6132895107338063</v>
      </c>
      <c r="BP95" s="48">
        <v>7.3232537930053105</v>
      </c>
      <c r="BQ95" s="48">
        <v>54.547613546124438</v>
      </c>
      <c r="BR95" s="92">
        <v>9.277888228768866</v>
      </c>
      <c r="BS95" s="48">
        <v>10.696436585049991</v>
      </c>
      <c r="BT95" s="48">
        <v>7.4232088139332157</v>
      </c>
      <c r="BU95" s="48">
        <v>5.625266226390039</v>
      </c>
      <c r="BV95" s="48">
        <v>12.429586823077567</v>
      </c>
    </row>
    <row r="96" spans="1:74" x14ac:dyDescent="0.35">
      <c r="B96" s="69" t="s">
        <v>49</v>
      </c>
      <c r="C96" s="48">
        <v>24.657829866254055</v>
      </c>
      <c r="D96" s="92">
        <v>6.2860903130462757</v>
      </c>
      <c r="E96" s="48">
        <v>19.334432438308198</v>
      </c>
      <c r="F96" s="48">
        <v>11.341759071212957</v>
      </c>
      <c r="G96" s="48">
        <v>9.7427060108308208</v>
      </c>
      <c r="H96" s="48">
        <v>28.63718286468449</v>
      </c>
      <c r="I96" s="48">
        <v>30.283727774407481</v>
      </c>
      <c r="J96" s="92">
        <v>9.6411655937977159</v>
      </c>
      <c r="K96" s="48">
        <v>28.706403703147672</v>
      </c>
      <c r="L96" s="48">
        <v>1.3647378758384512</v>
      </c>
      <c r="M96" s="48">
        <v>7.8429991567593742</v>
      </c>
      <c r="N96" s="48">
        <v>22.160965752819951</v>
      </c>
      <c r="O96" s="48">
        <v>19.911161669036819</v>
      </c>
      <c r="P96" s="92">
        <v>11.27786536050076</v>
      </c>
      <c r="Q96" s="48">
        <v>3.6361563776445567</v>
      </c>
      <c r="R96" s="48">
        <v>43.859319178415504</v>
      </c>
      <c r="S96" s="48">
        <v>3.4913049270427687</v>
      </c>
      <c r="T96" s="48">
        <v>17.824191908606402</v>
      </c>
      <c r="U96" s="48">
        <v>54.435787932283283</v>
      </c>
      <c r="V96" s="92">
        <v>23.404262037831067</v>
      </c>
      <c r="W96" s="48">
        <v>15.886133950674328</v>
      </c>
      <c r="X96" s="48">
        <v>3.3818984255248852</v>
      </c>
      <c r="Y96" s="48">
        <v>2.6031625617149721</v>
      </c>
      <c r="Z96" s="48">
        <v>0.28875410205768604</v>
      </c>
      <c r="AA96" s="48">
        <v>38.346120436027441</v>
      </c>
      <c r="AB96" s="92">
        <v>12.129183752973265</v>
      </c>
      <c r="AC96" s="48">
        <v>7.484328372979701</v>
      </c>
      <c r="AD96" s="48">
        <v>26.98127003576915</v>
      </c>
      <c r="AE96" s="48">
        <v>6.1405773984782899</v>
      </c>
      <c r="AF96" s="48">
        <v>8.9185189793501074</v>
      </c>
      <c r="AG96" s="48">
        <v>57.469584658630701</v>
      </c>
      <c r="AH96" s="92">
        <v>5.4309822717675464</v>
      </c>
      <c r="AI96" s="48">
        <v>11.314101324494963</v>
      </c>
      <c r="AJ96" s="48">
        <v>12.451434657883379</v>
      </c>
      <c r="AK96" s="48">
        <v>6.6029935774733568</v>
      </c>
      <c r="AL96" s="48">
        <v>6.730902726705656</v>
      </c>
      <c r="AM96" s="48">
        <v>57.317715544834236</v>
      </c>
      <c r="AN96" s="92">
        <v>15.107007116040968</v>
      </c>
      <c r="AO96" s="48">
        <v>13.623539827349241</v>
      </c>
      <c r="AP96" s="48">
        <v>3.7082094986528409</v>
      </c>
      <c r="AQ96" s="48">
        <v>4.9024617252017357</v>
      </c>
      <c r="AR96" s="48">
        <v>5.3410660392596387</v>
      </c>
      <c r="AS96" s="48">
        <v>46.034627428615437</v>
      </c>
      <c r="AT96" s="92">
        <v>9.9923296329239122</v>
      </c>
      <c r="AU96" s="48">
        <v>12.640194674402352</v>
      </c>
      <c r="AV96" s="48">
        <v>9.4719275795127</v>
      </c>
      <c r="AW96" s="48">
        <v>6.5464821674566771</v>
      </c>
      <c r="AX96" s="48">
        <v>15.314438348128325</v>
      </c>
      <c r="AY96" s="48">
        <v>47.07732395315243</v>
      </c>
      <c r="AZ96" s="92">
        <v>18.05497974359163</v>
      </c>
      <c r="BA96" s="48">
        <v>4.3888809413915792</v>
      </c>
      <c r="BB96" s="48">
        <v>6.9535611982149259</v>
      </c>
      <c r="BC96" s="48">
        <v>6.4205388175899785</v>
      </c>
      <c r="BD96" s="48">
        <v>17.104714701269401</v>
      </c>
      <c r="BE96" s="48">
        <v>39.918841892502371</v>
      </c>
      <c r="BF96" s="92">
        <v>7.3496492347303839</v>
      </c>
      <c r="BG96" s="48">
        <v>20.577029598516816</v>
      </c>
      <c r="BH96" s="48">
        <v>15.917078064843567</v>
      </c>
      <c r="BI96" s="48">
        <v>6.9739309039396069</v>
      </c>
      <c r="BJ96" s="48">
        <v>9.2634692112347476</v>
      </c>
      <c r="BK96" s="48">
        <v>46.667498750568406</v>
      </c>
      <c r="BL96" s="92">
        <v>10.041535260185004</v>
      </c>
      <c r="BM96" s="48">
        <v>14.392138731645893</v>
      </c>
      <c r="BN96" s="48">
        <v>9.8888392663510434</v>
      </c>
      <c r="BO96" s="48">
        <v>13.252712092046309</v>
      </c>
      <c r="BP96" s="48">
        <v>5.7572763089322061</v>
      </c>
      <c r="BQ96" s="48">
        <v>50.435316619114289</v>
      </c>
      <c r="BR96" s="92">
        <v>12.575098664275123</v>
      </c>
      <c r="BS96" s="48">
        <v>8.0884023202450415</v>
      </c>
      <c r="BT96" s="48">
        <v>6.7297315367958532</v>
      </c>
      <c r="BU96" s="48">
        <v>5.6229354209495037</v>
      </c>
      <c r="BV96" s="48">
        <v>16.548515059850093</v>
      </c>
    </row>
    <row r="97" spans="1:74" x14ac:dyDescent="0.35">
      <c r="C97" s="48"/>
      <c r="D97" s="92"/>
      <c r="E97" s="48"/>
      <c r="F97" s="48"/>
      <c r="G97" s="48"/>
      <c r="H97" s="48"/>
      <c r="I97" s="48"/>
      <c r="J97" s="92"/>
      <c r="K97" s="48"/>
      <c r="L97" s="48"/>
      <c r="M97" s="48"/>
      <c r="N97" s="48"/>
      <c r="O97" s="48"/>
      <c r="P97" s="92"/>
      <c r="Q97" s="48"/>
      <c r="R97" s="48"/>
      <c r="S97" s="48"/>
      <c r="T97" s="48"/>
      <c r="U97" s="48"/>
      <c r="V97" s="92"/>
      <c r="W97" s="48"/>
      <c r="X97" s="48"/>
      <c r="Y97" s="48"/>
      <c r="Z97" s="48"/>
      <c r="AA97" s="48"/>
      <c r="AB97" s="92"/>
      <c r="AC97" s="48"/>
      <c r="AD97" s="48"/>
      <c r="AE97" s="48"/>
      <c r="AF97" s="48"/>
      <c r="AG97" s="48"/>
      <c r="AH97" s="92"/>
      <c r="AI97" s="48"/>
      <c r="AJ97" s="48"/>
      <c r="AK97" s="48"/>
      <c r="AL97" s="48"/>
      <c r="AM97" s="48"/>
      <c r="AN97" s="92"/>
      <c r="AO97" s="48"/>
      <c r="AP97" s="48"/>
      <c r="AQ97" s="48"/>
      <c r="AR97" s="48"/>
      <c r="AS97" s="48"/>
      <c r="AT97" s="92"/>
      <c r="AU97" s="48"/>
      <c r="AV97" s="48"/>
      <c r="AW97" s="48"/>
      <c r="AX97" s="48"/>
      <c r="AY97" s="48"/>
      <c r="AZ97" s="92"/>
      <c r="BA97" s="48"/>
      <c r="BB97" s="48"/>
      <c r="BC97" s="48"/>
      <c r="BD97" s="48"/>
      <c r="BE97" s="48"/>
      <c r="BF97" s="92"/>
      <c r="BG97" s="48"/>
      <c r="BH97" s="48"/>
      <c r="BI97" s="48"/>
      <c r="BJ97" s="48"/>
      <c r="BK97" s="48"/>
      <c r="BL97" s="92"/>
      <c r="BM97" s="48"/>
      <c r="BN97" s="48"/>
      <c r="BO97" s="48"/>
      <c r="BP97" s="48"/>
      <c r="BQ97" s="48"/>
      <c r="BR97" s="92"/>
      <c r="BS97" s="48"/>
      <c r="BT97" s="48"/>
      <c r="BU97" s="48"/>
      <c r="BV97" s="48"/>
    </row>
    <row r="98" spans="1:74" x14ac:dyDescent="0.35">
      <c r="A98" s="69" t="s">
        <v>129</v>
      </c>
      <c r="B98" s="69" t="s">
        <v>45</v>
      </c>
      <c r="C98" s="48">
        <v>83.623323253243356</v>
      </c>
      <c r="D98" s="92">
        <v>2.9957952454331949</v>
      </c>
      <c r="E98" s="48">
        <v>7.6775040706689817</v>
      </c>
      <c r="F98" s="48">
        <v>2.3059255733797359</v>
      </c>
      <c r="G98" s="48">
        <v>1.2731084004272828</v>
      </c>
      <c r="H98" s="48">
        <v>2.1243439121696328</v>
      </c>
      <c r="I98" s="48">
        <v>82.413470702279952</v>
      </c>
      <c r="J98" s="92">
        <v>2.7809737288476595</v>
      </c>
      <c r="K98" s="48">
        <v>6.5083364272685245</v>
      </c>
      <c r="L98" s="48">
        <v>2.893787721224065</v>
      </c>
      <c r="M98" s="48">
        <v>1.8219432521343792</v>
      </c>
      <c r="N98" s="48">
        <v>3.58148805426872</v>
      </c>
      <c r="O98" s="48">
        <v>88.38184810533231</v>
      </c>
      <c r="P98" s="92">
        <v>2.5841439911329034</v>
      </c>
      <c r="Q98" s="48">
        <v>2.2018951818979668</v>
      </c>
      <c r="R98" s="48">
        <v>3.4453485801635169</v>
      </c>
      <c r="S98" s="48">
        <v>1.2074982418564391</v>
      </c>
      <c r="T98" s="48">
        <v>2.1792659306109075</v>
      </c>
      <c r="U98" s="48">
        <v>82.806854811571199</v>
      </c>
      <c r="V98" s="92">
        <v>3.4237178303882314</v>
      </c>
      <c r="W98" s="48">
        <v>5.1145486233560238</v>
      </c>
      <c r="X98" s="48">
        <v>3.4017675593936341</v>
      </c>
      <c r="Y98" s="48">
        <v>3.1241392278995308</v>
      </c>
      <c r="Z98" s="48">
        <v>2.1289719061219827</v>
      </c>
      <c r="AA98" s="48">
        <v>81.672050549965206</v>
      </c>
      <c r="AB98" s="92">
        <v>1.4593703171204153</v>
      </c>
      <c r="AC98" s="48">
        <v>7.0089094390643671</v>
      </c>
      <c r="AD98" s="48">
        <v>3.9159569236831704</v>
      </c>
      <c r="AE98" s="48">
        <v>1.2657397391407434</v>
      </c>
      <c r="AF98" s="48">
        <v>4.6779729579944567</v>
      </c>
      <c r="AG98" s="48">
        <v>83.816793925184399</v>
      </c>
      <c r="AH98" s="92">
        <v>2.431109316457376</v>
      </c>
      <c r="AI98" s="48">
        <v>4.1926112952208596</v>
      </c>
      <c r="AJ98" s="48">
        <v>4.4030362102079081</v>
      </c>
      <c r="AK98" s="48">
        <v>3.0792772499746013</v>
      </c>
      <c r="AL98" s="48">
        <v>2.0771719986438169</v>
      </c>
      <c r="AM98" s="48">
        <v>72.417562921002983</v>
      </c>
      <c r="AN98" s="92">
        <v>0.3668847479474307</v>
      </c>
      <c r="AO98" s="48">
        <v>6.7182476147870442</v>
      </c>
      <c r="AP98" s="48">
        <v>9.0162518393522397</v>
      </c>
      <c r="AQ98" s="48">
        <v>2.5272956895070031</v>
      </c>
      <c r="AR98" s="48">
        <v>8.9537576298938522</v>
      </c>
      <c r="AS98" s="48">
        <v>69.189290883793063</v>
      </c>
      <c r="AT98" s="92">
        <v>3.8657175531797852</v>
      </c>
      <c r="AU98" s="48">
        <v>3.3119022270929444</v>
      </c>
      <c r="AV98" s="48">
        <v>12.198810283505525</v>
      </c>
      <c r="AW98" s="48">
        <v>0.22560187786465785</v>
      </c>
      <c r="AX98" s="48">
        <v>11.208676988299294</v>
      </c>
      <c r="AY98" s="48">
        <v>78.710089518774225</v>
      </c>
      <c r="AZ98" s="92">
        <v>1.921932487455998</v>
      </c>
      <c r="BA98" s="48">
        <v>2.9991928620525949</v>
      </c>
      <c r="BB98" s="48">
        <v>7.2582202052656477</v>
      </c>
      <c r="BC98" s="48">
        <v>1.2898209333654964</v>
      </c>
      <c r="BD98" s="48">
        <v>7.8207444111313293</v>
      </c>
      <c r="BE98" s="48">
        <v>76.444133383944944</v>
      </c>
      <c r="BF98" s="92">
        <v>0.4142295532883436</v>
      </c>
      <c r="BG98" s="48">
        <v>3.3755898607152197</v>
      </c>
      <c r="BH98" s="48">
        <v>9.1899189125409713</v>
      </c>
      <c r="BI98" s="48">
        <v>1.2698502459894945</v>
      </c>
      <c r="BJ98" s="48">
        <v>9.3062778578565784</v>
      </c>
      <c r="BK98" s="48">
        <v>72.144048017318667</v>
      </c>
      <c r="BL98" s="92">
        <v>2.262530954791842</v>
      </c>
      <c r="BM98" s="48">
        <v>2.2365103520653391</v>
      </c>
      <c r="BN98" s="48">
        <v>11.182255823227321</v>
      </c>
      <c r="BO98" s="48">
        <v>0.30545564191424135</v>
      </c>
      <c r="BP98" s="48">
        <v>11.869199047934547</v>
      </c>
      <c r="BQ98" s="48">
        <v>69.177439508875253</v>
      </c>
      <c r="BR98" s="92">
        <v>1.0550484703622636</v>
      </c>
      <c r="BS98" s="48">
        <v>3.3569624379124177</v>
      </c>
      <c r="BT98" s="48">
        <v>11.677538319059535</v>
      </c>
      <c r="BU98" s="48">
        <v>1.4563085321233766</v>
      </c>
      <c r="BV98" s="48">
        <v>13.276703038320983</v>
      </c>
    </row>
    <row r="99" spans="1:74" x14ac:dyDescent="0.35">
      <c r="B99" s="69" t="s">
        <v>46</v>
      </c>
      <c r="C99" s="48">
        <v>69.385837303855851</v>
      </c>
      <c r="D99" s="92">
        <v>4.4740299497176128</v>
      </c>
      <c r="E99" s="48">
        <v>4.8177523940727687</v>
      </c>
      <c r="F99" s="48">
        <v>5.3688405458438799</v>
      </c>
      <c r="G99" s="48">
        <v>1.2640914815153776</v>
      </c>
      <c r="H99" s="48">
        <v>14.689447955447326</v>
      </c>
      <c r="I99" s="48">
        <v>79.865221345135978</v>
      </c>
      <c r="J99" s="92">
        <v>3.2193710714326591</v>
      </c>
      <c r="K99" s="48">
        <v>6.76995444805313</v>
      </c>
      <c r="L99" s="48">
        <v>3.8165236731261398</v>
      </c>
      <c r="M99" s="48">
        <v>1.3398596422427653</v>
      </c>
      <c r="N99" s="48">
        <v>4.9890693248834026</v>
      </c>
      <c r="O99" s="48">
        <v>82.641525799556575</v>
      </c>
      <c r="P99" s="92">
        <v>2.3538611675363934</v>
      </c>
      <c r="Q99" s="48">
        <v>3.472760437580718</v>
      </c>
      <c r="R99" s="48">
        <v>3.2277593197476291</v>
      </c>
      <c r="S99" s="48">
        <v>4.9923085868597807</v>
      </c>
      <c r="T99" s="48">
        <v>3.3117848912495003</v>
      </c>
      <c r="U99" s="48">
        <v>84.422553166836096</v>
      </c>
      <c r="V99" s="92">
        <v>1.2986464077301869</v>
      </c>
      <c r="W99" s="48">
        <v>5.0569097075108038</v>
      </c>
      <c r="X99" s="48">
        <v>4.5393369853383749</v>
      </c>
      <c r="Y99" s="48">
        <v>1.4353355912291847</v>
      </c>
      <c r="Z99" s="48">
        <v>3.2472176377159689</v>
      </c>
      <c r="AA99" s="48">
        <v>83.270044936904966</v>
      </c>
      <c r="AB99" s="92">
        <v>0.7143386785313659</v>
      </c>
      <c r="AC99" s="48">
        <v>5.7742820336144325</v>
      </c>
      <c r="AD99" s="48">
        <v>2.6220457635310748</v>
      </c>
      <c r="AE99" s="48">
        <v>1.4523996780324449</v>
      </c>
      <c r="AF99" s="48">
        <v>6.166888982782198</v>
      </c>
      <c r="AG99" s="48">
        <v>87.354811237622144</v>
      </c>
      <c r="AH99" s="92">
        <v>1.8163749245895304</v>
      </c>
      <c r="AI99" s="48">
        <v>5.2277755860755875</v>
      </c>
      <c r="AJ99" s="48">
        <v>1.7338216967686437</v>
      </c>
      <c r="AK99" s="48">
        <v>1.6735217927927231</v>
      </c>
      <c r="AL99" s="48">
        <v>2.1936941996082417</v>
      </c>
      <c r="AM99" s="48">
        <v>74.388338183972238</v>
      </c>
      <c r="AN99" s="92">
        <v>1.9301880206161914</v>
      </c>
      <c r="AO99" s="48">
        <v>3.9008155011889785</v>
      </c>
      <c r="AP99" s="48">
        <v>8.2348855614304917</v>
      </c>
      <c r="AQ99" s="48">
        <v>2.4489807221730007</v>
      </c>
      <c r="AR99" s="48">
        <v>9.0967919389202319</v>
      </c>
      <c r="AS99" s="48">
        <v>69.92918792960819</v>
      </c>
      <c r="AT99" s="92">
        <v>3.9245505796618825</v>
      </c>
      <c r="AU99" s="48">
        <v>5.3539216340368432</v>
      </c>
      <c r="AV99" s="48">
        <v>8.7133367788912111</v>
      </c>
      <c r="AW99" s="48">
        <v>1.784662804828427</v>
      </c>
      <c r="AX99" s="48">
        <v>10.294340212441659</v>
      </c>
      <c r="AY99" s="48">
        <v>79.32944228704919</v>
      </c>
      <c r="AZ99" s="92">
        <v>4.1094324660132813</v>
      </c>
      <c r="BA99" s="48">
        <v>3.7637593443825064</v>
      </c>
      <c r="BB99" s="48">
        <v>4.4136739293327247</v>
      </c>
      <c r="BC99" s="48">
        <v>0.43743914986539506</v>
      </c>
      <c r="BD99" s="48">
        <v>7.9462530959248312</v>
      </c>
      <c r="BE99" s="48">
        <v>70.262245007807039</v>
      </c>
      <c r="BF99" s="92">
        <v>1.9374682324285242</v>
      </c>
      <c r="BG99" s="48">
        <v>3.4967088532450465</v>
      </c>
      <c r="BH99" s="48">
        <v>12.29173484114748</v>
      </c>
      <c r="BI99" s="48">
        <v>2.0976840528481495</v>
      </c>
      <c r="BJ99" s="48">
        <v>9.9141593238662011</v>
      </c>
      <c r="BK99" s="48">
        <v>78.13064356472114</v>
      </c>
      <c r="BL99" s="92">
        <v>3.6231778367364789</v>
      </c>
      <c r="BM99" s="48">
        <v>3.4389439839002813</v>
      </c>
      <c r="BN99" s="48">
        <v>5.4568203468547249</v>
      </c>
      <c r="BO99" s="48">
        <v>3.0320737065884358</v>
      </c>
      <c r="BP99" s="48">
        <v>6.3183405838632929</v>
      </c>
      <c r="BQ99" s="48">
        <v>72.878366751725153</v>
      </c>
      <c r="BR99" s="92">
        <v>4.7920346255258899</v>
      </c>
      <c r="BS99" s="48">
        <v>6.2642032170503663</v>
      </c>
      <c r="BT99" s="48">
        <v>6.8737045954801683</v>
      </c>
      <c r="BU99" s="48">
        <v>3.2030446099645831</v>
      </c>
      <c r="BV99" s="48">
        <v>5.988645901666878</v>
      </c>
    </row>
    <row r="100" spans="1:74" x14ac:dyDescent="0.35">
      <c r="B100" s="69" t="s">
        <v>47</v>
      </c>
      <c r="C100" s="48">
        <v>52.011245428482354</v>
      </c>
      <c r="D100" s="92">
        <v>4.7092685490456354</v>
      </c>
      <c r="E100" s="48">
        <v>6.7544845846892336</v>
      </c>
      <c r="F100" s="48">
        <v>9.4824839563612908</v>
      </c>
      <c r="G100" s="48">
        <v>4.3534710824518097</v>
      </c>
      <c r="H100" s="48">
        <v>22.689046675329493</v>
      </c>
      <c r="I100" s="48">
        <v>57.873910881825921</v>
      </c>
      <c r="J100" s="92">
        <v>0.45543583293275691</v>
      </c>
      <c r="K100" s="48">
        <v>4.4387026021383047</v>
      </c>
      <c r="L100" s="48">
        <v>11.573651080712617</v>
      </c>
      <c r="M100" s="48">
        <v>13.692698763241465</v>
      </c>
      <c r="N100" s="48">
        <v>11.965600775306354</v>
      </c>
      <c r="O100" s="48">
        <v>68.934743265239177</v>
      </c>
      <c r="P100" s="92">
        <v>11.869292163827632</v>
      </c>
      <c r="Q100" s="48">
        <v>5.664706140135924</v>
      </c>
      <c r="R100" s="48">
        <v>7.7808193414637712</v>
      </c>
      <c r="S100" s="48">
        <v>1.8010851598738435</v>
      </c>
      <c r="T100" s="48">
        <v>3.9493540134286347</v>
      </c>
      <c r="U100" s="48">
        <v>76.574014699046984</v>
      </c>
      <c r="V100" s="92">
        <v>3.8412436777646892</v>
      </c>
      <c r="W100" s="48">
        <v>5.4966162671612597</v>
      </c>
      <c r="X100" s="48">
        <v>2.477095782272897</v>
      </c>
      <c r="Y100" s="48">
        <v>6.8255252459926252</v>
      </c>
      <c r="Z100" s="48">
        <v>4.7855048882528601</v>
      </c>
      <c r="AA100" s="48">
        <v>78.128809030003524</v>
      </c>
      <c r="AB100" s="92">
        <v>2.9511546500630748</v>
      </c>
      <c r="AC100" s="48">
        <v>5.0478483656830164</v>
      </c>
      <c r="AD100" s="48">
        <v>5.7716890103160692</v>
      </c>
      <c r="AE100" s="48">
        <v>3.4920605333163199</v>
      </c>
      <c r="AF100" s="48">
        <v>4.6084380116275403</v>
      </c>
      <c r="AG100" s="48">
        <v>78.122344697116148</v>
      </c>
      <c r="AH100" s="92">
        <v>4.9725643532312302</v>
      </c>
      <c r="AI100" s="48">
        <v>3.104878160877337</v>
      </c>
      <c r="AJ100" s="48">
        <v>4.4505634026157779</v>
      </c>
      <c r="AK100" s="48">
        <v>1.2017371743444554</v>
      </c>
      <c r="AL100" s="48">
        <v>8.1479123343072146</v>
      </c>
      <c r="AM100" s="48">
        <v>71.946305820471423</v>
      </c>
      <c r="AN100" s="92">
        <v>2.90007632696756</v>
      </c>
      <c r="AO100" s="48">
        <v>5.8753013874201576</v>
      </c>
      <c r="AP100" s="48">
        <v>8.0648275642301286</v>
      </c>
      <c r="AQ100" s="48">
        <v>4.3560535923910857</v>
      </c>
      <c r="AR100" s="48">
        <v>6.8574351170231616</v>
      </c>
      <c r="AS100" s="48">
        <v>76.164076905659059</v>
      </c>
      <c r="AT100" s="92">
        <v>0.95688754014359012</v>
      </c>
      <c r="AU100" s="48">
        <v>4.5227662661226127</v>
      </c>
      <c r="AV100" s="48">
        <v>3.3550661453563544</v>
      </c>
      <c r="AW100" s="48">
        <v>3.7837988831997209</v>
      </c>
      <c r="AX100" s="48">
        <v>11.21740428969821</v>
      </c>
      <c r="AY100" s="48">
        <v>72.391051704666893</v>
      </c>
      <c r="AZ100" s="92">
        <v>5.3336436473972029</v>
      </c>
      <c r="BA100" s="48">
        <v>6.5517160072504019</v>
      </c>
      <c r="BB100" s="48">
        <v>6.6051461812867212</v>
      </c>
      <c r="BC100" s="48">
        <v>2.1906965193069312</v>
      </c>
      <c r="BD100" s="48">
        <v>6.9277460833829592</v>
      </c>
      <c r="BE100" s="48">
        <v>68.457339367107679</v>
      </c>
      <c r="BF100" s="92">
        <v>2.3019775624532315</v>
      </c>
      <c r="BG100" s="48">
        <v>9.576638656138627</v>
      </c>
      <c r="BH100" s="48">
        <v>9.4701126186535838</v>
      </c>
      <c r="BI100" s="48">
        <v>3.2758443747121708</v>
      </c>
      <c r="BJ100" s="48">
        <v>6.9180878468860048</v>
      </c>
      <c r="BK100" s="48">
        <v>70.484817272702983</v>
      </c>
      <c r="BL100" s="92">
        <v>5.5386157445802215</v>
      </c>
      <c r="BM100" s="48">
        <v>6.5428666090694341</v>
      </c>
      <c r="BN100" s="48">
        <v>7.2245532600517031</v>
      </c>
      <c r="BO100" s="48">
        <v>3.1047415685602355</v>
      </c>
      <c r="BP100" s="48">
        <v>7.1044056481344233</v>
      </c>
      <c r="BQ100" s="48">
        <v>72.269176985032104</v>
      </c>
      <c r="BR100" s="92">
        <v>4.8490685907211724</v>
      </c>
      <c r="BS100" s="48">
        <v>7.0106195341273114</v>
      </c>
      <c r="BT100" s="48">
        <v>3.9350685416358013</v>
      </c>
      <c r="BU100" s="48">
        <v>2.5807229725758036</v>
      </c>
      <c r="BV100" s="48">
        <v>9.3553432925534175</v>
      </c>
    </row>
    <row r="101" spans="1:74" x14ac:dyDescent="0.35">
      <c r="B101" s="69" t="s">
        <v>48</v>
      </c>
      <c r="C101" s="48">
        <v>50.586422894658767</v>
      </c>
      <c r="D101" s="92">
        <v>10.493204093407641</v>
      </c>
      <c r="E101" s="48">
        <v>9.4937847967769997</v>
      </c>
      <c r="F101" s="48">
        <v>0.45315232948767564</v>
      </c>
      <c r="G101" s="48">
        <v>10.299430387678226</v>
      </c>
      <c r="H101" s="48">
        <v>18.674006584233759</v>
      </c>
      <c r="I101" s="48">
        <v>47.782515265266703</v>
      </c>
      <c r="J101" s="92">
        <v>2.3969337394037007</v>
      </c>
      <c r="K101" s="48">
        <v>6.3479963824099084</v>
      </c>
      <c r="L101" s="48">
        <v>26.31114367153879</v>
      </c>
      <c r="M101" s="48">
        <v>2.6073618934890637</v>
      </c>
      <c r="N101" s="48">
        <v>14.554049492380267</v>
      </c>
      <c r="O101" s="48">
        <v>71.248523084039164</v>
      </c>
      <c r="P101" s="92">
        <v>1.0023473900939399</v>
      </c>
      <c r="Q101" s="48">
        <v>9.8616812621386387</v>
      </c>
      <c r="R101" s="48">
        <v>7.8334845890540681</v>
      </c>
      <c r="S101" s="48">
        <v>2.1334925026367149</v>
      </c>
      <c r="T101" s="48">
        <v>7.9204715014346645</v>
      </c>
      <c r="U101" s="48">
        <v>53.921193804599341</v>
      </c>
      <c r="V101" s="92">
        <v>4.1850787311221538</v>
      </c>
      <c r="W101" s="48">
        <v>5.1655939144897545</v>
      </c>
      <c r="X101" s="48">
        <v>30.558342096867776</v>
      </c>
      <c r="Y101" s="48">
        <v>4.8273887880686797</v>
      </c>
      <c r="Z101" s="48">
        <v>1.3424033234904427</v>
      </c>
      <c r="AA101" s="48">
        <v>65.493527622539744</v>
      </c>
      <c r="AB101" s="92">
        <v>5.5131127008091951</v>
      </c>
      <c r="AC101" s="48">
        <v>6.2026827517523868</v>
      </c>
      <c r="AD101" s="48">
        <v>9.1609974168614183</v>
      </c>
      <c r="AE101" s="48">
        <v>2.6218860259677119</v>
      </c>
      <c r="AF101" s="48">
        <v>11.007794008428954</v>
      </c>
      <c r="AG101" s="48">
        <v>66.052919473194592</v>
      </c>
      <c r="AH101" s="92">
        <v>12.700475638921219</v>
      </c>
      <c r="AI101" s="48">
        <v>5.1132804016687361</v>
      </c>
      <c r="AJ101" s="48">
        <v>6.2155670242982932</v>
      </c>
      <c r="AK101" s="48">
        <v>1.915497957384811</v>
      </c>
      <c r="AL101" s="48">
        <v>8.0022593060127125</v>
      </c>
      <c r="AM101" s="48">
        <v>60.365135358328281</v>
      </c>
      <c r="AN101" s="92">
        <v>10.308039212630218</v>
      </c>
      <c r="AO101" s="48">
        <v>14.501158370495521</v>
      </c>
      <c r="AP101" s="48">
        <v>4.5749627051654782</v>
      </c>
      <c r="AQ101" s="48">
        <v>3.1887193058561332</v>
      </c>
      <c r="AR101" s="48">
        <v>7.0619848079127401</v>
      </c>
      <c r="AS101" s="48">
        <v>65.756990181934313</v>
      </c>
      <c r="AT101" s="92">
        <v>6.3789092534335206</v>
      </c>
      <c r="AU101" s="48">
        <v>8.039433575032314</v>
      </c>
      <c r="AV101" s="48">
        <v>6.3984097718255253</v>
      </c>
      <c r="AW101" s="48">
        <v>6.4956474741487868</v>
      </c>
      <c r="AX101" s="48">
        <v>6.930610141406655</v>
      </c>
      <c r="AY101" s="48">
        <v>69.48043143448696</v>
      </c>
      <c r="AZ101" s="92">
        <v>5.0352683893760597</v>
      </c>
      <c r="BA101" s="48">
        <v>6.6446952860613919</v>
      </c>
      <c r="BB101" s="48">
        <v>3.5460216043155977</v>
      </c>
      <c r="BC101" s="48">
        <v>2.3770925785678463</v>
      </c>
      <c r="BD101" s="48">
        <v>12.916490715848978</v>
      </c>
      <c r="BE101" s="48">
        <v>64.377585522463647</v>
      </c>
      <c r="BF101" s="92">
        <v>1.6406760482466844</v>
      </c>
      <c r="BG101" s="48">
        <v>9.9967538646718008</v>
      </c>
      <c r="BH101" s="48">
        <v>5.1071153510068807</v>
      </c>
      <c r="BI101" s="48">
        <v>9.0262784101444318</v>
      </c>
      <c r="BJ101" s="48">
        <v>9.8515906995427844</v>
      </c>
      <c r="BK101" s="48">
        <v>64.609637643590716</v>
      </c>
      <c r="BL101" s="92">
        <v>6.026022479671064</v>
      </c>
      <c r="BM101" s="48">
        <v>7.3615679962907592</v>
      </c>
      <c r="BN101" s="48">
        <v>4.7450548944933804</v>
      </c>
      <c r="BO101" s="48">
        <v>9.0317803543665605</v>
      </c>
      <c r="BP101" s="48">
        <v>8.2259373398843589</v>
      </c>
      <c r="BQ101" s="48">
        <v>51.543979679151121</v>
      </c>
      <c r="BR101" s="92">
        <v>9.4402676282147002</v>
      </c>
      <c r="BS101" s="48">
        <v>11.468784054697432</v>
      </c>
      <c r="BT101" s="48">
        <v>7.7441902034677961</v>
      </c>
      <c r="BU101" s="48">
        <v>6.8116349555371656</v>
      </c>
      <c r="BV101" s="48">
        <v>12.99114379241586</v>
      </c>
    </row>
    <row r="102" spans="1:74" x14ac:dyDescent="0.35">
      <c r="B102" s="69" t="s">
        <v>49</v>
      </c>
      <c r="C102" s="48">
        <v>26.98053869488627</v>
      </c>
      <c r="D102" s="92">
        <v>5.492740219178744</v>
      </c>
      <c r="E102" s="48">
        <v>14.448609415500185</v>
      </c>
      <c r="F102" s="48">
        <v>4.4106993847625962</v>
      </c>
      <c r="G102" s="48">
        <v>4.5761789538623576</v>
      </c>
      <c r="H102" s="48">
        <v>44.091234855343117</v>
      </c>
      <c r="I102" s="48">
        <v>32.167923735946303</v>
      </c>
      <c r="J102" s="92">
        <v>0</v>
      </c>
      <c r="K102" s="48">
        <v>31.057359973181146</v>
      </c>
      <c r="L102" s="48">
        <v>0</v>
      </c>
      <c r="M102" s="48">
        <v>9.6128650834469536</v>
      </c>
      <c r="N102" s="48">
        <v>27.161850924993345</v>
      </c>
      <c r="O102" s="48">
        <v>16.555005197092541</v>
      </c>
      <c r="P102" s="92">
        <v>9.4488792963325405</v>
      </c>
      <c r="Q102" s="48">
        <v>4.1404635625118358</v>
      </c>
      <c r="R102" s="48">
        <v>45.770112658462544</v>
      </c>
      <c r="S102" s="48">
        <v>2.436467963599199</v>
      </c>
      <c r="T102" s="48">
        <v>21.649070386721601</v>
      </c>
      <c r="U102" s="48">
        <v>45.082771155443012</v>
      </c>
      <c r="V102" s="92">
        <v>26.650550880028888</v>
      </c>
      <c r="W102" s="48">
        <v>23.961380671969334</v>
      </c>
      <c r="X102" s="48">
        <v>0</v>
      </c>
      <c r="Y102" s="48">
        <v>3.8551760837319331</v>
      </c>
      <c r="Z102" s="48">
        <v>0.45011965227924333</v>
      </c>
      <c r="AA102" s="48">
        <v>39.191598105490662</v>
      </c>
      <c r="AB102" s="92">
        <v>1.4055878095694661</v>
      </c>
      <c r="AC102" s="48">
        <v>8.361581704581619</v>
      </c>
      <c r="AD102" s="48">
        <v>28.791143395703855</v>
      </c>
      <c r="AE102" s="48">
        <v>8.7263319798910803</v>
      </c>
      <c r="AF102" s="48">
        <v>13.523756519273897</v>
      </c>
      <c r="AG102" s="48">
        <v>59.087652844705119</v>
      </c>
      <c r="AH102" s="92">
        <v>3.7922276956468903</v>
      </c>
      <c r="AI102" s="48">
        <v>11.968187089571792</v>
      </c>
      <c r="AJ102" s="48">
        <v>15.072650683855338</v>
      </c>
      <c r="AK102" s="48">
        <v>6.8418397788816474</v>
      </c>
      <c r="AL102" s="48">
        <v>3.2374412011687506</v>
      </c>
      <c r="AM102" s="48">
        <v>61.267260273942711</v>
      </c>
      <c r="AN102" s="92">
        <v>11.538835398999558</v>
      </c>
      <c r="AO102" s="48">
        <v>15.433897380903053</v>
      </c>
      <c r="AP102" s="48">
        <v>3.0911209486215436</v>
      </c>
      <c r="AQ102" s="48">
        <v>2.2436926158013537</v>
      </c>
      <c r="AR102" s="48">
        <v>6.4251926059960818</v>
      </c>
      <c r="AS102" s="48">
        <v>50.147502246203715</v>
      </c>
      <c r="AT102" s="92">
        <v>11.14393590507626</v>
      </c>
      <c r="AU102" s="48">
        <v>10.899890531849978</v>
      </c>
      <c r="AV102" s="48">
        <v>5.3948614095132479</v>
      </c>
      <c r="AW102" s="48">
        <v>7.8581068463907791</v>
      </c>
      <c r="AX102" s="48">
        <v>14.55570275414631</v>
      </c>
      <c r="AY102" s="48">
        <v>46.872999661891598</v>
      </c>
      <c r="AZ102" s="92">
        <v>19.528746148609429</v>
      </c>
      <c r="BA102" s="48">
        <v>3.1186788472883453</v>
      </c>
      <c r="BB102" s="48">
        <v>5.8865670287129754</v>
      </c>
      <c r="BC102" s="48">
        <v>7.4179592296295711</v>
      </c>
      <c r="BD102" s="48">
        <v>17.175048397955504</v>
      </c>
      <c r="BE102" s="48">
        <v>48.066316977648867</v>
      </c>
      <c r="BF102" s="92">
        <v>3.4875156460413828</v>
      </c>
      <c r="BG102" s="48">
        <v>24.694427406950208</v>
      </c>
      <c r="BH102" s="48">
        <v>6.7307031110643942</v>
      </c>
      <c r="BI102" s="48">
        <v>4.5112056675850338</v>
      </c>
      <c r="BJ102" s="48">
        <v>12.509829966423865</v>
      </c>
      <c r="BK102" s="48">
        <v>48.011543821810271</v>
      </c>
      <c r="BL102" s="92">
        <v>12.962077653581112</v>
      </c>
      <c r="BM102" s="48">
        <v>15.777646915809409</v>
      </c>
      <c r="BN102" s="48">
        <v>9.4798702041276837</v>
      </c>
      <c r="BO102" s="48">
        <v>10.028236686749556</v>
      </c>
      <c r="BP102" s="48">
        <v>3.740625231697535</v>
      </c>
      <c r="BQ102" s="48">
        <v>42.815161083649613</v>
      </c>
      <c r="BR102" s="92">
        <v>14.259506610706499</v>
      </c>
      <c r="BS102" s="48">
        <v>8.9551010245438736</v>
      </c>
      <c r="BT102" s="48">
        <v>6.9256397379206884</v>
      </c>
      <c r="BU102" s="48">
        <v>7.6477491621411318</v>
      </c>
      <c r="BV102" s="48">
        <v>19.396842235215114</v>
      </c>
    </row>
    <row r="103" spans="1:74" x14ac:dyDescent="0.35">
      <c r="C103" s="48"/>
      <c r="D103" s="92"/>
      <c r="E103" s="48"/>
      <c r="F103" s="48"/>
      <c r="G103" s="48"/>
      <c r="H103" s="48"/>
      <c r="I103" s="48"/>
      <c r="J103" s="92"/>
      <c r="K103" s="48"/>
      <c r="L103" s="48"/>
      <c r="M103" s="48"/>
      <c r="N103" s="48"/>
      <c r="O103" s="48"/>
      <c r="P103" s="92"/>
      <c r="Q103" s="48"/>
      <c r="R103" s="48"/>
      <c r="S103" s="48"/>
      <c r="T103" s="48"/>
      <c r="U103" s="48"/>
      <c r="V103" s="92"/>
      <c r="W103" s="48"/>
      <c r="X103" s="48"/>
      <c r="Y103" s="48"/>
      <c r="Z103" s="48"/>
      <c r="AA103" s="48"/>
      <c r="AB103" s="92"/>
      <c r="AC103" s="48"/>
      <c r="AD103" s="48"/>
      <c r="AE103" s="48"/>
      <c r="AF103" s="48"/>
      <c r="AG103" s="48"/>
      <c r="AH103" s="92"/>
      <c r="AI103" s="48"/>
      <c r="AJ103" s="48"/>
      <c r="AK103" s="48"/>
      <c r="AL103" s="48"/>
      <c r="AM103" s="48"/>
      <c r="AN103" s="92"/>
      <c r="AO103" s="48"/>
      <c r="AP103" s="48"/>
      <c r="AQ103" s="48"/>
      <c r="AR103" s="48"/>
      <c r="AS103" s="48"/>
      <c r="AT103" s="92"/>
      <c r="AU103" s="48"/>
      <c r="AV103" s="48"/>
      <c r="AW103" s="48"/>
      <c r="AX103" s="48"/>
      <c r="AY103" s="48"/>
      <c r="AZ103" s="92"/>
      <c r="BA103" s="48"/>
      <c r="BB103" s="48"/>
      <c r="BC103" s="48"/>
      <c r="BD103" s="48"/>
      <c r="BE103" s="48"/>
      <c r="BF103" s="92"/>
      <c r="BG103" s="48"/>
      <c r="BH103" s="48"/>
      <c r="BI103" s="48"/>
      <c r="BJ103" s="48"/>
      <c r="BK103" s="48"/>
      <c r="BL103" s="92"/>
      <c r="BM103" s="48"/>
      <c r="BN103" s="48"/>
      <c r="BO103" s="48"/>
      <c r="BP103" s="48"/>
      <c r="BQ103" s="48"/>
      <c r="BR103" s="92"/>
      <c r="BS103" s="48"/>
      <c r="BT103" s="48"/>
      <c r="BU103" s="48"/>
      <c r="BV103" s="48"/>
    </row>
    <row r="104" spans="1:74" x14ac:dyDescent="0.35">
      <c r="C104" s="48"/>
      <c r="D104" s="92"/>
      <c r="E104" s="48"/>
      <c r="F104" s="48"/>
      <c r="G104" s="48"/>
      <c r="H104" s="48"/>
      <c r="I104" s="48"/>
      <c r="J104" s="92"/>
      <c r="K104" s="48"/>
      <c r="L104" s="48"/>
      <c r="M104" s="48"/>
      <c r="N104" s="48"/>
      <c r="O104" s="48"/>
      <c r="P104" s="92"/>
      <c r="Q104" s="48"/>
      <c r="R104" s="48"/>
      <c r="S104" s="48"/>
      <c r="T104" s="48"/>
      <c r="U104" s="48"/>
      <c r="V104" s="92"/>
      <c r="W104" s="48"/>
      <c r="X104" s="48"/>
      <c r="Y104" s="48"/>
      <c r="Z104" s="48"/>
      <c r="AA104" s="48"/>
      <c r="AB104" s="92"/>
      <c r="AC104" s="48"/>
      <c r="AD104" s="48"/>
      <c r="AE104" s="48"/>
      <c r="AF104" s="48"/>
      <c r="AG104" s="48"/>
      <c r="AH104" s="92"/>
      <c r="AI104" s="48"/>
      <c r="AJ104" s="48"/>
      <c r="AK104" s="48"/>
      <c r="AL104" s="48"/>
      <c r="AM104" s="48"/>
      <c r="AN104" s="92"/>
      <c r="AO104" s="48"/>
      <c r="AP104" s="48"/>
      <c r="AQ104" s="48"/>
      <c r="AR104" s="48"/>
      <c r="AS104" s="48"/>
      <c r="AT104" s="92"/>
      <c r="AU104" s="48"/>
      <c r="AV104" s="48"/>
      <c r="AW104" s="48"/>
      <c r="AX104" s="48"/>
      <c r="AY104" s="48"/>
      <c r="AZ104" s="92"/>
      <c r="BA104" s="48"/>
      <c r="BB104" s="48"/>
      <c r="BC104" s="48"/>
      <c r="BD104" s="48"/>
      <c r="BE104" s="48"/>
      <c r="BF104" s="92"/>
      <c r="BG104" s="48"/>
      <c r="BH104" s="48"/>
      <c r="BI104" s="48"/>
      <c r="BJ104" s="48"/>
      <c r="BK104" s="48"/>
      <c r="BL104" s="92"/>
      <c r="BM104" s="48"/>
      <c r="BN104" s="48"/>
      <c r="BO104" s="48"/>
      <c r="BP104" s="48"/>
      <c r="BQ104" s="48"/>
      <c r="BR104" s="92"/>
      <c r="BS104" s="48"/>
      <c r="BT104" s="48"/>
      <c r="BU104" s="48"/>
      <c r="BV104" s="48"/>
    </row>
  </sheetData>
  <mergeCells count="12">
    <mergeCell ref="BQ2:BV2"/>
    <mergeCell ref="BK2:BP2"/>
    <mergeCell ref="C2:H2"/>
    <mergeCell ref="I2:N2"/>
    <mergeCell ref="O2:T2"/>
    <mergeCell ref="U2:Z2"/>
    <mergeCell ref="AA2:AF2"/>
    <mergeCell ref="BE2:BJ2"/>
    <mergeCell ref="AY2:BD2"/>
    <mergeCell ref="AS2:AX2"/>
    <mergeCell ref="AM2:AR2"/>
    <mergeCell ref="AG2:AL2"/>
  </mergeCells>
  <pageMargins left="0.75" right="0.75" top="1" bottom="1" header="0.5" footer="0.5"/>
  <pageSetup orientation="portrait"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4"/>
  <dimension ref="A1:U15"/>
  <sheetViews>
    <sheetView workbookViewId="0">
      <pane xSplit="1" ySplit="3" topLeftCell="J4" activePane="bottomRight" state="frozen"/>
      <selection pane="topRight" activeCell="B1" sqref="B1"/>
      <selection pane="bottomLeft" activeCell="A3" sqref="A3"/>
      <selection pane="bottomRight" activeCell="A15" sqref="A15:XFD15"/>
    </sheetView>
  </sheetViews>
  <sheetFormatPr baseColWidth="10" defaultColWidth="10.1796875" defaultRowHeight="15.5" x14ac:dyDescent="0.35"/>
  <cols>
    <col min="1" max="1" width="9.54296875" style="3" customWidth="1"/>
    <col min="2" max="2" width="15.453125" style="3" customWidth="1"/>
    <col min="3" max="3" width="11.1796875" style="3" customWidth="1"/>
    <col min="4" max="4" width="13.81640625" style="3" customWidth="1"/>
    <col min="5" max="5" width="15.54296875" style="3" customWidth="1"/>
    <col min="6" max="6" width="15.26953125" style="3" customWidth="1"/>
    <col min="7" max="7" width="15" style="3" customWidth="1"/>
    <col min="8" max="8" width="17.1796875" style="3" customWidth="1"/>
    <col min="9" max="9" width="17.81640625" style="3" customWidth="1"/>
    <col min="10" max="10" width="15" style="3" customWidth="1"/>
    <col min="11" max="11" width="15.54296875" style="3" customWidth="1"/>
    <col min="12" max="12" width="17.81640625" style="3" customWidth="1"/>
    <col min="13" max="13" width="17.7265625" style="3" customWidth="1"/>
    <col min="14" max="14" width="10.1796875" style="3"/>
    <col min="15" max="15" width="13" style="3" bestFit="1" customWidth="1"/>
    <col min="16" max="16" width="13.54296875" style="3" bestFit="1" customWidth="1"/>
    <col min="17" max="17" width="12.7265625" style="3" bestFit="1" customWidth="1"/>
    <col min="18" max="18" width="14" style="3" customWidth="1"/>
    <col min="19" max="19" width="12.81640625" style="3" customWidth="1"/>
    <col min="20" max="20" width="32.81640625" style="3" customWidth="1"/>
    <col min="21" max="21" width="14.54296875" style="3" customWidth="1"/>
    <col min="22" max="16384" width="10.1796875" style="3"/>
  </cols>
  <sheetData>
    <row r="1" spans="1:21" s="100" customFormat="1" ht="16" thickBot="1" x14ac:dyDescent="0.4">
      <c r="A1" s="64" t="s">
        <v>29</v>
      </c>
    </row>
    <row r="2" spans="1:21" s="105" customFormat="1" x14ac:dyDescent="0.35">
      <c r="B2" s="196" t="s">
        <v>132</v>
      </c>
      <c r="C2" s="197"/>
      <c r="D2" s="197"/>
      <c r="E2" s="106" t="s">
        <v>133</v>
      </c>
      <c r="F2" s="196" t="s">
        <v>134</v>
      </c>
      <c r="G2" s="197"/>
      <c r="H2" s="197"/>
      <c r="I2" s="198"/>
      <c r="J2" s="196" t="s">
        <v>135</v>
      </c>
      <c r="K2" s="197"/>
      <c r="L2" s="197"/>
      <c r="M2" s="198"/>
      <c r="N2" s="199" t="s">
        <v>136</v>
      </c>
      <c r="O2" s="200"/>
      <c r="P2" s="201"/>
      <c r="R2" s="107"/>
      <c r="T2" s="196" t="s">
        <v>137</v>
      </c>
      <c r="U2" s="197"/>
    </row>
    <row r="3" spans="1:21" s="113" customFormat="1" ht="49.5" customHeight="1" x14ac:dyDescent="0.35">
      <c r="A3" s="108" t="s">
        <v>44</v>
      </c>
      <c r="B3" s="109" t="s">
        <v>138</v>
      </c>
      <c r="C3" s="110" t="s">
        <v>139</v>
      </c>
      <c r="D3" s="110" t="s">
        <v>140</v>
      </c>
      <c r="E3" s="109" t="s">
        <v>141</v>
      </c>
      <c r="F3" s="109" t="s">
        <v>142</v>
      </c>
      <c r="G3" s="110" t="s">
        <v>62</v>
      </c>
      <c r="H3" s="110" t="s">
        <v>143</v>
      </c>
      <c r="I3" s="111" t="s">
        <v>144</v>
      </c>
      <c r="J3" s="109" t="s">
        <v>142</v>
      </c>
      <c r="K3" s="110" t="s">
        <v>62</v>
      </c>
      <c r="L3" s="110" t="s">
        <v>143</v>
      </c>
      <c r="M3" s="110" t="s">
        <v>144</v>
      </c>
      <c r="N3" s="109" t="s">
        <v>145</v>
      </c>
      <c r="O3" s="110" t="s">
        <v>146</v>
      </c>
      <c r="P3" s="111" t="s">
        <v>147</v>
      </c>
      <c r="Q3" s="110" t="s">
        <v>148</v>
      </c>
      <c r="R3" s="111" t="s">
        <v>149</v>
      </c>
      <c r="S3" s="110" t="s">
        <v>150</v>
      </c>
      <c r="T3" s="109" t="s">
        <v>151</v>
      </c>
      <c r="U3" s="112" t="s">
        <v>152</v>
      </c>
    </row>
    <row r="4" spans="1:21" x14ac:dyDescent="0.35">
      <c r="A4" s="3">
        <v>2005</v>
      </c>
      <c r="B4" s="114">
        <v>0.10259375489944771</v>
      </c>
      <c r="C4" s="115">
        <v>3.1233963090926409E-3</v>
      </c>
      <c r="D4" s="115">
        <v>0.48101654648780823</v>
      </c>
      <c r="E4" s="114">
        <v>0.10063585503863569</v>
      </c>
      <c r="F4" s="114">
        <v>0.28503392687492551</v>
      </c>
      <c r="G4" s="116">
        <v>0.19967954793386755</v>
      </c>
      <c r="H4" s="116">
        <v>0.21294266232131509</v>
      </c>
      <c r="I4" s="117">
        <v>0.30234386286989207</v>
      </c>
      <c r="J4" s="118">
        <f t="shared" ref="J4:M5" si="0">F4*$E4</f>
        <v>2.8684632946078089E-2</v>
      </c>
      <c r="K4" s="119">
        <f t="shared" si="0"/>
        <v>2.0094922040053E-2</v>
      </c>
      <c r="L4" s="119">
        <f t="shared" si="0"/>
        <v>2.1429666896909016E-2</v>
      </c>
      <c r="M4" s="120">
        <f t="shared" si="0"/>
        <v>3.0426633155595604E-2</v>
      </c>
      <c r="N4" s="18">
        <v>3.3476882176344612E-2</v>
      </c>
      <c r="O4" s="115">
        <v>0.64013329509077199</v>
      </c>
      <c r="P4" s="120">
        <f t="shared" ref="P4:P9" si="1">N4*O4</f>
        <v>2.1429666896909012E-2</v>
      </c>
      <c r="Q4" s="121">
        <f t="shared" ref="Q4:Q9" si="2">1-O4</f>
        <v>0.35986670490922801</v>
      </c>
      <c r="R4" s="122">
        <f t="shared" ref="R4:R9" si="3">N4*Q4</f>
        <v>1.2047215279435601E-2</v>
      </c>
      <c r="S4" s="121">
        <f t="shared" ref="S4:S9" si="4">R4+E4</f>
        <v>0.11268307031807129</v>
      </c>
      <c r="T4" s="114">
        <v>2.6345667151360146E-2</v>
      </c>
      <c r="U4" s="46">
        <v>0.28991877675201688</v>
      </c>
    </row>
    <row r="5" spans="1:21" x14ac:dyDescent="0.35">
      <c r="A5" s="3">
        <v>2006</v>
      </c>
      <c r="B5" s="114">
        <v>9.6035864229663606E-2</v>
      </c>
      <c r="C5" s="115">
        <v>2.1178829483687878E-3</v>
      </c>
      <c r="D5" s="115">
        <v>0.41907805204391479</v>
      </c>
      <c r="E5" s="114">
        <v>9.3641897426215287E-2</v>
      </c>
      <c r="F5" s="114">
        <v>0.29662978428529191</v>
      </c>
      <c r="G5" s="116">
        <v>0.16592383905811522</v>
      </c>
      <c r="H5" s="116">
        <v>0.23543148966657301</v>
      </c>
      <c r="I5" s="117">
        <v>0.30201488699001977</v>
      </c>
      <c r="J5" s="118">
        <f t="shared" si="0"/>
        <v>2.7776975833603671E-2</v>
      </c>
      <c r="K5" s="119">
        <f t="shared" si="0"/>
        <v>1.5537423117643879E-2</v>
      </c>
      <c r="L5" s="119">
        <f t="shared" si="0"/>
        <v>2.2046251406258294E-2</v>
      </c>
      <c r="M5" s="120">
        <f t="shared" si="0"/>
        <v>2.8281247068709433E-2</v>
      </c>
      <c r="N5" s="18">
        <v>3.3306059408941761E-2</v>
      </c>
      <c r="O5" s="115">
        <v>0.66192914435081684</v>
      </c>
      <c r="P5" s="120">
        <f t="shared" si="1"/>
        <v>2.2046251406258294E-2</v>
      </c>
      <c r="Q5" s="121">
        <f t="shared" si="2"/>
        <v>0.33807085564918316</v>
      </c>
      <c r="R5" s="122">
        <f t="shared" si="3"/>
        <v>1.1259808002683469E-2</v>
      </c>
      <c r="S5" s="121">
        <f t="shared" si="4"/>
        <v>0.10490170542889876</v>
      </c>
      <c r="T5" s="114">
        <v>1.5351912458171892E-2</v>
      </c>
      <c r="U5" s="46">
        <v>0.3473944984377037</v>
      </c>
    </row>
    <row r="6" spans="1:21" x14ac:dyDescent="0.35">
      <c r="A6" s="3">
        <v>2007</v>
      </c>
      <c r="B6" s="114">
        <v>9.4698260937210663E-2</v>
      </c>
      <c r="C6" s="115">
        <v>7.1461391635239124E-3</v>
      </c>
      <c r="D6" s="115">
        <v>0.38228809833526611</v>
      </c>
      <c r="E6" s="114">
        <v>0.10966705384539505</v>
      </c>
      <c r="F6" s="114">
        <v>0.15238348027789944</v>
      </c>
      <c r="G6" s="116">
        <v>0.15586851671023871</v>
      </c>
      <c r="H6" s="116">
        <v>0.22156295130166703</v>
      </c>
      <c r="I6" s="117">
        <v>0.47018505171019481</v>
      </c>
      <c r="J6" s="118">
        <f t="shared" ref="J6:M7" si="5">F6*$E6</f>
        <v>1.6711447336785094E-2</v>
      </c>
      <c r="K6" s="119">
        <f t="shared" si="5"/>
        <v>1.7093641014863607E-2</v>
      </c>
      <c r="L6" s="119">
        <f t="shared" si="5"/>
        <v>2.4298156110544557E-2</v>
      </c>
      <c r="M6" s="120">
        <f t="shared" si="5"/>
        <v>5.1563809383201792E-2</v>
      </c>
      <c r="N6" s="18">
        <v>3.273951173289983E-2</v>
      </c>
      <c r="O6" s="115">
        <v>0.74216611135734867</v>
      </c>
      <c r="P6" s="120">
        <f t="shared" si="1"/>
        <v>2.4298156110544557E-2</v>
      </c>
      <c r="Q6" s="121">
        <f t="shared" si="2"/>
        <v>0.25783388864265133</v>
      </c>
      <c r="R6" s="122">
        <f t="shared" si="3"/>
        <v>8.4413556223552708E-3</v>
      </c>
      <c r="S6" s="121">
        <f t="shared" si="4"/>
        <v>0.11810840946775032</v>
      </c>
      <c r="T6" s="114">
        <v>2.3710464986014333E-2</v>
      </c>
      <c r="U6" s="46">
        <v>0.42371569077862514</v>
      </c>
    </row>
    <row r="7" spans="1:21" x14ac:dyDescent="0.35">
      <c r="A7" s="3">
        <v>2008</v>
      </c>
      <c r="B7" s="114">
        <v>8.4566985777259809E-2</v>
      </c>
      <c r="C7" s="115">
        <v>2.3075023200362921E-3</v>
      </c>
      <c r="D7" s="115">
        <v>0.56461089849472046</v>
      </c>
      <c r="E7" s="114">
        <v>9.9704996173350088E-2</v>
      </c>
      <c r="F7" s="114">
        <v>0.18604534715663718</v>
      </c>
      <c r="G7" s="116">
        <v>0.16133749844280793</v>
      </c>
      <c r="H7" s="116">
        <v>0.27730998015969671</v>
      </c>
      <c r="I7" s="117">
        <v>0.37530717424085824</v>
      </c>
      <c r="J7" s="118">
        <f t="shared" si="5"/>
        <v>1.8549650626322099E-2</v>
      </c>
      <c r="K7" s="119">
        <f t="shared" si="5"/>
        <v>1.6086154664858038E-2</v>
      </c>
      <c r="L7" s="119">
        <f t="shared" si="5"/>
        <v>2.7649190510654349E-2</v>
      </c>
      <c r="M7" s="120">
        <f t="shared" si="5"/>
        <v>3.7420000371515605E-2</v>
      </c>
      <c r="N7" s="18">
        <v>3.5626074811995492E-2</v>
      </c>
      <c r="O7" s="115">
        <v>0.77609421348165786</v>
      </c>
      <c r="P7" s="120">
        <f t="shared" si="1"/>
        <v>2.7649190510654342E-2</v>
      </c>
      <c r="Q7" s="121">
        <f t="shared" si="2"/>
        <v>0.22390578651834214</v>
      </c>
      <c r="R7" s="122">
        <f t="shared" si="3"/>
        <v>7.9768843013411483E-3</v>
      </c>
      <c r="S7" s="121">
        <f t="shared" si="4"/>
        <v>0.10768188047469124</v>
      </c>
      <c r="T7" s="114">
        <v>1.0683251772074628E-2</v>
      </c>
      <c r="U7" s="46">
        <v>0.46284513974414321</v>
      </c>
    </row>
    <row r="8" spans="1:21" x14ac:dyDescent="0.35">
      <c r="A8" s="3">
        <v>2009</v>
      </c>
      <c r="B8" s="114">
        <v>7.9894277360053639E-2</v>
      </c>
      <c r="C8" s="115">
        <v>1.7566526075825095E-3</v>
      </c>
      <c r="D8" s="115">
        <v>0.52344584465026855</v>
      </c>
      <c r="E8" s="114">
        <v>0.10095994078250824</v>
      </c>
      <c r="F8" s="114">
        <v>0.18065948064823451</v>
      </c>
      <c r="G8" s="116">
        <v>0.15008141952704576</v>
      </c>
      <c r="H8" s="116">
        <v>0.17958599041374465</v>
      </c>
      <c r="I8" s="117">
        <v>0.48967310941097514</v>
      </c>
      <c r="J8" s="118">
        <f t="shared" ref="J8:M9" si="6">F8*$E8</f>
        <v>1.8239370468044448E-2</v>
      </c>
      <c r="K8" s="119">
        <f t="shared" si="6"/>
        <v>1.5152211228005315E-2</v>
      </c>
      <c r="L8" s="119">
        <f t="shared" si="6"/>
        <v>1.8130990957539752E-2</v>
      </c>
      <c r="M8" s="120">
        <f t="shared" si="6"/>
        <v>4.9437368128918725E-2</v>
      </c>
      <c r="N8" s="18">
        <v>2.5244486588974425E-2</v>
      </c>
      <c r="O8" s="115">
        <v>0.71821587235045969</v>
      </c>
      <c r="P8" s="120">
        <f t="shared" si="1"/>
        <v>1.8130990957539748E-2</v>
      </c>
      <c r="Q8" s="121">
        <f t="shared" si="2"/>
        <v>0.28178412764954031</v>
      </c>
      <c r="R8" s="122">
        <f t="shared" si="3"/>
        <v>7.113495631434678E-3</v>
      </c>
      <c r="S8" s="121">
        <f t="shared" si="4"/>
        <v>0.10807343641394292</v>
      </c>
      <c r="T8" s="114">
        <v>1.0644242437913837E-2</v>
      </c>
      <c r="U8" s="46">
        <v>0.48090545702238696</v>
      </c>
    </row>
    <row r="9" spans="1:21" x14ac:dyDescent="0.35">
      <c r="A9" s="3">
        <v>2010</v>
      </c>
      <c r="B9" s="114">
        <v>9.1391819387693515E-2</v>
      </c>
      <c r="C9" s="115">
        <v>7.6497672125697136E-3</v>
      </c>
      <c r="D9" s="115">
        <v>0.38615214824676514</v>
      </c>
      <c r="E9" s="114">
        <v>0.10339987021323119</v>
      </c>
      <c r="F9" s="114">
        <v>0.14364575456772061</v>
      </c>
      <c r="G9" s="116">
        <v>0.11668666741006335</v>
      </c>
      <c r="H9" s="116">
        <v>0.15499795463314966</v>
      </c>
      <c r="I9" s="117">
        <v>0.58466962338906625</v>
      </c>
      <c r="J9" s="118">
        <f t="shared" si="6"/>
        <v>1.4852952378983972E-2</v>
      </c>
      <c r="K9" s="119">
        <f t="shared" si="6"/>
        <v>1.2065386265815024E-2</v>
      </c>
      <c r="L9" s="119">
        <f t="shared" si="6"/>
        <v>1.6026768392383969E-2</v>
      </c>
      <c r="M9" s="120">
        <f t="shared" si="6"/>
        <v>6.0454763176048205E-2</v>
      </c>
      <c r="N9" s="18">
        <v>2.3520313531120971E-2</v>
      </c>
      <c r="O9" s="115">
        <v>0.68140113741162955</v>
      </c>
      <c r="P9" s="120">
        <f t="shared" si="1"/>
        <v>1.6026768392383969E-2</v>
      </c>
      <c r="Q9" s="121">
        <f t="shared" si="2"/>
        <v>0.31859886258837045</v>
      </c>
      <c r="R9" s="122">
        <f t="shared" si="3"/>
        <v>7.4935451387370001E-3</v>
      </c>
      <c r="S9" s="121">
        <f t="shared" si="4"/>
        <v>0.11089341535196819</v>
      </c>
      <c r="T9" s="114">
        <v>8.9181162609256997E-3</v>
      </c>
      <c r="U9" s="46">
        <v>0.53113763581044715</v>
      </c>
    </row>
    <row r="10" spans="1:21" x14ac:dyDescent="0.35">
      <c r="A10" s="3">
        <v>2011</v>
      </c>
      <c r="B10" s="114">
        <v>8.3174779917777109E-2</v>
      </c>
      <c r="C10" s="115">
        <v>6.1190440319478512E-3</v>
      </c>
      <c r="D10" s="115">
        <v>0.35014620423316956</v>
      </c>
      <c r="E10" s="114">
        <v>0.12879560504238052</v>
      </c>
      <c r="F10" s="114">
        <v>0.14815317349811352</v>
      </c>
      <c r="G10" s="116">
        <v>0.13562109992389801</v>
      </c>
      <c r="H10" s="116">
        <v>0.20701422211270648</v>
      </c>
      <c r="I10" s="117">
        <v>0.50921150446528196</v>
      </c>
      <c r="J10" s="118">
        <f t="shared" ref="J10:M11" si="7">F10*$E10</f>
        <v>1.9081477619638305E-2</v>
      </c>
      <c r="K10" s="119">
        <f t="shared" si="7"/>
        <v>1.746740162121159E-2</v>
      </c>
      <c r="L10" s="119">
        <f t="shared" si="7"/>
        <v>2.6662521989383781E-2</v>
      </c>
      <c r="M10" s="120">
        <f t="shared" si="7"/>
        <v>6.5584203812146843E-2</v>
      </c>
      <c r="N10" s="18">
        <v>3.4460220876789675E-2</v>
      </c>
      <c r="O10" s="115">
        <v>0.77371883612452519</v>
      </c>
      <c r="P10" s="120">
        <f t="shared" ref="P10:P15" si="8">N10*O10</f>
        <v>2.6662521989383771E-2</v>
      </c>
      <c r="Q10" s="121">
        <f t="shared" ref="Q10:Q15" si="9">1-O10</f>
        <v>0.22628116387547481</v>
      </c>
      <c r="R10" s="122">
        <f t="shared" ref="R10:R15" si="10">N10*Q10</f>
        <v>7.7976988874059027E-3</v>
      </c>
      <c r="S10" s="121">
        <f t="shared" ref="S10:S15" si="11">R10+E10</f>
        <v>0.13659330392978641</v>
      </c>
      <c r="T10" s="114">
        <v>1.0186430254851577E-2</v>
      </c>
      <c r="U10" s="46">
        <v>0.42576893496152557</v>
      </c>
    </row>
    <row r="11" spans="1:21" x14ac:dyDescent="0.35">
      <c r="A11" s="3">
        <v>2012</v>
      </c>
      <c r="B11" s="114">
        <v>9.5005944790373997E-2</v>
      </c>
      <c r="C11" s="115">
        <v>6.4941449090838432E-3</v>
      </c>
      <c r="D11" s="115">
        <v>0.41783207654953003</v>
      </c>
      <c r="E11" s="114">
        <v>0.11745047616468703</v>
      </c>
      <c r="F11" s="114">
        <v>0.14830723397348342</v>
      </c>
      <c r="G11" s="116">
        <v>0.14070364091522566</v>
      </c>
      <c r="H11" s="116">
        <v>0.19286272477483948</v>
      </c>
      <c r="I11" s="117">
        <v>0.51812640033645152</v>
      </c>
      <c r="J11" s="118">
        <f t="shared" si="7"/>
        <v>1.7418755248853276E-2</v>
      </c>
      <c r="K11" s="119">
        <f t="shared" si="7"/>
        <v>1.6525709623598395E-2</v>
      </c>
      <c r="L11" s="119">
        <f t="shared" si="7"/>
        <v>2.265181885922388E-2</v>
      </c>
      <c r="M11" s="120">
        <f t="shared" si="7"/>
        <v>6.0854192433011489E-2</v>
      </c>
      <c r="N11" s="18">
        <v>3.2400547802406095E-2</v>
      </c>
      <c r="O11" s="115">
        <v>0.69911839137305365</v>
      </c>
      <c r="P11" s="120">
        <f t="shared" si="8"/>
        <v>2.2651818859223877E-2</v>
      </c>
      <c r="Q11" s="121">
        <f t="shared" si="9"/>
        <v>0.30088160862694635</v>
      </c>
      <c r="R11" s="122">
        <f t="shared" si="10"/>
        <v>9.748728943182218E-3</v>
      </c>
      <c r="S11" s="121">
        <f t="shared" si="11"/>
        <v>0.12719920510786925</v>
      </c>
      <c r="T11" s="114">
        <v>5.5799990139939254E-3</v>
      </c>
      <c r="U11" s="46">
        <v>0.27919621938739297</v>
      </c>
    </row>
    <row r="12" spans="1:21" x14ac:dyDescent="0.35">
      <c r="A12" s="3">
        <v>2013</v>
      </c>
      <c r="B12" s="114">
        <v>7.1076133367197772E-2</v>
      </c>
      <c r="C12" s="115">
        <v>3.4919378813356161E-3</v>
      </c>
      <c r="D12" s="115">
        <v>0.35999435186386108</v>
      </c>
      <c r="E12" s="114">
        <v>0.1306002402873449</v>
      </c>
      <c r="F12" s="114">
        <v>0.17897482442388118</v>
      </c>
      <c r="G12" s="116">
        <v>0.15105096323290287</v>
      </c>
      <c r="H12" s="116">
        <v>0.1993360539663748</v>
      </c>
      <c r="I12" s="117">
        <v>0.47063815837684125</v>
      </c>
      <c r="J12" s="118">
        <f t="shared" ref="J12:M13" si="12">F12*$E12</f>
        <v>2.3374155075144249E-2</v>
      </c>
      <c r="K12" s="119">
        <f t="shared" si="12"/>
        <v>1.9727292093852017E-2</v>
      </c>
      <c r="L12" s="119">
        <f t="shared" si="12"/>
        <v>2.60333365459397E-2</v>
      </c>
      <c r="M12" s="120">
        <f t="shared" si="12"/>
        <v>6.1465456572408955E-2</v>
      </c>
      <c r="N12" s="18">
        <v>3.7333202085689673E-2</v>
      </c>
      <c r="O12" s="115">
        <v>0.69732396610894076</v>
      </c>
      <c r="P12" s="120">
        <f t="shared" si="8"/>
        <v>2.6033336545939704E-2</v>
      </c>
      <c r="Q12" s="121">
        <f t="shared" si="9"/>
        <v>0.30267603389105924</v>
      </c>
      <c r="R12" s="122">
        <f t="shared" si="10"/>
        <v>1.1299865539749971E-2</v>
      </c>
      <c r="S12" s="121">
        <f t="shared" si="11"/>
        <v>0.14190010582709486</v>
      </c>
      <c r="T12" s="114">
        <v>1.1800159042765521E-2</v>
      </c>
      <c r="U12" s="46">
        <v>0.50173151175694275</v>
      </c>
    </row>
    <row r="13" spans="1:21" x14ac:dyDescent="0.35">
      <c r="A13" s="3">
        <v>2014</v>
      </c>
      <c r="B13" s="114">
        <v>8.024810943711988E-2</v>
      </c>
      <c r="C13" s="115">
        <v>1.3709347695112228E-3</v>
      </c>
      <c r="D13" s="115">
        <v>0.34310322999954224</v>
      </c>
      <c r="E13" s="114">
        <v>0.12890911040835815</v>
      </c>
      <c r="F13" s="114">
        <v>0.12112412267085676</v>
      </c>
      <c r="G13" s="116">
        <v>0.15583466468774465</v>
      </c>
      <c r="H13" s="116">
        <v>0.24138576189637442</v>
      </c>
      <c r="I13" s="117">
        <v>0.48165545074502425</v>
      </c>
      <c r="J13" s="118">
        <f t="shared" si="12"/>
        <v>1.561400290249299E-2</v>
      </c>
      <c r="K13" s="119">
        <f t="shared" si="12"/>
        <v>2.0088507995681945E-2</v>
      </c>
      <c r="L13" s="119">
        <f t="shared" si="12"/>
        <v>3.111682383130538E-2</v>
      </c>
      <c r="M13" s="120">
        <f t="shared" si="12"/>
        <v>6.2089775678877843E-2</v>
      </c>
      <c r="N13" s="18">
        <v>4.3091881488053312E-2</v>
      </c>
      <c r="O13" s="115">
        <v>0.72210408914106328</v>
      </c>
      <c r="P13" s="120">
        <f t="shared" si="8"/>
        <v>3.1116823831305384E-2</v>
      </c>
      <c r="Q13" s="121">
        <f t="shared" si="9"/>
        <v>0.27789591085893672</v>
      </c>
      <c r="R13" s="122">
        <f t="shared" si="10"/>
        <v>1.1975057656747929E-2</v>
      </c>
      <c r="S13" s="121">
        <f t="shared" si="11"/>
        <v>0.14088416806510606</v>
      </c>
      <c r="T13" s="114">
        <v>1.3460266973725417E-2</v>
      </c>
      <c r="U13" s="46">
        <v>0.47453482311654621</v>
      </c>
    </row>
    <row r="14" spans="1:21" x14ac:dyDescent="0.35">
      <c r="A14" s="3">
        <v>2015</v>
      </c>
      <c r="B14" s="114">
        <v>7.1544267671457287E-2</v>
      </c>
      <c r="C14" s="115">
        <v>1.8907282501459122E-3</v>
      </c>
      <c r="D14" s="115">
        <v>0.45677205920219421</v>
      </c>
      <c r="E14" s="114">
        <v>0.15170809720325945</v>
      </c>
      <c r="F14" s="114">
        <v>0.17538114139879268</v>
      </c>
      <c r="G14" s="116">
        <v>0.1637647342088355</v>
      </c>
      <c r="H14" s="116">
        <v>0.20553732764454413</v>
      </c>
      <c r="I14" s="117">
        <v>0.45531679674782766</v>
      </c>
      <c r="J14" s="118">
        <f t="shared" ref="J14:M15" si="13">F14*$E14</f>
        <v>2.6606739246946631E-2</v>
      </c>
      <c r="K14" s="119">
        <f t="shared" si="13"/>
        <v>2.4844436215819964E-2</v>
      </c>
      <c r="L14" s="119">
        <f t="shared" si="13"/>
        <v>3.1181676881196687E-2</v>
      </c>
      <c r="M14" s="120">
        <f t="shared" si="13"/>
        <v>6.907524485929617E-2</v>
      </c>
      <c r="N14" s="18">
        <v>4.1836767787698237E-2</v>
      </c>
      <c r="O14" s="115">
        <v>0.74531754076770251</v>
      </c>
      <c r="P14" s="120">
        <f t="shared" si="8"/>
        <v>3.1181676881196684E-2</v>
      </c>
      <c r="Q14" s="121">
        <f t="shared" si="9"/>
        <v>0.25468245923229749</v>
      </c>
      <c r="R14" s="122">
        <f t="shared" si="10"/>
        <v>1.0655090906501553E-2</v>
      </c>
      <c r="S14" s="121">
        <f t="shared" si="11"/>
        <v>0.162363188109761</v>
      </c>
      <c r="T14" s="114">
        <v>8.2838921246991097E-3</v>
      </c>
      <c r="U14" s="46">
        <v>0.59401278019571591</v>
      </c>
    </row>
    <row r="15" spans="1:21" x14ac:dyDescent="0.35">
      <c r="A15" s="3">
        <v>2016</v>
      </c>
      <c r="B15" s="114">
        <v>0.10435349221536433</v>
      </c>
      <c r="C15" s="115">
        <v>3.9090053178369999E-3</v>
      </c>
      <c r="D15" s="115">
        <v>0.39089372754096985</v>
      </c>
      <c r="E15" s="114">
        <v>0.14985966712289531</v>
      </c>
      <c r="F15" s="114">
        <v>0.14693856428042182</v>
      </c>
      <c r="G15" s="116">
        <v>0.1341460733169518</v>
      </c>
      <c r="H15" s="116">
        <v>0.2059447923578516</v>
      </c>
      <c r="I15" s="117">
        <v>0.51297057004477475</v>
      </c>
      <c r="J15" s="118">
        <f t="shared" si="13"/>
        <v>2.2020164330580169E-2</v>
      </c>
      <c r="K15" s="119">
        <f t="shared" si="13"/>
        <v>2.0103085893121906E-2</v>
      </c>
      <c r="L15" s="119">
        <f t="shared" si="13"/>
        <v>3.0862818028441433E-2</v>
      </c>
      <c r="M15" s="120">
        <f t="shared" si="13"/>
        <v>7.6873598870751791E-2</v>
      </c>
      <c r="N15" s="18">
        <v>4.1205067091086227E-2</v>
      </c>
      <c r="O15" s="115">
        <v>0.74900540654908676</v>
      </c>
      <c r="P15" s="120">
        <f t="shared" si="8"/>
        <v>3.0862818028441433E-2</v>
      </c>
      <c r="Q15" s="121">
        <f t="shared" si="9"/>
        <v>0.25099459345091324</v>
      </c>
      <c r="R15" s="122">
        <f t="shared" si="10"/>
        <v>1.0342249062644792E-2</v>
      </c>
      <c r="S15" s="121">
        <f t="shared" si="11"/>
        <v>0.16020191618554011</v>
      </c>
      <c r="T15" s="114">
        <v>8.1365724315571892E-3</v>
      </c>
      <c r="U15" s="46">
        <v>0.46552095271765631</v>
      </c>
    </row>
  </sheetData>
  <mergeCells count="5">
    <mergeCell ref="B2:D2"/>
    <mergeCell ref="F2:I2"/>
    <mergeCell ref="J2:M2"/>
    <mergeCell ref="N2:P2"/>
    <mergeCell ref="T2:U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5"/>
  <dimension ref="A1:K63"/>
  <sheetViews>
    <sheetView workbookViewId="0">
      <pane xSplit="1" ySplit="3" topLeftCell="B50" activePane="bottomRight" state="frozen"/>
      <selection pane="topRight" activeCell="B1" sqref="B1"/>
      <selection pane="bottomLeft" activeCell="A4" sqref="A4"/>
      <selection pane="bottomRight" activeCell="A59" sqref="A59:XFD63"/>
    </sheetView>
  </sheetViews>
  <sheetFormatPr baseColWidth="10" defaultColWidth="12.54296875" defaultRowHeight="15.5" x14ac:dyDescent="0.35"/>
  <cols>
    <col min="1" max="1" width="5.54296875" style="3" bestFit="1" customWidth="1"/>
    <col min="2" max="4" width="9.7265625" style="3" customWidth="1"/>
    <col min="5" max="7" width="12" style="3" customWidth="1"/>
    <col min="8" max="8" width="8" style="3" bestFit="1" customWidth="1"/>
    <col min="9" max="11" width="9.1796875" style="3" customWidth="1"/>
    <col min="12" max="16384" width="12.54296875" style="3"/>
  </cols>
  <sheetData>
    <row r="1" spans="1:11" s="100" customFormat="1" ht="16" thickBot="1" x14ac:dyDescent="0.4">
      <c r="A1" s="64" t="s">
        <v>32</v>
      </c>
    </row>
    <row r="2" spans="1:11" s="105" customFormat="1" x14ac:dyDescent="0.35">
      <c r="A2" s="123"/>
      <c r="B2" s="202" t="s">
        <v>153</v>
      </c>
      <c r="C2" s="202"/>
      <c r="D2" s="202"/>
      <c r="E2" s="202" t="s">
        <v>154</v>
      </c>
      <c r="F2" s="202"/>
      <c r="G2" s="202"/>
      <c r="H2" s="202" t="s">
        <v>155</v>
      </c>
      <c r="I2" s="202"/>
      <c r="J2" s="202"/>
      <c r="K2" s="202"/>
    </row>
    <row r="3" spans="1:11" s="105" customFormat="1" x14ac:dyDescent="0.35">
      <c r="A3" s="124" t="s">
        <v>44</v>
      </c>
      <c r="B3" s="124" t="s">
        <v>156</v>
      </c>
      <c r="C3" s="124" t="s">
        <v>157</v>
      </c>
      <c r="D3" s="124" t="s">
        <v>158</v>
      </c>
      <c r="E3" s="124" t="s">
        <v>156</v>
      </c>
      <c r="F3" s="124" t="s">
        <v>157</v>
      </c>
      <c r="G3" s="124" t="s">
        <v>158</v>
      </c>
      <c r="H3" s="124"/>
      <c r="I3" s="124" t="s">
        <v>156</v>
      </c>
      <c r="J3" s="124" t="s">
        <v>157</v>
      </c>
      <c r="K3" s="124" t="s">
        <v>158</v>
      </c>
    </row>
    <row r="4" spans="1:11" s="105" customFormat="1" x14ac:dyDescent="0.35">
      <c r="A4" s="125">
        <v>2005</v>
      </c>
      <c r="B4" s="126">
        <v>0.3130565940519856</v>
      </c>
      <c r="C4" s="126">
        <v>8.9742276351967978E-2</v>
      </c>
      <c r="D4" s="126"/>
      <c r="E4" s="126">
        <v>0.42678824901052614</v>
      </c>
      <c r="F4" s="126">
        <v>0.12385845785566163</v>
      </c>
      <c r="G4" s="126"/>
      <c r="H4" s="127" t="s">
        <v>45</v>
      </c>
      <c r="I4" s="126">
        <v>0.51929654571533446</v>
      </c>
      <c r="J4" s="115">
        <v>0.12273786503081253</v>
      </c>
      <c r="K4" s="126"/>
    </row>
    <row r="5" spans="1:11" s="105" customFormat="1" x14ac:dyDescent="0.35">
      <c r="B5" s="126"/>
      <c r="C5" s="126"/>
      <c r="D5" s="126"/>
      <c r="E5" s="126"/>
      <c r="F5" s="126"/>
      <c r="G5" s="126"/>
      <c r="H5" s="127" t="s">
        <v>46</v>
      </c>
      <c r="I5" s="126">
        <v>0.42358438488098715</v>
      </c>
      <c r="J5" s="115">
        <v>0.12201564827077085</v>
      </c>
      <c r="K5" s="126"/>
    </row>
    <row r="6" spans="1:11" s="105" customFormat="1" x14ac:dyDescent="0.35">
      <c r="B6" s="126"/>
      <c r="C6" s="126"/>
      <c r="D6" s="126"/>
      <c r="E6" s="126"/>
      <c r="F6" s="126"/>
      <c r="G6" s="126"/>
      <c r="H6" s="127" t="s">
        <v>47</v>
      </c>
      <c r="I6" s="126">
        <v>0.37519553160895303</v>
      </c>
      <c r="J6" s="115">
        <v>0.11208818686789269</v>
      </c>
      <c r="K6" s="126"/>
    </row>
    <row r="7" spans="1:11" s="105" customFormat="1" x14ac:dyDescent="0.35">
      <c r="B7" s="126"/>
      <c r="C7" s="126"/>
      <c r="D7" s="126"/>
      <c r="E7" s="126"/>
      <c r="F7" s="126"/>
      <c r="G7" s="126"/>
      <c r="H7" s="127" t="s">
        <v>48</v>
      </c>
      <c r="I7" s="126">
        <v>0.32255931118640735</v>
      </c>
      <c r="J7" s="115">
        <v>9.3309767199766303E-2</v>
      </c>
      <c r="K7" s="126"/>
    </row>
    <row r="8" spans="1:11" s="105" customFormat="1" x14ac:dyDescent="0.35">
      <c r="B8" s="126"/>
      <c r="C8" s="126"/>
      <c r="D8" s="126"/>
      <c r="E8" s="126"/>
      <c r="F8" s="126"/>
      <c r="G8" s="126"/>
      <c r="H8" s="127" t="s">
        <v>49</v>
      </c>
      <c r="I8" s="126">
        <v>0.22017193788018616</v>
      </c>
      <c r="J8" s="115">
        <v>6.5129580339210666E-2</v>
      </c>
      <c r="K8" s="126"/>
    </row>
    <row r="9" spans="1:11" s="105" customFormat="1" x14ac:dyDescent="0.35">
      <c r="A9" s="125">
        <v>2006</v>
      </c>
      <c r="B9" s="126">
        <v>0.28462399765698193</v>
      </c>
      <c r="C9" s="126">
        <v>8.8641086951365577E-2</v>
      </c>
      <c r="D9" s="126"/>
      <c r="E9" s="126">
        <v>0.40456600813827803</v>
      </c>
      <c r="F9" s="126">
        <v>0.13737535122736974</v>
      </c>
      <c r="G9" s="126"/>
      <c r="H9" s="127" t="s">
        <v>45</v>
      </c>
      <c r="I9" s="126">
        <v>0.47220471677271181</v>
      </c>
      <c r="J9" s="115">
        <v>0.13496081353908745</v>
      </c>
      <c r="K9" s="126"/>
    </row>
    <row r="10" spans="1:11" s="105" customFormat="1" x14ac:dyDescent="0.35">
      <c r="B10" s="126"/>
      <c r="C10" s="126"/>
      <c r="D10" s="126"/>
      <c r="E10" s="126"/>
      <c r="F10" s="126"/>
      <c r="G10" s="126"/>
      <c r="H10" s="127" t="s">
        <v>46</v>
      </c>
      <c r="I10" s="126">
        <v>0.40946102506715037</v>
      </c>
      <c r="J10" s="115">
        <v>0.1294040978952023</v>
      </c>
      <c r="K10" s="126"/>
    </row>
    <row r="11" spans="1:11" s="105" customFormat="1" x14ac:dyDescent="0.35">
      <c r="B11" s="126"/>
      <c r="C11" s="126"/>
      <c r="D11" s="126"/>
      <c r="E11" s="126"/>
      <c r="F11" s="126"/>
      <c r="G11" s="126"/>
      <c r="H11" s="127" t="s">
        <v>47</v>
      </c>
      <c r="I11" s="126">
        <v>0.35582849039086401</v>
      </c>
      <c r="J11" s="115">
        <v>0.11124675784435344</v>
      </c>
      <c r="K11" s="126"/>
    </row>
    <row r="12" spans="1:11" s="105" customFormat="1" x14ac:dyDescent="0.35">
      <c r="B12" s="126"/>
      <c r="C12" s="126"/>
      <c r="D12" s="126"/>
      <c r="E12" s="126"/>
      <c r="F12" s="126"/>
      <c r="G12" s="126"/>
      <c r="H12" s="127" t="s">
        <v>48</v>
      </c>
      <c r="I12" s="126">
        <v>0.29622752303439698</v>
      </c>
      <c r="J12" s="115">
        <v>9.3583765485073911E-2</v>
      </c>
      <c r="K12" s="126"/>
    </row>
    <row r="13" spans="1:11" s="105" customFormat="1" x14ac:dyDescent="0.35">
      <c r="B13" s="126"/>
      <c r="C13" s="126"/>
      <c r="D13" s="126"/>
      <c r="E13" s="126"/>
      <c r="F13" s="126"/>
      <c r="G13" s="126"/>
      <c r="H13" s="127" t="s">
        <v>49</v>
      </c>
      <c r="I13" s="126">
        <v>0.18823790855095615</v>
      </c>
      <c r="J13" s="115">
        <v>5.9607794215043051E-2</v>
      </c>
      <c r="K13" s="126"/>
    </row>
    <row r="14" spans="1:11" s="105" customFormat="1" x14ac:dyDescent="0.35">
      <c r="A14" s="125">
        <v>2007</v>
      </c>
      <c r="B14" s="126">
        <v>0.25728618323717967</v>
      </c>
      <c r="C14" s="126">
        <v>7.2578478122749437E-2</v>
      </c>
      <c r="D14" s="126"/>
      <c r="E14" s="126">
        <v>0.38215326302844882</v>
      </c>
      <c r="F14" s="126">
        <v>0.11430746494657149</v>
      </c>
      <c r="G14" s="126"/>
      <c r="H14" s="127" t="s">
        <v>45</v>
      </c>
      <c r="I14" s="126">
        <v>0.46166031781851652</v>
      </c>
      <c r="J14" s="115">
        <v>0.14952139444418422</v>
      </c>
      <c r="K14" s="126"/>
    </row>
    <row r="15" spans="1:11" s="105" customFormat="1" x14ac:dyDescent="0.35">
      <c r="B15" s="126"/>
      <c r="C15" s="126"/>
      <c r="D15" s="126"/>
      <c r="E15" s="126"/>
      <c r="F15" s="126"/>
      <c r="G15" s="126"/>
      <c r="H15" s="127" t="s">
        <v>46</v>
      </c>
      <c r="I15" s="126">
        <v>0.37466148596934834</v>
      </c>
      <c r="J15" s="115">
        <v>0.11447278448714147</v>
      </c>
      <c r="K15" s="126"/>
    </row>
    <row r="16" spans="1:11" s="105" customFormat="1" x14ac:dyDescent="0.35">
      <c r="B16" s="126"/>
      <c r="C16" s="126"/>
      <c r="D16" s="126"/>
      <c r="E16" s="126"/>
      <c r="F16" s="126"/>
      <c r="G16" s="126"/>
      <c r="H16" s="127" t="s">
        <v>47</v>
      </c>
      <c r="I16" s="126">
        <v>0.32672143685788357</v>
      </c>
      <c r="J16" s="115">
        <v>9.5617607400268756E-2</v>
      </c>
      <c r="K16" s="126"/>
    </row>
    <row r="17" spans="1:11" s="105" customFormat="1" x14ac:dyDescent="0.35">
      <c r="B17" s="126"/>
      <c r="C17" s="126"/>
      <c r="D17" s="126"/>
      <c r="E17" s="126"/>
      <c r="F17" s="126"/>
      <c r="G17" s="126"/>
      <c r="H17" s="127" t="s">
        <v>48</v>
      </c>
      <c r="I17" s="126">
        <v>0.25878263390697076</v>
      </c>
      <c r="J17" s="115">
        <v>6.9783809675610403E-2</v>
      </c>
      <c r="K17" s="126"/>
    </row>
    <row r="18" spans="1:11" s="105" customFormat="1" x14ac:dyDescent="0.35">
      <c r="B18" s="126"/>
      <c r="C18" s="126"/>
      <c r="D18" s="126"/>
      <c r="E18" s="126"/>
      <c r="F18" s="126"/>
      <c r="G18" s="126"/>
      <c r="H18" s="127" t="s">
        <v>49</v>
      </c>
      <c r="I18" s="126">
        <v>0.17116660732660943</v>
      </c>
      <c r="J18" s="115">
        <v>4.3782282222252986E-2</v>
      </c>
      <c r="K18" s="126"/>
    </row>
    <row r="19" spans="1:11" s="105" customFormat="1" x14ac:dyDescent="0.35">
      <c r="A19" s="125">
        <v>2008</v>
      </c>
      <c r="B19" s="126">
        <v>0.25885862306994972</v>
      </c>
      <c r="C19" s="126">
        <v>8.3498736114569247E-2</v>
      </c>
      <c r="D19" s="126"/>
      <c r="E19" s="126">
        <v>0.38689981930729073</v>
      </c>
      <c r="F19" s="126">
        <v>0.13244665078920081</v>
      </c>
      <c r="G19" s="126"/>
      <c r="H19" s="127" t="s">
        <v>45</v>
      </c>
      <c r="I19" s="126">
        <v>0.4480481437452527</v>
      </c>
      <c r="J19" s="115">
        <v>0.16476922289825419</v>
      </c>
      <c r="K19" s="126"/>
    </row>
    <row r="20" spans="1:11" s="105" customFormat="1" x14ac:dyDescent="0.35">
      <c r="B20" s="126"/>
      <c r="C20" s="126"/>
      <c r="D20" s="126"/>
      <c r="E20" s="126"/>
      <c r="F20" s="126"/>
      <c r="G20" s="126"/>
      <c r="H20" s="127" t="s">
        <v>46</v>
      </c>
      <c r="I20" s="126">
        <v>0.37902407220681267</v>
      </c>
      <c r="J20" s="115">
        <v>0.13253967870346878</v>
      </c>
      <c r="K20" s="126"/>
    </row>
    <row r="21" spans="1:11" s="105" customFormat="1" x14ac:dyDescent="0.35">
      <c r="B21" s="126"/>
      <c r="C21" s="126"/>
      <c r="D21" s="126"/>
      <c r="E21" s="126"/>
      <c r="F21" s="126"/>
      <c r="G21" s="126"/>
      <c r="H21" s="127" t="s">
        <v>47</v>
      </c>
      <c r="I21" s="126">
        <v>0.31881253765891238</v>
      </c>
      <c r="J21" s="115">
        <v>0.10980513903815259</v>
      </c>
      <c r="K21" s="126"/>
    </row>
    <row r="22" spans="1:11" s="105" customFormat="1" x14ac:dyDescent="0.35">
      <c r="B22" s="126"/>
      <c r="C22" s="126"/>
      <c r="D22" s="126"/>
      <c r="E22" s="126"/>
      <c r="F22" s="126"/>
      <c r="G22" s="126"/>
      <c r="H22" s="127" t="s">
        <v>48</v>
      </c>
      <c r="I22" s="126">
        <v>0.26680350501010791</v>
      </c>
      <c r="J22" s="115">
        <v>8.1116380943078603E-2</v>
      </c>
      <c r="K22" s="126"/>
    </row>
    <row r="23" spans="1:11" s="105" customFormat="1" x14ac:dyDescent="0.35">
      <c r="B23" s="126"/>
      <c r="C23" s="126"/>
      <c r="D23" s="126"/>
      <c r="E23" s="126"/>
      <c r="F23" s="126"/>
      <c r="G23" s="126"/>
      <c r="H23" s="127" t="s">
        <v>49</v>
      </c>
      <c r="I23" s="126">
        <v>0.17121575268403702</v>
      </c>
      <c r="J23" s="115">
        <v>4.9479016261664108E-2</v>
      </c>
      <c r="K23" s="126"/>
    </row>
    <row r="24" spans="1:11" s="105" customFormat="1" x14ac:dyDescent="0.35">
      <c r="A24" s="125">
        <v>2009</v>
      </c>
      <c r="B24" s="126">
        <v>0.26970373767606387</v>
      </c>
      <c r="C24" s="126">
        <v>0.11869390830445352</v>
      </c>
      <c r="D24" s="126"/>
      <c r="E24" s="126">
        <v>0.36534115908517306</v>
      </c>
      <c r="F24" s="126">
        <v>0.16466683450598543</v>
      </c>
      <c r="G24" s="126"/>
      <c r="H24" s="127" t="s">
        <v>45</v>
      </c>
      <c r="I24" s="126">
        <v>0.42658181082262819</v>
      </c>
      <c r="J24" s="115">
        <v>0.19879731448790278</v>
      </c>
      <c r="K24" s="126"/>
    </row>
    <row r="25" spans="1:11" s="105" customFormat="1" x14ac:dyDescent="0.35">
      <c r="B25" s="126"/>
      <c r="C25" s="126"/>
      <c r="D25" s="126"/>
      <c r="E25" s="126"/>
      <c r="F25" s="126"/>
      <c r="G25" s="126"/>
      <c r="H25" s="127" t="s">
        <v>46</v>
      </c>
      <c r="I25" s="126">
        <v>0.36479944256678726</v>
      </c>
      <c r="J25" s="115">
        <v>0.16816327230280234</v>
      </c>
      <c r="K25" s="126"/>
    </row>
    <row r="26" spans="1:11" s="105" customFormat="1" x14ac:dyDescent="0.35">
      <c r="B26" s="126"/>
      <c r="C26" s="126"/>
      <c r="D26" s="126"/>
      <c r="E26" s="126"/>
      <c r="F26" s="126"/>
      <c r="G26" s="126"/>
      <c r="H26" s="127" t="s">
        <v>47</v>
      </c>
      <c r="I26" s="126">
        <v>0.3205004929445035</v>
      </c>
      <c r="J26" s="115">
        <v>0.14220967861181227</v>
      </c>
      <c r="K26" s="126"/>
    </row>
    <row r="27" spans="1:11" s="105" customFormat="1" x14ac:dyDescent="0.35">
      <c r="B27" s="126"/>
      <c r="C27" s="126"/>
      <c r="D27" s="126"/>
      <c r="E27" s="126"/>
      <c r="F27" s="126"/>
      <c r="G27" s="126"/>
      <c r="H27" s="127" t="s">
        <v>48</v>
      </c>
      <c r="I27" s="126">
        <v>0.27727514291837757</v>
      </c>
      <c r="J27" s="115">
        <v>0.12203124533396234</v>
      </c>
      <c r="K27" s="126"/>
    </row>
    <row r="28" spans="1:11" s="105" customFormat="1" x14ac:dyDescent="0.35">
      <c r="B28" s="126"/>
      <c r="C28" s="126"/>
      <c r="D28" s="126"/>
      <c r="E28" s="126"/>
      <c r="F28" s="126"/>
      <c r="G28" s="126"/>
      <c r="H28" s="127" t="s">
        <v>49</v>
      </c>
      <c r="I28" s="126">
        <v>0.18772320860154862</v>
      </c>
      <c r="J28" s="115">
        <v>7.7863692468763637E-2</v>
      </c>
      <c r="K28" s="126"/>
    </row>
    <row r="29" spans="1:11" s="105" customFormat="1" x14ac:dyDescent="0.35">
      <c r="A29" s="125">
        <v>2010</v>
      </c>
      <c r="B29" s="126">
        <v>0.2884240992031869</v>
      </c>
      <c r="C29" s="126">
        <v>0.12831995564729365</v>
      </c>
      <c r="D29" s="126"/>
      <c r="E29" s="126">
        <v>0.36798830154570988</v>
      </c>
      <c r="F29" s="126">
        <v>0.17875790999295141</v>
      </c>
      <c r="G29" s="126"/>
      <c r="H29" s="127" t="s">
        <v>45</v>
      </c>
      <c r="I29" s="126">
        <v>0.43196220318692868</v>
      </c>
      <c r="J29" s="115">
        <v>0.20531993217265646</v>
      </c>
      <c r="K29" s="126"/>
    </row>
    <row r="30" spans="1:11" s="105" customFormat="1" x14ac:dyDescent="0.35">
      <c r="B30" s="126"/>
      <c r="C30" s="126"/>
      <c r="D30" s="126"/>
      <c r="E30" s="126"/>
      <c r="F30" s="126"/>
      <c r="G30" s="126"/>
      <c r="H30" s="127" t="s">
        <v>46</v>
      </c>
      <c r="I30" s="126">
        <v>0.37114250252310443</v>
      </c>
      <c r="J30" s="115">
        <v>0.18243610475896793</v>
      </c>
      <c r="K30" s="126"/>
    </row>
    <row r="31" spans="1:11" s="105" customFormat="1" x14ac:dyDescent="0.35">
      <c r="B31" s="126"/>
      <c r="C31" s="126"/>
      <c r="D31" s="126"/>
      <c r="E31" s="126"/>
      <c r="F31" s="126"/>
      <c r="G31" s="126"/>
      <c r="H31" s="127" t="s">
        <v>47</v>
      </c>
      <c r="I31" s="126">
        <v>0.33711841330058678</v>
      </c>
      <c r="J31" s="115">
        <v>0.15569182822386365</v>
      </c>
      <c r="K31" s="126"/>
    </row>
    <row r="32" spans="1:11" s="105" customFormat="1" x14ac:dyDescent="0.35">
      <c r="B32" s="126"/>
      <c r="C32" s="126"/>
      <c r="D32" s="126"/>
      <c r="E32" s="126"/>
      <c r="F32" s="126"/>
      <c r="G32" s="126"/>
      <c r="H32" s="127" t="s">
        <v>48</v>
      </c>
      <c r="I32" s="126">
        <v>0.29612483930063499</v>
      </c>
      <c r="J32" s="115">
        <v>0.12643329122158675</v>
      </c>
      <c r="K32" s="126"/>
    </row>
    <row r="33" spans="1:11" s="105" customFormat="1" x14ac:dyDescent="0.35">
      <c r="B33" s="126"/>
      <c r="C33" s="126"/>
      <c r="D33" s="126"/>
      <c r="E33" s="126"/>
      <c r="F33" s="126"/>
      <c r="G33" s="126"/>
      <c r="H33" s="127" t="s">
        <v>49</v>
      </c>
      <c r="I33" s="126">
        <v>0.20588304775578042</v>
      </c>
      <c r="J33" s="115">
        <v>8.3666535219874896E-2</v>
      </c>
      <c r="K33" s="126"/>
    </row>
    <row r="34" spans="1:11" s="105" customFormat="1" x14ac:dyDescent="0.35">
      <c r="A34" s="125">
        <v>2011</v>
      </c>
      <c r="B34" s="126">
        <v>0.29172764747450142</v>
      </c>
      <c r="C34" s="126">
        <v>0.12908666089819629</v>
      </c>
      <c r="D34" s="126"/>
      <c r="E34" s="126">
        <v>0.37220183892509456</v>
      </c>
      <c r="F34" s="126">
        <v>0.184702613953178</v>
      </c>
      <c r="G34" s="126"/>
      <c r="H34" s="127" t="s">
        <v>45</v>
      </c>
      <c r="I34" s="126">
        <v>0.42651261929319267</v>
      </c>
      <c r="J34" s="115">
        <v>0.21484538710678749</v>
      </c>
      <c r="K34" s="126"/>
    </row>
    <row r="35" spans="1:11" s="105" customFormat="1" x14ac:dyDescent="0.35">
      <c r="B35" s="126"/>
      <c r="C35" s="126"/>
      <c r="D35" s="126"/>
      <c r="E35" s="126"/>
      <c r="F35" s="126"/>
      <c r="G35" s="126"/>
      <c r="H35" s="127" t="s">
        <v>46</v>
      </c>
      <c r="I35" s="126">
        <v>0.37368868561265478</v>
      </c>
      <c r="J35" s="115">
        <v>0.17969124328869654</v>
      </c>
      <c r="K35" s="126"/>
    </row>
    <row r="36" spans="1:11" s="105" customFormat="1" x14ac:dyDescent="0.35">
      <c r="B36" s="126"/>
      <c r="C36" s="126"/>
      <c r="D36" s="126"/>
      <c r="E36" s="126"/>
      <c r="F36" s="126"/>
      <c r="G36" s="126"/>
      <c r="H36" s="127" t="s">
        <v>47</v>
      </c>
      <c r="I36" s="126">
        <v>0.34248742544945454</v>
      </c>
      <c r="J36" s="115">
        <v>0.15432612850750227</v>
      </c>
      <c r="K36" s="126"/>
    </row>
    <row r="37" spans="1:11" s="105" customFormat="1" x14ac:dyDescent="0.35">
      <c r="B37" s="126"/>
      <c r="C37" s="126"/>
      <c r="D37" s="126"/>
      <c r="E37" s="126"/>
      <c r="F37" s="126"/>
      <c r="G37" s="126"/>
      <c r="H37" s="127" t="s">
        <v>48</v>
      </c>
      <c r="I37" s="126">
        <v>0.29340091439131516</v>
      </c>
      <c r="J37" s="115">
        <v>0.12393557222588027</v>
      </c>
      <c r="K37" s="126"/>
    </row>
    <row r="38" spans="1:11" s="105" customFormat="1" x14ac:dyDescent="0.35">
      <c r="B38" s="126"/>
      <c r="C38" s="126"/>
      <c r="D38" s="126"/>
      <c r="E38" s="126"/>
      <c r="F38" s="126"/>
      <c r="G38" s="126"/>
      <c r="H38" s="127" t="s">
        <v>49</v>
      </c>
      <c r="I38" s="126">
        <v>0.20967483724197325</v>
      </c>
      <c r="J38" s="115">
        <v>8.4373967339942568E-2</v>
      </c>
      <c r="K38" s="126"/>
    </row>
    <row r="39" spans="1:11" s="105" customFormat="1" x14ac:dyDescent="0.35">
      <c r="A39" s="125">
        <v>2012</v>
      </c>
      <c r="B39" s="126">
        <v>0.28434677075376519</v>
      </c>
      <c r="C39" s="126">
        <v>0.1307316805187248</v>
      </c>
      <c r="D39" s="126"/>
      <c r="E39" s="126">
        <v>0.38899862602495577</v>
      </c>
      <c r="F39" s="126">
        <v>0.18328799619722971</v>
      </c>
      <c r="G39" s="126"/>
      <c r="H39" s="127" t="s">
        <v>45</v>
      </c>
      <c r="I39" s="126">
        <v>0.42697468698601487</v>
      </c>
      <c r="J39" s="115">
        <v>0.2136455032650765</v>
      </c>
      <c r="K39" s="126"/>
    </row>
    <row r="40" spans="1:11" s="105" customFormat="1" x14ac:dyDescent="0.35">
      <c r="B40" s="126"/>
      <c r="C40" s="126"/>
      <c r="D40" s="126"/>
      <c r="E40" s="126"/>
      <c r="F40" s="126"/>
      <c r="G40" s="126"/>
      <c r="H40" s="127" t="s">
        <v>46</v>
      </c>
      <c r="I40" s="126">
        <v>0.38409596672045171</v>
      </c>
      <c r="J40" s="115">
        <v>0.18355285219288933</v>
      </c>
      <c r="K40" s="126"/>
    </row>
    <row r="41" spans="1:11" s="105" customFormat="1" x14ac:dyDescent="0.35">
      <c r="B41" s="126"/>
      <c r="C41" s="126"/>
      <c r="D41" s="126"/>
      <c r="E41" s="126"/>
      <c r="F41" s="126"/>
      <c r="G41" s="126"/>
      <c r="H41" s="127" t="s">
        <v>47</v>
      </c>
      <c r="I41" s="126">
        <v>0.33003606803524027</v>
      </c>
      <c r="J41" s="115">
        <v>0.15767821028246584</v>
      </c>
      <c r="K41" s="126"/>
    </row>
    <row r="42" spans="1:11" s="105" customFormat="1" x14ac:dyDescent="0.35">
      <c r="B42" s="126"/>
      <c r="C42" s="126"/>
      <c r="D42" s="126"/>
      <c r="E42" s="126"/>
      <c r="F42" s="126"/>
      <c r="G42" s="126"/>
      <c r="H42" s="127" t="s">
        <v>48</v>
      </c>
      <c r="I42" s="126">
        <v>0.28423500133601831</v>
      </c>
      <c r="J42" s="115">
        <v>0.12891318470482743</v>
      </c>
      <c r="K42" s="126"/>
    </row>
    <row r="43" spans="1:11" s="105" customFormat="1" x14ac:dyDescent="0.35">
      <c r="B43" s="126"/>
      <c r="C43" s="126"/>
      <c r="D43" s="126"/>
      <c r="E43" s="126"/>
      <c r="F43" s="126"/>
      <c r="G43" s="126"/>
      <c r="H43" s="127" t="s">
        <v>49</v>
      </c>
      <c r="I43" s="126">
        <v>0.20331662685850055</v>
      </c>
      <c r="J43" s="115">
        <v>8.5996968816239291E-2</v>
      </c>
      <c r="K43" s="126"/>
    </row>
    <row r="44" spans="1:11" s="105" customFormat="1" x14ac:dyDescent="0.35">
      <c r="A44" s="125">
        <v>2013</v>
      </c>
      <c r="B44" s="126">
        <v>0.28654467013132057</v>
      </c>
      <c r="C44" s="126">
        <v>0.12884872148722809</v>
      </c>
      <c r="D44" s="126"/>
      <c r="E44" s="126">
        <v>0.3806561091749176</v>
      </c>
      <c r="F44" s="126">
        <v>0.18340916991436912</v>
      </c>
      <c r="G44" s="126"/>
      <c r="H44" s="127" t="s">
        <v>45</v>
      </c>
      <c r="I44" s="126">
        <v>0.42964550606763202</v>
      </c>
      <c r="J44" s="115">
        <v>0.2160893129260609</v>
      </c>
      <c r="K44" s="126"/>
    </row>
    <row r="45" spans="1:11" s="105" customFormat="1" x14ac:dyDescent="0.35">
      <c r="B45" s="126"/>
      <c r="C45" s="126"/>
      <c r="D45" s="126"/>
      <c r="E45" s="126"/>
      <c r="F45" s="126"/>
      <c r="G45" s="126"/>
      <c r="H45" s="127" t="s">
        <v>46</v>
      </c>
      <c r="I45" s="126">
        <v>0.37400744138331465</v>
      </c>
      <c r="J45" s="115">
        <v>0.17537002679946023</v>
      </c>
      <c r="K45" s="126"/>
    </row>
    <row r="46" spans="1:11" s="105" customFormat="1" x14ac:dyDescent="0.35">
      <c r="B46" s="126"/>
      <c r="C46" s="126"/>
      <c r="D46" s="126"/>
      <c r="E46" s="126"/>
      <c r="F46" s="126"/>
      <c r="G46" s="126"/>
      <c r="H46" s="127" t="s">
        <v>47</v>
      </c>
      <c r="I46" s="126">
        <v>0.33924259772286863</v>
      </c>
      <c r="J46" s="115">
        <v>0.15909700281888794</v>
      </c>
      <c r="K46" s="126"/>
    </row>
    <row r="47" spans="1:11" s="105" customFormat="1" x14ac:dyDescent="0.35">
      <c r="B47" s="126"/>
      <c r="C47" s="126"/>
      <c r="D47" s="126"/>
      <c r="E47" s="126"/>
      <c r="F47" s="126"/>
      <c r="G47" s="126"/>
      <c r="H47" s="127" t="s">
        <v>48</v>
      </c>
      <c r="I47" s="126">
        <v>0.29112041133064387</v>
      </c>
      <c r="J47" s="115">
        <v>0.12862978433569433</v>
      </c>
      <c r="K47" s="126"/>
    </row>
    <row r="48" spans="1:11" s="105" customFormat="1" x14ac:dyDescent="0.35">
      <c r="B48" s="126"/>
      <c r="C48" s="126"/>
      <c r="D48" s="126"/>
      <c r="E48" s="126"/>
      <c r="F48" s="126"/>
      <c r="G48" s="126"/>
      <c r="H48" s="127" t="s">
        <v>49</v>
      </c>
      <c r="I48" s="126">
        <v>0.20404944518089987</v>
      </c>
      <c r="J48" s="115">
        <v>8.2805448971300169E-2</v>
      </c>
      <c r="K48" s="126"/>
    </row>
    <row r="49" spans="1:11" s="105" customFormat="1" x14ac:dyDescent="0.35">
      <c r="A49" s="125">
        <v>2014</v>
      </c>
      <c r="B49" s="126">
        <v>0.27998806472024373</v>
      </c>
      <c r="C49" s="126">
        <v>0.11983420338262266</v>
      </c>
      <c r="D49" s="126"/>
      <c r="E49" s="126">
        <v>0.36215242179681539</v>
      </c>
      <c r="F49" s="126">
        <v>0.17816647746492137</v>
      </c>
      <c r="G49" s="126"/>
      <c r="H49" s="127" t="s">
        <v>45</v>
      </c>
      <c r="I49" s="126">
        <v>0.41656036027721721</v>
      </c>
      <c r="J49" s="115">
        <v>0.21204274625990344</v>
      </c>
      <c r="K49" s="126"/>
    </row>
    <row r="50" spans="1:11" s="105" customFormat="1" x14ac:dyDescent="0.35">
      <c r="B50" s="126"/>
      <c r="C50" s="126"/>
      <c r="D50" s="126"/>
      <c r="E50" s="126"/>
      <c r="F50" s="126"/>
      <c r="G50" s="126"/>
      <c r="H50" s="127" t="s">
        <v>46</v>
      </c>
      <c r="I50" s="126">
        <v>0.36664550050252603</v>
      </c>
      <c r="J50" s="115">
        <v>0.17575303847442722</v>
      </c>
      <c r="K50" s="126"/>
    </row>
    <row r="51" spans="1:11" s="105" customFormat="1" x14ac:dyDescent="0.35">
      <c r="B51" s="126"/>
      <c r="C51" s="126"/>
      <c r="D51" s="126"/>
      <c r="E51" s="126"/>
      <c r="F51" s="126"/>
      <c r="G51" s="126"/>
      <c r="H51" s="127" t="s">
        <v>47</v>
      </c>
      <c r="I51" s="126">
        <v>0.34021078385973114</v>
      </c>
      <c r="J51" s="115">
        <v>0.14225006401457194</v>
      </c>
      <c r="K51" s="126"/>
    </row>
    <row r="52" spans="1:11" s="105" customFormat="1" x14ac:dyDescent="0.35">
      <c r="B52" s="126"/>
      <c r="C52" s="126"/>
      <c r="D52" s="126"/>
      <c r="E52" s="126"/>
      <c r="F52" s="126"/>
      <c r="G52" s="126"/>
      <c r="H52" s="127" t="s">
        <v>48</v>
      </c>
      <c r="I52" s="126">
        <v>0.28291439618917891</v>
      </c>
      <c r="J52" s="115">
        <v>0.11578103547036372</v>
      </c>
      <c r="K52" s="126"/>
    </row>
    <row r="53" spans="1:11" s="105" customFormat="1" x14ac:dyDescent="0.35">
      <c r="B53" s="126"/>
      <c r="C53" s="126"/>
      <c r="D53" s="126"/>
      <c r="E53" s="126"/>
      <c r="F53" s="126"/>
      <c r="G53" s="126"/>
      <c r="H53" s="127" t="s">
        <v>49</v>
      </c>
      <c r="I53" s="126">
        <v>0.20142994369188386</v>
      </c>
      <c r="J53" s="115">
        <v>7.8344327402240704E-2</v>
      </c>
      <c r="K53" s="126"/>
    </row>
    <row r="54" spans="1:11" s="105" customFormat="1" x14ac:dyDescent="0.35">
      <c r="A54" s="125">
        <v>2015</v>
      </c>
      <c r="B54" s="126">
        <v>0.26941263002476773</v>
      </c>
      <c r="C54" s="126">
        <v>0.13657515132809461</v>
      </c>
      <c r="D54" s="126"/>
      <c r="E54" s="126">
        <v>0.36081064801859142</v>
      </c>
      <c r="F54" s="126">
        <v>0.20409122024696158</v>
      </c>
      <c r="G54" s="126"/>
      <c r="H54" s="127" t="s">
        <v>45</v>
      </c>
      <c r="I54" s="126">
        <v>0.42243510141494478</v>
      </c>
      <c r="J54" s="115">
        <v>0.23004868481785773</v>
      </c>
      <c r="K54" s="126"/>
    </row>
    <row r="55" spans="1:11" s="105" customFormat="1" x14ac:dyDescent="0.35">
      <c r="B55" s="126"/>
      <c r="C55" s="126"/>
      <c r="D55" s="126"/>
      <c r="E55" s="126"/>
      <c r="F55" s="126"/>
      <c r="G55" s="126"/>
      <c r="H55" s="127" t="s">
        <v>46</v>
      </c>
      <c r="I55" s="126">
        <v>0.35737011560722964</v>
      </c>
      <c r="J55" s="115">
        <v>0.20084163064697946</v>
      </c>
      <c r="K55" s="126"/>
    </row>
    <row r="56" spans="1:11" s="105" customFormat="1" x14ac:dyDescent="0.35">
      <c r="B56" s="126"/>
      <c r="C56" s="126"/>
      <c r="D56" s="126"/>
      <c r="E56" s="126"/>
      <c r="F56" s="126"/>
      <c r="G56" s="126"/>
      <c r="H56" s="127" t="s">
        <v>47</v>
      </c>
      <c r="I56" s="126">
        <v>0.32041495377684831</v>
      </c>
      <c r="J56" s="115">
        <v>0.16496366045812114</v>
      </c>
      <c r="K56" s="126"/>
    </row>
    <row r="57" spans="1:11" s="105" customFormat="1" x14ac:dyDescent="0.35">
      <c r="B57" s="126"/>
      <c r="C57" s="126"/>
      <c r="D57" s="126"/>
      <c r="E57" s="126"/>
      <c r="F57" s="126"/>
      <c r="G57" s="126"/>
      <c r="H57" s="127" t="s">
        <v>48</v>
      </c>
      <c r="I57" s="126">
        <v>0.27422128830733239</v>
      </c>
      <c r="J57" s="115">
        <v>0.135704988449804</v>
      </c>
      <c r="K57" s="126"/>
    </row>
    <row r="58" spans="1:11" s="105" customFormat="1" x14ac:dyDescent="0.35">
      <c r="B58" s="126"/>
      <c r="C58" s="126"/>
      <c r="D58" s="126"/>
      <c r="E58" s="126"/>
      <c r="F58" s="126"/>
      <c r="G58" s="126"/>
      <c r="H58" s="127" t="s">
        <v>49</v>
      </c>
      <c r="I58" s="126">
        <v>0.19015780989027031</v>
      </c>
      <c r="J58" s="115">
        <v>8.8338464106676423E-2</v>
      </c>
      <c r="K58" s="126"/>
    </row>
    <row r="59" spans="1:11" s="105" customFormat="1" x14ac:dyDescent="0.35">
      <c r="A59" s="125">
        <v>2016</v>
      </c>
      <c r="B59" s="126">
        <v>0.26216232378320986</v>
      </c>
      <c r="C59" s="126">
        <v>0.12561605446630006</v>
      </c>
      <c r="D59" s="126">
        <v>7.1055271246674823E-2</v>
      </c>
      <c r="E59" s="126">
        <v>0.33539923026072532</v>
      </c>
      <c r="F59" s="126">
        <v>0.18702803584076338</v>
      </c>
      <c r="G59" s="126">
        <v>6.5263887822163358E-2</v>
      </c>
      <c r="H59" s="127" t="s">
        <v>45</v>
      </c>
      <c r="I59" s="126">
        <v>0.40020635469068488</v>
      </c>
      <c r="J59" s="115">
        <v>0.21489002478672106</v>
      </c>
      <c r="K59" s="126">
        <v>6.7687045791943845E-2</v>
      </c>
    </row>
    <row r="60" spans="1:11" s="105" customFormat="1" x14ac:dyDescent="0.35">
      <c r="B60" s="126"/>
      <c r="C60" s="126"/>
      <c r="D60" s="126"/>
      <c r="E60" s="126"/>
      <c r="F60" s="126"/>
      <c r="G60" s="126"/>
      <c r="H60" s="127" t="s">
        <v>46</v>
      </c>
      <c r="I60" s="126">
        <v>0.33877355946759757</v>
      </c>
      <c r="J60" s="115">
        <v>0.18763299471181441</v>
      </c>
      <c r="K60" s="126">
        <v>6.5601975637042315E-2</v>
      </c>
    </row>
    <row r="61" spans="1:11" s="105" customFormat="1" x14ac:dyDescent="0.35">
      <c r="B61" s="126"/>
      <c r="C61" s="126"/>
      <c r="D61" s="126"/>
      <c r="E61" s="126"/>
      <c r="F61" s="126"/>
      <c r="G61" s="126"/>
      <c r="H61" s="127" t="s">
        <v>47</v>
      </c>
      <c r="I61" s="126">
        <v>0.30803482471280114</v>
      </c>
      <c r="J61" s="115">
        <v>0.15581160954727993</v>
      </c>
      <c r="K61" s="126">
        <v>7.7300796559079135E-2</v>
      </c>
    </row>
    <row r="62" spans="1:11" s="105" customFormat="1" x14ac:dyDescent="0.35">
      <c r="B62" s="126"/>
      <c r="C62" s="126"/>
      <c r="D62" s="126"/>
      <c r="E62" s="126"/>
      <c r="F62" s="126"/>
      <c r="G62" s="126"/>
      <c r="H62" s="127" t="s">
        <v>48</v>
      </c>
      <c r="I62" s="126">
        <v>0.26239418674091519</v>
      </c>
      <c r="J62" s="115">
        <v>0.11841407744578136</v>
      </c>
      <c r="K62" s="126">
        <v>5.672009057731394E-2</v>
      </c>
    </row>
    <row r="63" spans="1:11" s="105" customFormat="1" x14ac:dyDescent="0.35">
      <c r="B63" s="126"/>
      <c r="C63" s="126"/>
      <c r="D63" s="126"/>
      <c r="E63" s="126"/>
      <c r="F63" s="126"/>
      <c r="G63" s="126"/>
      <c r="H63" s="127" t="s">
        <v>49</v>
      </c>
      <c r="I63" s="126">
        <v>0.18791229692508421</v>
      </c>
      <c r="J63" s="115">
        <v>7.7753748507944379E-2</v>
      </c>
      <c r="K63" s="126">
        <v>7.8917257809455757E-2</v>
      </c>
    </row>
  </sheetData>
  <mergeCells count="3">
    <mergeCell ref="B2:D2"/>
    <mergeCell ref="E2:G2"/>
    <mergeCell ref="H2:K2"/>
  </mergeCell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6"/>
  <dimension ref="A1:O63"/>
  <sheetViews>
    <sheetView workbookViewId="0">
      <pane xSplit="1" ySplit="3" topLeftCell="B52" activePane="bottomRight" state="frozen"/>
      <selection pane="topRight" activeCell="B1" sqref="B1"/>
      <selection pane="bottomLeft" activeCell="A4" sqref="A4"/>
      <selection pane="bottomRight" activeCell="A59" sqref="A59:XFD63"/>
    </sheetView>
  </sheetViews>
  <sheetFormatPr baseColWidth="10" defaultColWidth="12.54296875" defaultRowHeight="15.5" x14ac:dyDescent="0.35"/>
  <cols>
    <col min="1" max="1" width="9" style="3" customWidth="1"/>
    <col min="2" max="2" width="10.1796875" style="3" bestFit="1" customWidth="1"/>
    <col min="3" max="3" width="14.1796875" style="3" customWidth="1"/>
    <col min="4" max="4" width="14.1796875" style="144" customWidth="1"/>
    <col min="5" max="5" width="14.1796875" style="3" customWidth="1"/>
    <col min="6" max="6" width="14.1796875" style="144" customWidth="1"/>
    <col min="7" max="7" width="14.1796875" style="143" customWidth="1"/>
    <col min="8" max="8" width="14.1796875" style="16" customWidth="1"/>
    <col min="9" max="9" width="14.1796875" style="3" customWidth="1"/>
    <col min="10" max="10" width="14.1796875" style="144" customWidth="1"/>
    <col min="11" max="11" width="14.1796875" style="3" customWidth="1"/>
    <col min="12" max="12" width="14.1796875" style="144" customWidth="1"/>
    <col min="13" max="13" width="14.1796875" style="3" customWidth="1"/>
    <col min="14" max="14" width="14.1796875" style="144" customWidth="1"/>
    <col min="15" max="15" width="14.1796875" style="3" customWidth="1"/>
    <col min="16" max="16384" width="12.54296875" style="3"/>
  </cols>
  <sheetData>
    <row r="1" spans="1:15" s="130" customFormat="1" ht="16" thickBot="1" x14ac:dyDescent="0.4">
      <c r="A1" s="129" t="s">
        <v>34</v>
      </c>
    </row>
    <row r="2" spans="1:15" s="105" customFormat="1" ht="31" x14ac:dyDescent="0.35">
      <c r="A2" s="131"/>
      <c r="B2" s="132"/>
      <c r="C2" s="132" t="s">
        <v>159</v>
      </c>
      <c r="D2" s="133"/>
      <c r="E2" s="132" t="s">
        <v>159</v>
      </c>
      <c r="F2" s="133"/>
      <c r="G2" s="134" t="s">
        <v>159</v>
      </c>
      <c r="H2" s="135"/>
      <c r="I2" s="132" t="s">
        <v>159</v>
      </c>
      <c r="J2" s="133"/>
      <c r="K2" s="132" t="s">
        <v>159</v>
      </c>
      <c r="L2" s="133"/>
      <c r="M2" s="132" t="s">
        <v>159</v>
      </c>
      <c r="N2" s="133"/>
      <c r="O2" s="132" t="s">
        <v>159</v>
      </c>
    </row>
    <row r="3" spans="1:15" s="139" customFormat="1" ht="46.5" x14ac:dyDescent="0.35">
      <c r="A3" s="124" t="s">
        <v>44</v>
      </c>
      <c r="B3" s="136" t="s">
        <v>160</v>
      </c>
      <c r="C3" s="136" t="s">
        <v>161</v>
      </c>
      <c r="D3" s="137" t="s">
        <v>162</v>
      </c>
      <c r="E3" s="136" t="s">
        <v>163</v>
      </c>
      <c r="F3" s="137" t="s">
        <v>164</v>
      </c>
      <c r="G3" s="138" t="s">
        <v>165</v>
      </c>
      <c r="H3" s="136" t="s">
        <v>166</v>
      </c>
      <c r="I3" s="136" t="s">
        <v>167</v>
      </c>
      <c r="J3" s="137" t="s">
        <v>168</v>
      </c>
      <c r="K3" s="136" t="s">
        <v>169</v>
      </c>
      <c r="L3" s="137" t="s">
        <v>170</v>
      </c>
      <c r="M3" s="136" t="s">
        <v>171</v>
      </c>
      <c r="N3" s="137" t="s">
        <v>172</v>
      </c>
      <c r="O3" s="136" t="s">
        <v>173</v>
      </c>
    </row>
    <row r="4" spans="1:15" s="105" customFormat="1" x14ac:dyDescent="0.35">
      <c r="A4" s="125">
        <v>2005</v>
      </c>
      <c r="B4" s="126">
        <v>3.9929845003352962E-2</v>
      </c>
      <c r="C4" s="126">
        <v>4.1402997662574353E-2</v>
      </c>
      <c r="D4" s="140">
        <v>0.16891723783809973</v>
      </c>
      <c r="E4" s="126">
        <v>0.18471695774536545</v>
      </c>
      <c r="F4" s="140">
        <v>3.4372476361003539E-2</v>
      </c>
      <c r="G4" s="141">
        <v>4.0240724213144258E-2</v>
      </c>
      <c r="H4" s="126">
        <v>4.3029505557960444E-2</v>
      </c>
      <c r="I4" s="126">
        <v>7.1289290115015905E-2</v>
      </c>
      <c r="J4" s="140">
        <v>3.8049998132303323E-2</v>
      </c>
      <c r="K4" s="126">
        <v>7.0279435009735255E-2</v>
      </c>
      <c r="L4" s="140">
        <v>0.10180175746658007</v>
      </c>
      <c r="M4" s="126">
        <v>0.32014916819854194</v>
      </c>
      <c r="N4" s="140">
        <v>0.10063585503863569</v>
      </c>
      <c r="O4" s="126">
        <v>0.31312916667558405</v>
      </c>
    </row>
    <row r="5" spans="1:15" s="105" customFormat="1" x14ac:dyDescent="0.35">
      <c r="B5" s="126"/>
      <c r="C5" s="126">
        <v>5.326043588639881E-2</v>
      </c>
      <c r="D5" s="140"/>
      <c r="E5" s="126">
        <v>0.24477457488603258</v>
      </c>
      <c r="F5" s="140"/>
      <c r="G5" s="141">
        <v>5.8719540330809998E-2</v>
      </c>
      <c r="H5" s="142"/>
      <c r="I5" s="126">
        <v>6.8354507768000242E-2</v>
      </c>
      <c r="J5" s="140"/>
      <c r="K5" s="126">
        <v>6.6959655254728634E-2</v>
      </c>
      <c r="L5" s="140"/>
      <c r="M5" s="126">
        <v>0.12040232410517825</v>
      </c>
      <c r="N5" s="140"/>
      <c r="O5" s="126">
        <v>0.12160371360798479</v>
      </c>
    </row>
    <row r="6" spans="1:15" s="105" customFormat="1" x14ac:dyDescent="0.35">
      <c r="B6" s="126"/>
      <c r="C6" s="126">
        <v>4.2219495356011064E-2</v>
      </c>
      <c r="D6" s="140"/>
      <c r="E6" s="126">
        <v>0.1647086359888921</v>
      </c>
      <c r="F6" s="140"/>
      <c r="G6" s="141">
        <v>3.4086897042694214E-2</v>
      </c>
      <c r="H6" s="142"/>
      <c r="I6" s="126">
        <v>4.0880539766129348E-2</v>
      </c>
      <c r="J6" s="140"/>
      <c r="K6" s="126">
        <v>3.3180073257287217E-2</v>
      </c>
      <c r="L6" s="140"/>
      <c r="M6" s="126">
        <v>4.7710911335665983E-2</v>
      </c>
      <c r="N6" s="140"/>
      <c r="O6" s="126">
        <v>4.7710911335665983E-2</v>
      </c>
    </row>
    <row r="7" spans="1:15" s="105" customFormat="1" ht="16.5" customHeight="1" x14ac:dyDescent="0.35">
      <c r="B7" s="126"/>
      <c r="C7" s="126">
        <v>4.0960584771995615E-2</v>
      </c>
      <c r="D7" s="140"/>
      <c r="E7" s="126">
        <v>0.14269319966760746</v>
      </c>
      <c r="F7" s="140"/>
      <c r="G7" s="141">
        <v>2.2690903749401678E-2</v>
      </c>
      <c r="H7" s="142"/>
      <c r="I7" s="126">
        <v>2.0791143365632481E-2</v>
      </c>
      <c r="J7" s="140"/>
      <c r="K7" s="126">
        <v>1.1589922019169361E-2</v>
      </c>
      <c r="L7" s="140"/>
      <c r="M7" s="126">
        <v>1.2221362176772409E-2</v>
      </c>
      <c r="N7" s="140"/>
      <c r="O7" s="126">
        <v>1.2221362176772409E-2</v>
      </c>
    </row>
    <row r="8" spans="1:15" s="105" customFormat="1" x14ac:dyDescent="0.35">
      <c r="B8" s="126"/>
      <c r="C8" s="126">
        <v>3.469636403939666E-2</v>
      </c>
      <c r="D8" s="140"/>
      <c r="E8" s="126">
        <v>0.10765328735462422</v>
      </c>
      <c r="F8" s="140"/>
      <c r="G8" s="141">
        <v>1.6121486777955316E-2</v>
      </c>
      <c r="H8" s="142"/>
      <c r="I8" s="126">
        <v>1.3794767003201149E-2</v>
      </c>
      <c r="J8" s="140"/>
      <c r="K8" s="126">
        <v>8.2105677681217782E-3</v>
      </c>
      <c r="L8" s="140"/>
      <c r="M8" s="126">
        <v>8.2105677681217782E-3</v>
      </c>
      <c r="N8" s="140"/>
      <c r="O8" s="126">
        <v>8.2105677681217782E-3</v>
      </c>
    </row>
    <row r="9" spans="1:15" s="105" customFormat="1" x14ac:dyDescent="0.35">
      <c r="A9" s="125">
        <v>2006</v>
      </c>
      <c r="B9" s="126">
        <v>3.7389784300157027E-2</v>
      </c>
      <c r="C9" s="126">
        <v>4.147520866427138E-2</v>
      </c>
      <c r="D9" s="140">
        <v>0.15442455326683674</v>
      </c>
      <c r="E9" s="126">
        <v>0.17545112746044766</v>
      </c>
      <c r="F9" s="140">
        <v>3.0691736740048974E-2</v>
      </c>
      <c r="G9" s="141">
        <v>4.4444561557768519E-2</v>
      </c>
      <c r="H9" s="126">
        <v>3.9953328686895113E-2</v>
      </c>
      <c r="I9" s="126">
        <v>7.506932129585174E-2</v>
      </c>
      <c r="J9" s="140">
        <v>3.4440964809486073E-2</v>
      </c>
      <c r="K9" s="126">
        <v>7.506932129585174E-2</v>
      </c>
      <c r="L9" s="140">
        <v>7.4615307562053104E-2</v>
      </c>
      <c r="M9" s="126">
        <v>0.23797829370983564</v>
      </c>
      <c r="N9" s="140">
        <v>9.3641897426215287E-2</v>
      </c>
      <c r="O9" s="126">
        <v>0.30221216889667141</v>
      </c>
    </row>
    <row r="10" spans="1:15" s="105" customFormat="1" x14ac:dyDescent="0.35">
      <c r="B10" s="126"/>
      <c r="C10" s="126">
        <v>4.7675721768066899E-2</v>
      </c>
      <c r="D10" s="140"/>
      <c r="E10" s="126">
        <v>0.21195836038878382</v>
      </c>
      <c r="F10" s="140"/>
      <c r="G10" s="141">
        <v>4.4373699150346967E-2</v>
      </c>
      <c r="H10" s="142"/>
      <c r="I10" s="126">
        <v>5.7637860568993692E-2</v>
      </c>
      <c r="J10" s="140"/>
      <c r="K10" s="126">
        <v>5.2214168299112899E-2</v>
      </c>
      <c r="L10" s="140"/>
      <c r="M10" s="126">
        <v>8.6374379355144748E-2</v>
      </c>
      <c r="N10" s="140"/>
      <c r="O10" s="126">
        <v>0.10662862841132377</v>
      </c>
    </row>
    <row r="11" spans="1:15" s="105" customFormat="1" x14ac:dyDescent="0.35">
      <c r="B11" s="126"/>
      <c r="C11" s="126">
        <v>4.460419311622485E-2</v>
      </c>
      <c r="D11" s="140"/>
      <c r="E11" s="126">
        <v>0.17099162639285045</v>
      </c>
      <c r="F11" s="140"/>
      <c r="G11" s="141">
        <v>3.0611062871527126E-2</v>
      </c>
      <c r="H11" s="142"/>
      <c r="I11" s="126">
        <v>3.9288600674079598E-2</v>
      </c>
      <c r="J11" s="140"/>
      <c r="K11" s="126">
        <v>2.6910631063063895E-2</v>
      </c>
      <c r="L11" s="140"/>
      <c r="M11" s="126">
        <v>3.0557940550054299E-2</v>
      </c>
      <c r="N11" s="140"/>
      <c r="O11" s="126">
        <v>3.4395913193001962E-2</v>
      </c>
    </row>
    <row r="12" spans="1:15" s="105" customFormat="1" ht="16.5" customHeight="1" x14ac:dyDescent="0.35">
      <c r="B12" s="126"/>
      <c r="C12" s="126">
        <v>4.1024764887164743E-2</v>
      </c>
      <c r="D12" s="140"/>
      <c r="E12" s="126">
        <v>0.14151896837540592</v>
      </c>
      <c r="F12" s="140"/>
      <c r="G12" s="141">
        <v>2.5884970158922639E-2</v>
      </c>
      <c r="H12" s="142"/>
      <c r="I12" s="126">
        <v>2.1952397568768989E-2</v>
      </c>
      <c r="J12" s="140"/>
      <c r="K12" s="126">
        <v>1.3893731181757022E-2</v>
      </c>
      <c r="L12" s="140"/>
      <c r="M12" s="126">
        <v>1.3893731181757022E-2</v>
      </c>
      <c r="N12" s="140"/>
      <c r="O12" s="126">
        <v>2.0641402028627739E-2</v>
      </c>
    </row>
    <row r="13" spans="1:15" s="105" customFormat="1" x14ac:dyDescent="0.35">
      <c r="B13" s="126"/>
      <c r="C13" s="126">
        <v>2.9416803975196405E-2</v>
      </c>
      <c r="D13" s="140"/>
      <c r="E13" s="126">
        <v>7.2179930881669227E-2</v>
      </c>
      <c r="F13" s="140"/>
      <c r="G13" s="141">
        <v>8.1267802357263604E-3</v>
      </c>
      <c r="H13" s="142"/>
      <c r="I13" s="126">
        <v>5.7768734333227051E-3</v>
      </c>
      <c r="J13" s="140"/>
      <c r="K13" s="126">
        <v>4.064383327039566E-3</v>
      </c>
      <c r="L13" s="140"/>
      <c r="M13" s="126">
        <v>4.064383327039566E-3</v>
      </c>
      <c r="N13" s="140"/>
      <c r="O13" s="126">
        <v>4.064383327039566E-3</v>
      </c>
    </row>
    <row r="14" spans="1:15" s="105" customFormat="1" x14ac:dyDescent="0.35">
      <c r="A14" s="125">
        <v>2007</v>
      </c>
      <c r="B14" s="126">
        <v>4.916148000548036E-2</v>
      </c>
      <c r="C14" s="126">
        <v>4.4075245859924922E-2</v>
      </c>
      <c r="D14" s="140">
        <v>0.20614516657591894</v>
      </c>
      <c r="E14" s="126">
        <v>0.18930413566508897</v>
      </c>
      <c r="F14" s="140">
        <v>5.8061818725811599E-2</v>
      </c>
      <c r="G14" s="141">
        <v>4.521626809337153E-2</v>
      </c>
      <c r="H14" s="126">
        <v>5.7623487512501091E-2</v>
      </c>
      <c r="I14" s="126">
        <v>6.6997609738010833E-2</v>
      </c>
      <c r="J14" s="140">
        <v>5.3698671822292217E-2</v>
      </c>
      <c r="K14" s="126">
        <v>6.6997609738010833E-2</v>
      </c>
      <c r="L14" s="140">
        <v>0.10183485936848712</v>
      </c>
      <c r="M14" s="126">
        <v>0.2365153616635558</v>
      </c>
      <c r="N14" s="140">
        <v>0.10966705384539505</v>
      </c>
      <c r="O14" s="126">
        <v>0.26090965912767378</v>
      </c>
    </row>
    <row r="15" spans="1:15" s="105" customFormat="1" x14ac:dyDescent="0.35">
      <c r="B15" s="126"/>
      <c r="C15" s="126">
        <v>7.0829009883598443E-2</v>
      </c>
      <c r="D15" s="140"/>
      <c r="E15" s="126">
        <v>0.29221798687000611</v>
      </c>
      <c r="F15" s="140"/>
      <c r="G15" s="141">
        <v>0.10696157690180588</v>
      </c>
      <c r="H15" s="142"/>
      <c r="I15" s="126">
        <v>0.10665524659802202</v>
      </c>
      <c r="J15" s="140"/>
      <c r="K15" s="126">
        <v>0.10555872132115696</v>
      </c>
      <c r="L15" s="140"/>
      <c r="M15" s="126">
        <v>0.1587012645094093</v>
      </c>
      <c r="N15" s="140"/>
      <c r="O15" s="126">
        <v>0.1680780511739334</v>
      </c>
    </row>
    <row r="16" spans="1:15" s="105" customFormat="1" x14ac:dyDescent="0.35">
      <c r="B16" s="126"/>
      <c r="C16" s="126">
        <v>5.5924502277442993E-2</v>
      </c>
      <c r="D16" s="140"/>
      <c r="E16" s="126">
        <v>0.2370833400462915</v>
      </c>
      <c r="F16" s="140"/>
      <c r="G16" s="141">
        <v>6.2967800573925342E-2</v>
      </c>
      <c r="H16" s="142"/>
      <c r="I16" s="126">
        <v>5.9992722296521681E-2</v>
      </c>
      <c r="J16" s="140"/>
      <c r="K16" s="126">
        <v>4.9153859633170115E-2</v>
      </c>
      <c r="L16" s="140"/>
      <c r="M16" s="126">
        <v>6.392179212731916E-2</v>
      </c>
      <c r="N16" s="140"/>
      <c r="O16" s="126">
        <v>6.822092367570004E-2</v>
      </c>
    </row>
    <row r="17" spans="1:15" s="105" customFormat="1" ht="16.5" customHeight="1" x14ac:dyDescent="0.35">
      <c r="B17" s="126"/>
      <c r="C17" s="126">
        <v>4.7615613857986037E-2</v>
      </c>
      <c r="D17" s="140"/>
      <c r="E17" s="126">
        <v>0.17640725619973172</v>
      </c>
      <c r="F17" s="140"/>
      <c r="G17" s="141">
        <v>4.2844111026609379E-2</v>
      </c>
      <c r="H17" s="142"/>
      <c r="I17" s="126">
        <v>3.3822229130372562E-2</v>
      </c>
      <c r="J17" s="140"/>
      <c r="K17" s="126">
        <v>2.887406877243907E-2</v>
      </c>
      <c r="L17" s="140"/>
      <c r="M17" s="126">
        <v>3.3049750860055342E-2</v>
      </c>
      <c r="N17" s="140"/>
      <c r="O17" s="126">
        <v>3.3049750860055342E-2</v>
      </c>
    </row>
    <row r="18" spans="1:15" s="105" customFormat="1" x14ac:dyDescent="0.35">
      <c r="B18" s="126"/>
      <c r="C18" s="126">
        <v>4.2688431934345974E-2</v>
      </c>
      <c r="D18" s="140"/>
      <c r="E18" s="126">
        <v>0.13560363628878336</v>
      </c>
      <c r="F18" s="140"/>
      <c r="G18" s="141">
        <v>3.2246579257265352E-2</v>
      </c>
      <c r="H18" s="142"/>
      <c r="I18" s="126">
        <v>2.0555390756186131E-2</v>
      </c>
      <c r="J18" s="140"/>
      <c r="K18" s="126">
        <v>1.7798364347328208E-2</v>
      </c>
      <c r="L18" s="140"/>
      <c r="M18" s="126">
        <v>1.6727448597923387E-2</v>
      </c>
      <c r="N18" s="140"/>
      <c r="O18" s="126">
        <v>1.7798364347328208E-2</v>
      </c>
    </row>
    <row r="19" spans="1:15" s="105" customFormat="1" x14ac:dyDescent="0.35">
      <c r="A19" s="125">
        <v>2008</v>
      </c>
      <c r="B19" s="126">
        <v>4.8259820193934523E-2</v>
      </c>
      <c r="C19" s="126">
        <v>4.1719948917343104E-2</v>
      </c>
      <c r="D19" s="140">
        <v>0.20130625236638755</v>
      </c>
      <c r="E19" s="126">
        <v>0.17833438874883134</v>
      </c>
      <c r="F19" s="140">
        <v>4.9769452886523083E-2</v>
      </c>
      <c r="G19" s="141">
        <v>5.138961755509025E-2</v>
      </c>
      <c r="H19" s="126">
        <v>4.2650750813709115E-2</v>
      </c>
      <c r="I19" s="126">
        <v>4.8123855599458129E-2</v>
      </c>
      <c r="J19" s="140">
        <v>3.96847458602827E-2</v>
      </c>
      <c r="K19" s="126">
        <v>4.8123855599458129E-2</v>
      </c>
      <c r="L19" s="140">
        <v>7.7534778636077509E-2</v>
      </c>
      <c r="M19" s="126">
        <v>0.18292577826221854</v>
      </c>
      <c r="N19" s="140">
        <v>9.9704996173350088E-2</v>
      </c>
      <c r="O19" s="126">
        <v>0.2620248656113735</v>
      </c>
    </row>
    <row r="20" spans="1:15" s="105" customFormat="1" x14ac:dyDescent="0.35">
      <c r="B20" s="126"/>
      <c r="C20" s="126">
        <v>5.7299217054061574E-2</v>
      </c>
      <c r="D20" s="140"/>
      <c r="E20" s="126">
        <v>0.24562811541860985</v>
      </c>
      <c r="F20" s="140"/>
      <c r="G20" s="141">
        <v>8.5759739199501334E-2</v>
      </c>
      <c r="H20" s="142"/>
      <c r="I20" s="126">
        <v>7.6877724516240989E-2</v>
      </c>
      <c r="J20" s="140"/>
      <c r="K20" s="126">
        <v>7.2898231796905189E-2</v>
      </c>
      <c r="L20" s="140"/>
      <c r="M20" s="126">
        <v>0.12177644315171836</v>
      </c>
      <c r="N20" s="140"/>
      <c r="O20" s="126">
        <v>0.14387899147844391</v>
      </c>
    </row>
    <row r="21" spans="1:15" s="105" customFormat="1" x14ac:dyDescent="0.35">
      <c r="B21" s="126"/>
      <c r="C21" s="126">
        <v>5.3518693966333637E-2</v>
      </c>
      <c r="D21" s="140"/>
      <c r="E21" s="126">
        <v>0.23644822371337174</v>
      </c>
      <c r="F21" s="140"/>
      <c r="G21" s="141">
        <v>5.3583803461623655E-2</v>
      </c>
      <c r="H21" s="142"/>
      <c r="I21" s="126">
        <v>4.592533097053985E-2</v>
      </c>
      <c r="J21" s="140"/>
      <c r="K21" s="126">
        <v>4.2140569494272848E-2</v>
      </c>
      <c r="L21" s="140"/>
      <c r="M21" s="126">
        <v>4.6156953638656711E-2</v>
      </c>
      <c r="N21" s="140"/>
      <c r="O21" s="126">
        <v>5.4775444220083389E-2</v>
      </c>
    </row>
    <row r="22" spans="1:15" s="105" customFormat="1" ht="16.5" customHeight="1" x14ac:dyDescent="0.35">
      <c r="B22" s="126"/>
      <c r="C22" s="126">
        <v>4.9759051010621828E-2</v>
      </c>
      <c r="D22" s="140"/>
      <c r="E22" s="126">
        <v>0.1941905703079721</v>
      </c>
      <c r="F22" s="140"/>
      <c r="G22" s="141">
        <v>3.7580394966859942E-2</v>
      </c>
      <c r="H22" s="142"/>
      <c r="I22" s="126">
        <v>2.8218910184212014E-2</v>
      </c>
      <c r="J22" s="140"/>
      <c r="K22" s="126">
        <v>2.3379192317464978E-2</v>
      </c>
      <c r="L22" s="140"/>
      <c r="M22" s="126">
        <v>2.4846134442183965E-2</v>
      </c>
      <c r="N22" s="140"/>
      <c r="O22" s="126">
        <v>2.5823632153697061E-2</v>
      </c>
    </row>
    <row r="23" spans="1:15" s="105" customFormat="1" x14ac:dyDescent="0.35">
      <c r="B23" s="126"/>
      <c r="C23" s="126">
        <v>4.4301284175286393E-2</v>
      </c>
      <c r="D23" s="140"/>
      <c r="E23" s="126">
        <v>0.15192040331084689</v>
      </c>
      <c r="F23" s="140"/>
      <c r="G23" s="141">
        <v>2.0522572156299247E-2</v>
      </c>
      <c r="H23" s="142"/>
      <c r="I23" s="126">
        <v>1.4094306641918871E-2</v>
      </c>
      <c r="J23" s="140"/>
      <c r="K23" s="126">
        <v>1.186664687888663E-2</v>
      </c>
      <c r="L23" s="140"/>
      <c r="M23" s="126">
        <v>1.186664687888663E-2</v>
      </c>
      <c r="N23" s="140"/>
      <c r="O23" s="126">
        <v>1.186664687888663E-2</v>
      </c>
    </row>
    <row r="24" spans="1:15" s="105" customFormat="1" x14ac:dyDescent="0.35">
      <c r="A24" s="125">
        <v>2009</v>
      </c>
      <c r="B24" s="126">
        <v>5.3578137757225711E-2</v>
      </c>
      <c r="C24" s="126">
        <v>3.7126511153160534E-2</v>
      </c>
      <c r="D24" s="140">
        <v>0.20196387587551526</v>
      </c>
      <c r="E24" s="126">
        <v>0.12907681524557943</v>
      </c>
      <c r="F24" s="140">
        <v>5.7769630921513306E-2</v>
      </c>
      <c r="G24" s="141">
        <v>3.8848388640021367E-2</v>
      </c>
      <c r="H24" s="126">
        <v>5.1160185137590714E-2</v>
      </c>
      <c r="I24" s="126">
        <v>4.5011751571512361E-2</v>
      </c>
      <c r="J24" s="140">
        <v>4.7003929579133519E-2</v>
      </c>
      <c r="K24" s="126">
        <v>4.5011751571512361E-2</v>
      </c>
      <c r="L24" s="140">
        <v>7.4081992311917935E-2</v>
      </c>
      <c r="M24" s="126">
        <v>0.15035069753344499</v>
      </c>
      <c r="N24" s="140">
        <v>0.10095994078250824</v>
      </c>
      <c r="O24" s="126">
        <v>0.22171162857677215</v>
      </c>
    </row>
    <row r="25" spans="1:15" s="105" customFormat="1" x14ac:dyDescent="0.35">
      <c r="B25" s="126"/>
      <c r="C25" s="126">
        <v>5.0604186999712933E-2</v>
      </c>
      <c r="D25" s="140"/>
      <c r="E25" s="126">
        <v>0.20372082414321938</v>
      </c>
      <c r="F25" s="140"/>
      <c r="G25" s="141">
        <v>6.5721786711494604E-2</v>
      </c>
      <c r="H25" s="142"/>
      <c r="I25" s="126">
        <v>6.3887057905155045E-2</v>
      </c>
      <c r="J25" s="140"/>
      <c r="K25" s="126">
        <v>5.9354256426556271E-2</v>
      </c>
      <c r="L25" s="140"/>
      <c r="M25" s="126">
        <v>7.5421491777690461E-2</v>
      </c>
      <c r="N25" s="140"/>
      <c r="O25" s="126">
        <v>0.10944012888347641</v>
      </c>
    </row>
    <row r="26" spans="1:15" s="105" customFormat="1" x14ac:dyDescent="0.35">
      <c r="B26" s="126"/>
      <c r="C26" s="126">
        <v>5.8658024370189313E-2</v>
      </c>
      <c r="D26" s="140"/>
      <c r="E26" s="126">
        <v>0.24082498467964206</v>
      </c>
      <c r="F26" s="140"/>
      <c r="G26" s="141">
        <v>8.2708971858528851E-2</v>
      </c>
      <c r="H26" s="142"/>
      <c r="I26" s="126">
        <v>7.1516602748096528E-2</v>
      </c>
      <c r="J26" s="140"/>
      <c r="K26" s="126">
        <v>6.643611734898569E-2</v>
      </c>
      <c r="L26" s="140"/>
      <c r="M26" s="126">
        <v>7.6343621022156347E-2</v>
      </c>
      <c r="N26" s="140"/>
      <c r="O26" s="126">
        <v>9.5294875772755971E-2</v>
      </c>
    </row>
    <row r="27" spans="1:15" s="105" customFormat="1" ht="16.5" customHeight="1" x14ac:dyDescent="0.35">
      <c r="B27" s="126"/>
      <c r="C27" s="126">
        <v>6.0156482355659943E-2</v>
      </c>
      <c r="D27" s="140"/>
      <c r="E27" s="126">
        <v>0.25407366494060613</v>
      </c>
      <c r="F27" s="140"/>
      <c r="G27" s="141">
        <v>5.8664099900264687E-2</v>
      </c>
      <c r="H27" s="142"/>
      <c r="I27" s="126">
        <v>4.9934385130559603E-2</v>
      </c>
      <c r="J27" s="140"/>
      <c r="K27" s="126">
        <v>4.0698554702839201E-2</v>
      </c>
      <c r="L27" s="140"/>
      <c r="M27" s="126">
        <v>4.5526398298216593E-2</v>
      </c>
      <c r="N27" s="140"/>
      <c r="O27" s="126">
        <v>4.9905281424415311E-2</v>
      </c>
    </row>
    <row r="28" spans="1:15" s="105" customFormat="1" x14ac:dyDescent="0.35">
      <c r="B28" s="126"/>
      <c r="C28" s="126">
        <v>5.1918366070964263E-2</v>
      </c>
      <c r="D28" s="140"/>
      <c r="E28" s="126">
        <v>0.18217080349865278</v>
      </c>
      <c r="F28" s="140"/>
      <c r="G28" s="141">
        <v>4.2915657665855006E-2</v>
      </c>
      <c r="H28" s="142"/>
      <c r="I28" s="126">
        <v>2.5441976026194583E-2</v>
      </c>
      <c r="J28" s="140"/>
      <c r="K28" s="126">
        <v>2.3508617864772225E-2</v>
      </c>
      <c r="L28" s="140"/>
      <c r="M28" s="126">
        <v>2.2670993742117285E-2</v>
      </c>
      <c r="N28" s="140"/>
      <c r="O28" s="126">
        <v>2.8299254920259601E-2</v>
      </c>
    </row>
    <row r="29" spans="1:15" s="105" customFormat="1" x14ac:dyDescent="0.35">
      <c r="A29" s="125">
        <v>2010</v>
      </c>
      <c r="B29" s="126">
        <v>5.9685916406288654E-2</v>
      </c>
      <c r="C29" s="126">
        <v>3.1651026950782986E-2</v>
      </c>
      <c r="D29" s="140">
        <v>0.21467984170674609</v>
      </c>
      <c r="E29" s="126">
        <v>0.11660731548118999</v>
      </c>
      <c r="F29" s="140">
        <v>6.7309952598072945E-2</v>
      </c>
      <c r="G29" s="141">
        <v>4.0940399921725358E-2</v>
      </c>
      <c r="H29" s="126">
        <v>5.8138170139701267E-2</v>
      </c>
      <c r="I29" s="126">
        <v>3.7108519645966426E-2</v>
      </c>
      <c r="J29" s="140">
        <v>5.080616001402305E-2</v>
      </c>
      <c r="K29" s="126">
        <v>3.7108519645966426E-2</v>
      </c>
      <c r="L29" s="140">
        <v>7.8109279947722016E-2</v>
      </c>
      <c r="M29" s="126">
        <v>0.13521551799344089</v>
      </c>
      <c r="N29" s="140">
        <v>0.10339987021323119</v>
      </c>
      <c r="O29" s="126">
        <v>0.18233027274121988</v>
      </c>
    </row>
    <row r="30" spans="1:15" s="105" customFormat="1" x14ac:dyDescent="0.35">
      <c r="B30" s="126"/>
      <c r="C30" s="126">
        <v>4.4838245883855023E-2</v>
      </c>
      <c r="D30" s="140"/>
      <c r="E30" s="126">
        <v>0.18494459963365875</v>
      </c>
      <c r="F30" s="140"/>
      <c r="G30" s="141">
        <v>5.6611670351362088E-2</v>
      </c>
      <c r="H30" s="142"/>
      <c r="I30" s="126">
        <v>5.0723443145011947E-2</v>
      </c>
      <c r="J30" s="140"/>
      <c r="K30" s="126">
        <v>4.5203887523852772E-2</v>
      </c>
      <c r="L30" s="140"/>
      <c r="M30" s="126">
        <v>7.0022158779975766E-2</v>
      </c>
      <c r="N30" s="140"/>
      <c r="O30" s="126">
        <v>0.10951616802150135</v>
      </c>
    </row>
    <row r="31" spans="1:15" s="105" customFormat="1" x14ac:dyDescent="0.35">
      <c r="B31" s="126"/>
      <c r="C31" s="126">
        <v>5.9464899180235349E-2</v>
      </c>
      <c r="D31" s="140"/>
      <c r="E31" s="126">
        <v>0.26406770654199346</v>
      </c>
      <c r="F31" s="140"/>
      <c r="G31" s="141">
        <v>8.1823088383894668E-2</v>
      </c>
      <c r="H31" s="142"/>
      <c r="I31" s="126">
        <v>7.1865411862721787E-2</v>
      </c>
      <c r="J31" s="140"/>
      <c r="K31" s="126">
        <v>6.4677660671408024E-2</v>
      </c>
      <c r="L31" s="140"/>
      <c r="M31" s="126">
        <v>7.5766215491763683E-2</v>
      </c>
      <c r="N31" s="140"/>
      <c r="O31" s="126">
        <v>0.10081759195085022</v>
      </c>
    </row>
    <row r="32" spans="1:15" s="105" customFormat="1" ht="16.5" customHeight="1" x14ac:dyDescent="0.35">
      <c r="B32" s="126"/>
      <c r="C32" s="126">
        <v>6.5589228264282651E-2</v>
      </c>
      <c r="D32" s="140"/>
      <c r="E32" s="126">
        <v>0.25784176906438172</v>
      </c>
      <c r="F32" s="140"/>
      <c r="G32" s="141">
        <v>8.0896720885953774E-2</v>
      </c>
      <c r="H32" s="142"/>
      <c r="I32" s="126">
        <v>7.5372753934753678E-2</v>
      </c>
      <c r="J32" s="140"/>
      <c r="K32" s="126">
        <v>6.1332633133831652E-2</v>
      </c>
      <c r="L32" s="140"/>
      <c r="M32" s="126">
        <v>6.2333386042252199E-2</v>
      </c>
      <c r="N32" s="140"/>
      <c r="O32" s="126">
        <v>7.1842130632896392E-2</v>
      </c>
    </row>
    <row r="33" spans="1:15" s="105" customFormat="1" x14ac:dyDescent="0.35">
      <c r="B33" s="126"/>
      <c r="C33" s="126">
        <v>6.733756712594606E-2</v>
      </c>
      <c r="D33" s="140"/>
      <c r="E33" s="126">
        <v>0.25007252493402982</v>
      </c>
      <c r="F33" s="140"/>
      <c r="G33" s="141">
        <v>7.6312867108958848E-2</v>
      </c>
      <c r="H33" s="142"/>
      <c r="I33" s="126">
        <v>5.5633753704013723E-2</v>
      </c>
      <c r="J33" s="140"/>
      <c r="K33" s="126">
        <v>4.571275151317486E-2</v>
      </c>
      <c r="L33" s="140"/>
      <c r="M33" s="126">
        <v>4.7116464362955024E-2</v>
      </c>
      <c r="N33" s="140"/>
      <c r="O33" s="126">
        <v>5.2357647038956338E-2</v>
      </c>
    </row>
    <row r="34" spans="1:15" s="105" customFormat="1" x14ac:dyDescent="0.35">
      <c r="A34" s="125">
        <v>2011</v>
      </c>
      <c r="B34" s="126">
        <v>6.1591525286440893E-2</v>
      </c>
      <c r="C34" s="126">
        <v>4.2144575127433984E-2</v>
      </c>
      <c r="D34" s="140">
        <v>0.23552369128090284</v>
      </c>
      <c r="E34" s="126">
        <v>0.15760271021194622</v>
      </c>
      <c r="F34" s="140">
        <v>7.2172250022503201E-2</v>
      </c>
      <c r="G34" s="141">
        <v>3.3543357506702814E-2</v>
      </c>
      <c r="H34" s="126">
        <v>6.7883874097565855E-2</v>
      </c>
      <c r="I34" s="126">
        <v>3.9393282644984866E-2</v>
      </c>
      <c r="J34" s="140">
        <v>5.8367394747741289E-2</v>
      </c>
      <c r="K34" s="126">
        <v>3.9393282644984866E-2</v>
      </c>
      <c r="L34" s="140">
        <v>9.5466982702461886E-2</v>
      </c>
      <c r="M34" s="126">
        <v>0.17642817318422807</v>
      </c>
      <c r="N34" s="140">
        <v>0.12879560504238052</v>
      </c>
      <c r="O34" s="126">
        <v>0.26005896539192747</v>
      </c>
    </row>
    <row r="35" spans="1:15" s="105" customFormat="1" x14ac:dyDescent="0.35">
      <c r="B35" s="126"/>
      <c r="C35" s="126">
        <v>5.6385916808664706E-2</v>
      </c>
      <c r="D35" s="140"/>
      <c r="E35" s="126">
        <v>0.23156370759787417</v>
      </c>
      <c r="F35" s="140"/>
      <c r="G35" s="141">
        <v>7.5667876571597431E-2</v>
      </c>
      <c r="H35" s="142"/>
      <c r="I35" s="126">
        <v>6.9845781892851955E-2</v>
      </c>
      <c r="J35" s="140"/>
      <c r="K35" s="126">
        <v>6.8310950383438984E-2</v>
      </c>
      <c r="L35" s="140"/>
      <c r="M35" s="126">
        <v>0.10281011278293259</v>
      </c>
      <c r="N35" s="140"/>
      <c r="O35" s="126">
        <v>0.14378333341876173</v>
      </c>
    </row>
    <row r="36" spans="1:15" s="105" customFormat="1" x14ac:dyDescent="0.35">
      <c r="B36" s="126"/>
      <c r="C36" s="126">
        <v>7.2447187746613489E-2</v>
      </c>
      <c r="D36" s="140"/>
      <c r="E36" s="126">
        <v>0.30222372256727092</v>
      </c>
      <c r="F36" s="140"/>
      <c r="G36" s="141">
        <v>0.10363178504754418</v>
      </c>
      <c r="H36" s="142"/>
      <c r="I36" s="126">
        <v>0.10015662992593696</v>
      </c>
      <c r="J36" s="140"/>
      <c r="K36" s="126">
        <v>8.5929507375609199E-2</v>
      </c>
      <c r="L36" s="140"/>
      <c r="M36" s="126">
        <v>9.6471060060323674E-2</v>
      </c>
      <c r="N36" s="140"/>
      <c r="O36" s="126">
        <v>0.12690043763970146</v>
      </c>
    </row>
    <row r="37" spans="1:15" s="105" customFormat="1" ht="16.5" customHeight="1" x14ac:dyDescent="0.35">
      <c r="B37" s="126"/>
      <c r="C37" s="126">
        <v>7.0797667675055159E-2</v>
      </c>
      <c r="D37" s="140"/>
      <c r="E37" s="126">
        <v>0.27494452025700317</v>
      </c>
      <c r="F37" s="140"/>
      <c r="G37" s="141">
        <v>0.10085749138627872</v>
      </c>
      <c r="H37" s="142"/>
      <c r="I37" s="126">
        <v>9.4407897846156247E-2</v>
      </c>
      <c r="J37" s="140"/>
      <c r="K37" s="126">
        <v>7.1300927937084382E-2</v>
      </c>
      <c r="L37" s="140"/>
      <c r="M37" s="126">
        <v>7.4677271799882622E-2</v>
      </c>
      <c r="N37" s="140"/>
      <c r="O37" s="126">
        <v>8.5349916238136883E-2</v>
      </c>
    </row>
    <row r="38" spans="1:15" s="105" customFormat="1" x14ac:dyDescent="0.35">
      <c r="B38" s="126"/>
      <c r="C38" s="126">
        <v>5.7315636833039592E-2</v>
      </c>
      <c r="D38" s="140"/>
      <c r="E38" s="126">
        <v>0.21130774203117708</v>
      </c>
      <c r="F38" s="140"/>
      <c r="G38" s="141">
        <v>4.7175987198875342E-2</v>
      </c>
      <c r="H38" s="142"/>
      <c r="I38" s="126">
        <v>3.5625747651815205E-2</v>
      </c>
      <c r="J38" s="140"/>
      <c r="K38" s="126">
        <v>2.6902445210092673E-2</v>
      </c>
      <c r="L38" s="140"/>
      <c r="M38" s="126">
        <v>2.6902445210092673E-2</v>
      </c>
      <c r="N38" s="140"/>
      <c r="O38" s="126">
        <v>2.7807578995539449E-2</v>
      </c>
    </row>
    <row r="39" spans="1:15" s="105" customFormat="1" x14ac:dyDescent="0.35">
      <c r="A39" s="125">
        <v>2012</v>
      </c>
      <c r="B39" s="126">
        <v>6.0310302839094693E-2</v>
      </c>
      <c r="C39" s="126">
        <v>3.4865025330987273E-2</v>
      </c>
      <c r="D39" s="140">
        <v>0.21854923186757996</v>
      </c>
      <c r="E39" s="126">
        <v>0.13338056135153845</v>
      </c>
      <c r="F39" s="140">
        <v>6.6265018027409139E-2</v>
      </c>
      <c r="G39" s="141">
        <v>2.9290311606500731E-2</v>
      </c>
      <c r="H39" s="126">
        <v>5.6167392733732925E-2</v>
      </c>
      <c r="I39" s="126">
        <v>3.3761630691254221E-2</v>
      </c>
      <c r="J39" s="140">
        <v>4.9546603712492199E-2</v>
      </c>
      <c r="K39" s="126">
        <v>3.3761630691254221E-2</v>
      </c>
      <c r="L39" s="140">
        <v>7.68921879690775E-2</v>
      </c>
      <c r="M39" s="126">
        <v>0.13532636447340085</v>
      </c>
      <c r="N39" s="140">
        <v>0.11745047616468703</v>
      </c>
      <c r="O39" s="126">
        <v>0.23089675562238288</v>
      </c>
    </row>
    <row r="40" spans="1:15" s="105" customFormat="1" x14ac:dyDescent="0.35">
      <c r="B40" s="126"/>
      <c r="C40" s="126">
        <v>5.6542776950675742E-2</v>
      </c>
      <c r="D40" s="140"/>
      <c r="E40" s="126">
        <v>0.21548432110416976</v>
      </c>
      <c r="F40" s="140"/>
      <c r="G40" s="141">
        <v>6.3109201316176047E-2</v>
      </c>
      <c r="H40" s="142"/>
      <c r="I40" s="126">
        <v>5.6089620702978224E-2</v>
      </c>
      <c r="J40" s="140"/>
      <c r="K40" s="126">
        <v>5.1612483947678027E-2</v>
      </c>
      <c r="L40" s="140"/>
      <c r="M40" s="126">
        <v>7.6891942781345674E-2</v>
      </c>
      <c r="N40" s="140"/>
      <c r="O40" s="126">
        <v>0.13262014769261965</v>
      </c>
    </row>
    <row r="41" spans="1:15" s="105" customFormat="1" x14ac:dyDescent="0.35">
      <c r="B41" s="126"/>
      <c r="C41" s="126">
        <v>6.6337757656973875E-2</v>
      </c>
      <c r="D41" s="140"/>
      <c r="E41" s="126">
        <v>0.26075203143182984</v>
      </c>
      <c r="F41" s="140"/>
      <c r="G41" s="141">
        <v>9.0112313389739657E-2</v>
      </c>
      <c r="H41" s="142"/>
      <c r="I41" s="126">
        <v>8.1551337621893122E-2</v>
      </c>
      <c r="J41" s="140"/>
      <c r="K41" s="126">
        <v>7.1227443264485657E-2</v>
      </c>
      <c r="L41" s="140"/>
      <c r="M41" s="126">
        <v>8.0307733130919073E-2</v>
      </c>
      <c r="N41" s="140"/>
      <c r="O41" s="126">
        <v>0.11202868737943684</v>
      </c>
    </row>
    <row r="42" spans="1:15" s="105" customFormat="1" ht="16.5" customHeight="1" x14ac:dyDescent="0.35">
      <c r="B42" s="126"/>
      <c r="C42" s="126">
        <v>6.6965798232728441E-2</v>
      </c>
      <c r="D42" s="140"/>
      <c r="E42" s="126">
        <v>0.26553566054569794</v>
      </c>
      <c r="F42" s="140"/>
      <c r="G42" s="141">
        <v>8.3673533404383438E-2</v>
      </c>
      <c r="H42" s="142"/>
      <c r="I42" s="126">
        <v>6.5886856021704729E-2</v>
      </c>
      <c r="J42" s="140"/>
      <c r="K42" s="126">
        <v>5.6320673116692255E-2</v>
      </c>
      <c r="L42" s="140"/>
      <c r="M42" s="126">
        <v>5.8215876802792554E-2</v>
      </c>
      <c r="N42" s="140"/>
      <c r="O42" s="126">
        <v>7.4732956477563561E-2</v>
      </c>
    </row>
    <row r="43" spans="1:15" s="105" customFormat="1" x14ac:dyDescent="0.35">
      <c r="B43" s="126"/>
      <c r="C43" s="126">
        <v>6.0487334617968853E-2</v>
      </c>
      <c r="D43" s="140"/>
      <c r="E43" s="126">
        <v>0.21765577470955866</v>
      </c>
      <c r="F43" s="140"/>
      <c r="G43" s="141">
        <v>6.5171486189144937E-2</v>
      </c>
      <c r="H43" s="142"/>
      <c r="I43" s="126">
        <v>4.3567829642202363E-2</v>
      </c>
      <c r="J43" s="140"/>
      <c r="K43" s="126">
        <v>3.4823660686543002E-2</v>
      </c>
      <c r="L43" s="140"/>
      <c r="M43" s="126">
        <v>3.36818842517854E-2</v>
      </c>
      <c r="N43" s="140"/>
      <c r="O43" s="126">
        <v>3.688353792184277E-2</v>
      </c>
    </row>
    <row r="44" spans="1:15" s="105" customFormat="1" x14ac:dyDescent="0.35">
      <c r="A44" s="125">
        <v>2013</v>
      </c>
      <c r="B44" s="126">
        <v>6.2496670928801436E-2</v>
      </c>
      <c r="C44" s="126">
        <v>3.8935242139834111E-2</v>
      </c>
      <c r="D44" s="140">
        <v>0.23328558654509585</v>
      </c>
      <c r="E44" s="126">
        <v>0.14902963474893016</v>
      </c>
      <c r="F44" s="140">
        <v>6.9037668401440294E-2</v>
      </c>
      <c r="G44" s="141">
        <v>3.2301547834417535E-2</v>
      </c>
      <c r="H44" s="126">
        <v>6.1346953966484687E-2</v>
      </c>
      <c r="I44" s="126">
        <v>3.8507069586160639E-2</v>
      </c>
      <c r="J44" s="140">
        <v>5.2914983314227622E-2</v>
      </c>
      <c r="K44" s="126">
        <v>3.8507069586160639E-2</v>
      </c>
      <c r="L44" s="140">
        <v>8.9489117500842846E-2</v>
      </c>
      <c r="M44" s="126">
        <v>0.1692021367030091</v>
      </c>
      <c r="N44" s="140">
        <v>0.1306002402873449</v>
      </c>
      <c r="O44" s="126">
        <v>0.27471707826276354</v>
      </c>
    </row>
    <row r="45" spans="1:15" s="105" customFormat="1" x14ac:dyDescent="0.35">
      <c r="B45" s="126"/>
      <c r="C45" s="126">
        <v>6.0437604667699478E-2</v>
      </c>
      <c r="D45" s="140"/>
      <c r="E45" s="126">
        <v>0.24645479825351072</v>
      </c>
      <c r="F45" s="140"/>
      <c r="G45" s="141">
        <v>6.8839650827570292E-2</v>
      </c>
      <c r="H45" s="142"/>
      <c r="I45" s="126">
        <v>8.0473297740089766E-2</v>
      </c>
      <c r="J45" s="140"/>
      <c r="K45" s="126">
        <v>7.1124073697740389E-2</v>
      </c>
      <c r="L45" s="140"/>
      <c r="M45" s="126">
        <v>9.843425023123413E-2</v>
      </c>
      <c r="N45" s="140"/>
      <c r="O45" s="126">
        <v>0.15631107440424413</v>
      </c>
    </row>
    <row r="46" spans="1:15" s="105" customFormat="1" x14ac:dyDescent="0.35">
      <c r="B46" s="126"/>
      <c r="C46" s="126">
        <v>6.7618009411091404E-2</v>
      </c>
      <c r="D46" s="140"/>
      <c r="E46" s="126">
        <v>0.28040216027454606</v>
      </c>
      <c r="F46" s="140"/>
      <c r="G46" s="141">
        <v>9.5198179662385807E-2</v>
      </c>
      <c r="H46" s="142"/>
      <c r="I46" s="126">
        <v>7.573698632898683E-2</v>
      </c>
      <c r="J46" s="140"/>
      <c r="K46" s="126">
        <v>6.4665892315649121E-2</v>
      </c>
      <c r="L46" s="140"/>
      <c r="M46" s="126">
        <v>8.8007533265607271E-2</v>
      </c>
      <c r="N46" s="140"/>
      <c r="O46" s="126">
        <v>0.11452496836240528</v>
      </c>
    </row>
    <row r="47" spans="1:15" s="105" customFormat="1" ht="16.5" customHeight="1" x14ac:dyDescent="0.35">
      <c r="B47" s="126"/>
      <c r="C47" s="126">
        <v>6.9737926765518057E-2</v>
      </c>
      <c r="D47" s="140"/>
      <c r="E47" s="126">
        <v>0.27293153546344284</v>
      </c>
      <c r="F47" s="140"/>
      <c r="G47" s="141">
        <v>8.7328778599679552E-2</v>
      </c>
      <c r="H47" s="142"/>
      <c r="I47" s="126">
        <v>7.0129000917272408E-2</v>
      </c>
      <c r="J47" s="140"/>
      <c r="K47" s="126">
        <v>5.4817109864992483E-2</v>
      </c>
      <c r="L47" s="140"/>
      <c r="M47" s="126">
        <v>5.9714829613602659E-2</v>
      </c>
      <c r="N47" s="140"/>
      <c r="O47" s="126">
        <v>6.9307071657970357E-2</v>
      </c>
    </row>
    <row r="48" spans="1:15" s="105" customFormat="1" x14ac:dyDescent="0.35">
      <c r="B48" s="126"/>
      <c r="C48" s="126">
        <v>6.1770598341644417E-2</v>
      </c>
      <c r="D48" s="140"/>
      <c r="E48" s="126">
        <v>0.21761899232153056</v>
      </c>
      <c r="F48" s="140"/>
      <c r="G48" s="141">
        <v>6.1518434902808235E-2</v>
      </c>
      <c r="H48" s="142"/>
      <c r="I48" s="126">
        <v>4.1879826380196244E-2</v>
      </c>
      <c r="J48" s="140"/>
      <c r="K48" s="126">
        <v>3.5449054809545001E-2</v>
      </c>
      <c r="L48" s="140"/>
      <c r="M48" s="126">
        <v>3.1993463021333962E-2</v>
      </c>
      <c r="N48" s="140"/>
      <c r="O48" s="126">
        <v>3.7991017530746449E-2</v>
      </c>
    </row>
    <row r="49" spans="1:15" s="105" customFormat="1" x14ac:dyDescent="0.35">
      <c r="A49" s="125">
        <v>2014</v>
      </c>
      <c r="B49" s="126">
        <v>6.4250793334028902E-2</v>
      </c>
      <c r="C49" s="126">
        <v>4.2709023305968812E-2</v>
      </c>
      <c r="D49" s="140">
        <v>0.23739138540655366</v>
      </c>
      <c r="E49" s="126">
        <v>0.15016980388839438</v>
      </c>
      <c r="F49" s="140">
        <v>7.6731233220728376E-2</v>
      </c>
      <c r="G49" s="141">
        <v>4.1583881404568132E-2</v>
      </c>
      <c r="H49" s="126">
        <v>6.6913996386477687E-2</v>
      </c>
      <c r="I49" s="126">
        <v>4.7897843857856844E-2</v>
      </c>
      <c r="J49" s="140">
        <v>5.971981250528479E-2</v>
      </c>
      <c r="K49" s="126">
        <v>4.7221858886748985E-2</v>
      </c>
      <c r="L49" s="140">
        <v>9.7272117785338438E-2</v>
      </c>
      <c r="M49" s="126">
        <v>0.16924665873803077</v>
      </c>
      <c r="N49" s="140">
        <v>0.12890911040835815</v>
      </c>
      <c r="O49" s="126">
        <v>0.26460264624608104</v>
      </c>
    </row>
    <row r="50" spans="1:15" s="105" customFormat="1" x14ac:dyDescent="0.35">
      <c r="B50" s="126"/>
      <c r="C50" s="126">
        <v>6.6201810558398133E-2</v>
      </c>
      <c r="D50" s="140"/>
      <c r="E50" s="126">
        <v>0.2622625643325337</v>
      </c>
      <c r="F50" s="140"/>
      <c r="G50" s="141">
        <v>9.3862407584298008E-2</v>
      </c>
      <c r="H50" s="142"/>
      <c r="I50" s="126">
        <v>8.558495774462932E-2</v>
      </c>
      <c r="J50" s="140"/>
      <c r="K50" s="126">
        <v>8.190478122946375E-2</v>
      </c>
      <c r="L50" s="140"/>
      <c r="M50" s="126">
        <v>0.13198042552316513</v>
      </c>
      <c r="N50" s="140"/>
      <c r="O50" s="126">
        <v>0.1699427337399676</v>
      </c>
    </row>
    <row r="51" spans="1:15" s="105" customFormat="1" x14ac:dyDescent="0.35">
      <c r="B51" s="126"/>
      <c r="C51" s="126">
        <v>6.7571806093367603E-2</v>
      </c>
      <c r="D51" s="140"/>
      <c r="E51" s="126">
        <v>0.27044694550175047</v>
      </c>
      <c r="F51" s="140"/>
      <c r="G51" s="141">
        <v>9.322031030290491E-2</v>
      </c>
      <c r="H51" s="142"/>
      <c r="I51" s="126">
        <v>8.2141658587694844E-2</v>
      </c>
      <c r="J51" s="140"/>
      <c r="K51" s="126">
        <v>7.6026850330185844E-2</v>
      </c>
      <c r="L51" s="140"/>
      <c r="M51" s="126">
        <v>9.0487879117353481E-2</v>
      </c>
      <c r="N51" s="140"/>
      <c r="O51" s="126">
        <v>0.10382512660588467</v>
      </c>
    </row>
    <row r="52" spans="1:15" s="105" customFormat="1" ht="16.5" customHeight="1" x14ac:dyDescent="0.35">
      <c r="B52" s="126"/>
      <c r="C52" s="126">
        <v>6.9261952558483386E-2</v>
      </c>
      <c r="D52" s="140"/>
      <c r="E52" s="126">
        <v>0.28204048208016164</v>
      </c>
      <c r="F52" s="140"/>
      <c r="G52" s="141">
        <v>9.1475955950386448E-2</v>
      </c>
      <c r="H52" s="142"/>
      <c r="I52" s="126">
        <v>7.7154575708338002E-2</v>
      </c>
      <c r="J52" s="140"/>
      <c r="K52" s="126">
        <v>6.1433023381715482E-2</v>
      </c>
      <c r="L52" s="140"/>
      <c r="M52" s="126">
        <v>6.3614516945555338E-2</v>
      </c>
      <c r="N52" s="140"/>
      <c r="O52" s="126">
        <v>7.402644049173511E-2</v>
      </c>
    </row>
    <row r="53" spans="1:15" s="105" customFormat="1" x14ac:dyDescent="0.35">
      <c r="B53" s="126"/>
      <c r="C53" s="126">
        <v>6.3782342905216241E-2</v>
      </c>
      <c r="D53" s="140"/>
      <c r="E53" s="126">
        <v>0.22206821542061675</v>
      </c>
      <c r="F53" s="140"/>
      <c r="G53" s="141">
        <v>6.3518711562550706E-2</v>
      </c>
      <c r="H53" s="142"/>
      <c r="I53" s="126">
        <v>4.1777441946979174E-2</v>
      </c>
      <c r="J53" s="140"/>
      <c r="K53" s="126">
        <v>3.1991816434771017E-2</v>
      </c>
      <c r="L53" s="140"/>
      <c r="M53" s="126">
        <v>3.0932781615638338E-2</v>
      </c>
      <c r="N53" s="140"/>
      <c r="O53" s="126">
        <v>3.1991816434771017E-2</v>
      </c>
    </row>
    <row r="54" spans="1:15" s="105" customFormat="1" x14ac:dyDescent="0.35">
      <c r="A54" s="125">
        <v>2015</v>
      </c>
      <c r="B54" s="126">
        <v>6.4823065561730425E-2</v>
      </c>
      <c r="C54" s="126">
        <v>4.4042192464729062E-2</v>
      </c>
      <c r="D54" s="140">
        <v>0.24482449078405388</v>
      </c>
      <c r="E54" s="126">
        <v>0.1618281065977937</v>
      </c>
      <c r="F54" s="140">
        <v>7.9163007764958326E-2</v>
      </c>
      <c r="G54" s="141">
        <v>5.1017345054026927E-2</v>
      </c>
      <c r="H54" s="126">
        <v>6.6781904634278105E-2</v>
      </c>
      <c r="I54" s="126">
        <v>4.4609208676665686E-2</v>
      </c>
      <c r="J54" s="140">
        <v>6.0192240108288685E-2</v>
      </c>
      <c r="K54" s="126">
        <v>4.4609208676665686E-2</v>
      </c>
      <c r="L54" s="140">
        <v>8.860664776701227E-2</v>
      </c>
      <c r="M54" s="126">
        <v>0.15334581499147004</v>
      </c>
      <c r="N54" s="140">
        <v>0.15170809720325945</v>
      </c>
      <c r="O54" s="126">
        <v>0.32270177236348596</v>
      </c>
    </row>
    <row r="55" spans="1:15" s="105" customFormat="1" x14ac:dyDescent="0.35">
      <c r="B55" s="126"/>
      <c r="C55" s="126">
        <v>6.4672054837498563E-2</v>
      </c>
      <c r="D55" s="140"/>
      <c r="E55" s="126">
        <v>0.26253423714644025</v>
      </c>
      <c r="F55" s="140"/>
      <c r="G55" s="141">
        <v>7.6426819148305014E-2</v>
      </c>
      <c r="H55" s="142"/>
      <c r="I55" s="126">
        <v>7.4610084487330613E-2</v>
      </c>
      <c r="J55" s="140"/>
      <c r="K55" s="126">
        <v>7.1447834603053137E-2</v>
      </c>
      <c r="L55" s="140"/>
      <c r="M55" s="126">
        <v>0.101924683293248</v>
      </c>
      <c r="N55" s="140"/>
      <c r="O55" s="126">
        <v>0.1744262753611811</v>
      </c>
    </row>
    <row r="56" spans="1:15" s="105" customFormat="1" x14ac:dyDescent="0.35">
      <c r="B56" s="126"/>
      <c r="C56" s="126">
        <v>8.0765707024677211E-2</v>
      </c>
      <c r="D56" s="140"/>
      <c r="E56" s="126">
        <v>0.3182705746001912</v>
      </c>
      <c r="F56" s="140"/>
      <c r="G56" s="141">
        <v>0.12324882068958848</v>
      </c>
      <c r="H56" s="142"/>
      <c r="I56" s="126">
        <v>0.10846929144687806</v>
      </c>
      <c r="J56" s="140"/>
      <c r="K56" s="126">
        <v>9.2783851826397326E-2</v>
      </c>
      <c r="L56" s="140"/>
      <c r="M56" s="126">
        <v>9.8822606530948834E-2</v>
      </c>
      <c r="N56" s="140"/>
      <c r="O56" s="126">
        <v>0.14886295498692853</v>
      </c>
    </row>
    <row r="57" spans="1:15" s="105" customFormat="1" ht="16.5" customHeight="1" x14ac:dyDescent="0.35">
      <c r="B57" s="126"/>
      <c r="C57" s="126">
        <v>7.2595723047264124E-2</v>
      </c>
      <c r="D57" s="140"/>
      <c r="E57" s="126">
        <v>0.27424574803172025</v>
      </c>
      <c r="F57" s="140"/>
      <c r="G57" s="141">
        <v>8.7770854925136546E-2</v>
      </c>
      <c r="H57" s="142"/>
      <c r="I57" s="126">
        <v>6.3462061733242869E-2</v>
      </c>
      <c r="J57" s="140"/>
      <c r="K57" s="126">
        <v>5.7334158239258783E-2</v>
      </c>
      <c r="L57" s="140"/>
      <c r="M57" s="126">
        <v>5.4112219155075525E-2</v>
      </c>
      <c r="N57" s="140"/>
      <c r="O57" s="126">
        <v>7.5644377315527159E-2</v>
      </c>
    </row>
    <row r="58" spans="1:15" s="105" customFormat="1" x14ac:dyDescent="0.35">
      <c r="B58" s="126"/>
      <c r="C58" s="126">
        <v>5.8381032509964986E-2</v>
      </c>
      <c r="D58" s="140"/>
      <c r="E58" s="126">
        <v>0.20714805788673976</v>
      </c>
      <c r="F58" s="140"/>
      <c r="G58" s="141">
        <v>5.7272528117507014E-2</v>
      </c>
      <c r="H58" s="142"/>
      <c r="I58" s="126">
        <v>4.2666469750795868E-2</v>
      </c>
      <c r="J58" s="140"/>
      <c r="K58" s="126">
        <v>3.4709983429457247E-2</v>
      </c>
      <c r="L58" s="140"/>
      <c r="M58" s="126">
        <v>3.4709983429457247E-2</v>
      </c>
      <c r="N58" s="140"/>
      <c r="O58" s="126">
        <v>3.6687366764723929E-2</v>
      </c>
    </row>
    <row r="59" spans="1:15" s="105" customFormat="1" x14ac:dyDescent="0.35">
      <c r="A59" s="125">
        <v>2016</v>
      </c>
      <c r="B59" s="126">
        <v>6.6056610353352682E-2</v>
      </c>
      <c r="C59" s="126">
        <v>4.8324105258183397E-2</v>
      </c>
      <c r="D59" s="140">
        <v>0.25899289492522271</v>
      </c>
      <c r="E59" s="126">
        <v>0.20398629887971889</v>
      </c>
      <c r="F59" s="140">
        <v>8.4336964255518287E-2</v>
      </c>
      <c r="G59" s="141">
        <v>4.7493280695905908E-2</v>
      </c>
      <c r="H59" s="126">
        <v>7.09807231843049E-2</v>
      </c>
      <c r="I59" s="126">
        <v>4.5144631703583057E-2</v>
      </c>
      <c r="J59" s="140">
        <v>6.6516645141266595E-2</v>
      </c>
      <c r="K59" s="126">
        <v>4.5144631703583057E-2</v>
      </c>
      <c r="L59" s="140">
        <v>9.6222615836193265E-2</v>
      </c>
      <c r="M59" s="126">
        <v>0.15303225608054744</v>
      </c>
      <c r="N59" s="140">
        <v>0.14985966712289531</v>
      </c>
      <c r="O59" s="126">
        <v>0.29594689750682035</v>
      </c>
    </row>
    <row r="60" spans="1:15" s="105" customFormat="1" x14ac:dyDescent="0.35">
      <c r="B60" s="126"/>
      <c r="C60" s="126">
        <v>7.4417318932003901E-2</v>
      </c>
      <c r="D60" s="140"/>
      <c r="E60" s="126">
        <v>0.30443066087398951</v>
      </c>
      <c r="F60" s="140"/>
      <c r="G60" s="141">
        <v>0.10959618256980054</v>
      </c>
      <c r="H60" s="142"/>
      <c r="I60" s="126">
        <v>9.7152226797347682E-2</v>
      </c>
      <c r="J60" s="140"/>
      <c r="K60" s="126">
        <v>9.4126686651232569E-2</v>
      </c>
      <c r="L60" s="140"/>
      <c r="M60" s="126">
        <v>0.12753489767091603</v>
      </c>
      <c r="N60" s="140"/>
      <c r="O60" s="126">
        <v>0.19902219729675202</v>
      </c>
    </row>
    <row r="61" spans="1:15" s="105" customFormat="1" x14ac:dyDescent="0.35">
      <c r="B61" s="126"/>
      <c r="C61" s="126">
        <v>7.8069462727195144E-2</v>
      </c>
      <c r="D61" s="140"/>
      <c r="E61" s="126">
        <v>0.3192685124802459</v>
      </c>
      <c r="F61" s="140"/>
      <c r="G61" s="141">
        <v>0.12979756075586971</v>
      </c>
      <c r="H61" s="142"/>
      <c r="I61" s="126">
        <v>0.10086738480433326</v>
      </c>
      <c r="J61" s="140"/>
      <c r="K61" s="126">
        <v>9.5863302566612602E-2</v>
      </c>
      <c r="L61" s="140"/>
      <c r="M61" s="126">
        <v>0.10502621455050201</v>
      </c>
      <c r="N61" s="140"/>
      <c r="O61" s="126">
        <v>0.1385340101861656</v>
      </c>
    </row>
    <row r="62" spans="1:15" s="105" customFormat="1" ht="16.5" customHeight="1" x14ac:dyDescent="0.35">
      <c r="B62" s="126"/>
      <c r="C62" s="126">
        <v>7.251690752498953E-2</v>
      </c>
      <c r="D62" s="140"/>
      <c r="E62" s="126">
        <v>0.27349484032215537</v>
      </c>
      <c r="F62" s="140"/>
      <c r="G62" s="141">
        <v>8.2857996855593211E-2</v>
      </c>
      <c r="H62" s="142"/>
      <c r="I62" s="126">
        <v>7.2185015218720255E-2</v>
      </c>
      <c r="J62" s="140"/>
      <c r="K62" s="126">
        <v>6.6904436382209359E-2</v>
      </c>
      <c r="L62" s="140"/>
      <c r="M62" s="126">
        <v>6.3231397345563434E-2</v>
      </c>
      <c r="N62" s="140"/>
      <c r="O62" s="126">
        <v>7.9669365793496025E-2</v>
      </c>
    </row>
    <row r="63" spans="1:15" s="105" customFormat="1" x14ac:dyDescent="0.35">
      <c r="B63" s="126"/>
      <c r="C63" s="126">
        <v>5.8187273574963963E-2</v>
      </c>
      <c r="D63" s="140"/>
      <c r="E63" s="126">
        <v>0.19381725148425102</v>
      </c>
      <c r="F63" s="140"/>
      <c r="G63" s="141">
        <v>5.1997880072319376E-2</v>
      </c>
      <c r="H63" s="142"/>
      <c r="I63" s="126">
        <v>3.9560930901516508E-2</v>
      </c>
      <c r="J63" s="140"/>
      <c r="K63" s="126">
        <v>3.0533662970815577E-2</v>
      </c>
      <c r="L63" s="140"/>
      <c r="M63" s="126">
        <v>3.2066131899447507E-2</v>
      </c>
      <c r="N63" s="140"/>
      <c r="O63" s="126">
        <v>3.5616144378209307E-2</v>
      </c>
    </row>
  </sheetData>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7"/>
  <dimension ref="A1:W64"/>
  <sheetViews>
    <sheetView workbookViewId="0">
      <pane xSplit="1" ySplit="4" topLeftCell="B54" activePane="bottomRight" state="frozen"/>
      <selection pane="topRight" activeCell="B1" sqref="B1"/>
      <selection pane="bottomLeft" activeCell="A5" sqref="A5"/>
      <selection pane="bottomRight" activeCell="A60" sqref="A60:XFD64"/>
    </sheetView>
  </sheetViews>
  <sheetFormatPr baseColWidth="10" defaultColWidth="12.54296875" defaultRowHeight="15.5" x14ac:dyDescent="0.35"/>
  <cols>
    <col min="1" max="1" width="11.26953125" style="16" bestFit="1" customWidth="1"/>
    <col min="2" max="2" width="14.1796875" style="144" customWidth="1"/>
    <col min="3" max="3" width="14.1796875" style="16" customWidth="1"/>
    <col min="4" max="4" width="14.7265625" style="16" customWidth="1"/>
    <col min="5" max="5" width="12" style="144" customWidth="1"/>
    <col min="6" max="6" width="12.453125" style="16" customWidth="1"/>
    <col min="7" max="7" width="14.1796875" style="16" customWidth="1"/>
    <col min="8" max="8" width="10.453125" style="144" customWidth="1"/>
    <col min="9" max="9" width="12.7265625" style="16" customWidth="1"/>
    <col min="10" max="10" width="14.1796875" style="16" customWidth="1"/>
    <col min="11" max="11" width="14.1796875" style="144" customWidth="1"/>
    <col min="12" max="13" width="14.1796875" style="16" customWidth="1"/>
    <col min="14" max="14" width="13.1796875" style="144" customWidth="1"/>
    <col min="15" max="15" width="13.1796875" style="16" customWidth="1"/>
    <col min="16" max="16" width="14.1796875" style="16" customWidth="1"/>
    <col min="17" max="17" width="13.81640625" style="144" customWidth="1"/>
    <col min="18" max="18" width="14.453125" style="3" customWidth="1"/>
    <col min="19" max="19" width="16.54296875" style="115" customWidth="1"/>
    <col min="20" max="20" width="14.81640625" style="144" customWidth="1"/>
    <col min="21" max="21" width="15.1796875" style="3" customWidth="1"/>
    <col min="22" max="22" width="18" style="3" customWidth="1"/>
    <col min="23" max="23" width="17.453125" style="3" customWidth="1"/>
    <col min="24" max="16384" width="12.54296875" style="3"/>
  </cols>
  <sheetData>
    <row r="1" spans="1:23" s="64" customFormat="1" ht="16" thickBot="1" x14ac:dyDescent="0.4">
      <c r="A1" s="64" t="s">
        <v>36</v>
      </c>
      <c r="B1" s="145"/>
      <c r="E1" s="145"/>
      <c r="H1" s="145"/>
      <c r="K1" s="145"/>
      <c r="N1" s="145"/>
      <c r="Q1" s="145"/>
      <c r="S1" s="146"/>
      <c r="T1" s="145"/>
    </row>
    <row r="2" spans="1:23" s="105" customFormat="1" x14ac:dyDescent="0.35">
      <c r="A2" s="147" t="s">
        <v>174</v>
      </c>
      <c r="B2" s="196" t="s">
        <v>175</v>
      </c>
      <c r="C2" s="197"/>
      <c r="D2" s="198"/>
      <c r="E2" s="196" t="s">
        <v>176</v>
      </c>
      <c r="F2" s="197"/>
      <c r="G2" s="198"/>
      <c r="H2" s="196" t="s">
        <v>177</v>
      </c>
      <c r="I2" s="197"/>
      <c r="J2" s="198"/>
      <c r="K2" s="196" t="s">
        <v>178</v>
      </c>
      <c r="L2" s="197"/>
      <c r="M2" s="198"/>
      <c r="N2" s="196" t="s">
        <v>179</v>
      </c>
      <c r="O2" s="197"/>
      <c r="P2" s="198"/>
      <c r="Q2" s="196" t="s">
        <v>180</v>
      </c>
      <c r="R2" s="197"/>
      <c r="S2" s="198"/>
      <c r="T2" s="106"/>
    </row>
    <row r="3" spans="1:23" s="105" customFormat="1" ht="60.75" customHeight="1" x14ac:dyDescent="0.35">
      <c r="A3" s="147"/>
      <c r="B3" s="133" t="s">
        <v>181</v>
      </c>
      <c r="C3" s="135" t="s">
        <v>182</v>
      </c>
      <c r="D3" s="132" t="s">
        <v>159</v>
      </c>
      <c r="E3" s="133" t="s">
        <v>181</v>
      </c>
      <c r="F3" s="135" t="s">
        <v>182</v>
      </c>
      <c r="G3" s="132" t="s">
        <v>159</v>
      </c>
      <c r="H3" s="133" t="s">
        <v>181</v>
      </c>
      <c r="I3" s="135" t="s">
        <v>182</v>
      </c>
      <c r="J3" s="132" t="s">
        <v>159</v>
      </c>
      <c r="K3" s="133" t="s">
        <v>181</v>
      </c>
      <c r="L3" s="135" t="s">
        <v>182</v>
      </c>
      <c r="M3" s="132" t="s">
        <v>159</v>
      </c>
      <c r="N3" s="133" t="s">
        <v>181</v>
      </c>
      <c r="O3" s="135" t="s">
        <v>182</v>
      </c>
      <c r="P3" s="132" t="s">
        <v>159</v>
      </c>
      <c r="Q3" s="133" t="s">
        <v>181</v>
      </c>
      <c r="R3" s="135" t="s">
        <v>182</v>
      </c>
      <c r="S3" s="148" t="s">
        <v>159</v>
      </c>
      <c r="T3" s="203" t="s">
        <v>183</v>
      </c>
      <c r="U3" s="204"/>
      <c r="V3" s="204"/>
      <c r="W3" s="204"/>
    </row>
    <row r="4" spans="1:23" s="128" customFormat="1" ht="46.5" x14ac:dyDescent="0.35">
      <c r="A4" s="149" t="s">
        <v>44</v>
      </c>
      <c r="B4" s="150" t="s">
        <v>162</v>
      </c>
      <c r="C4" s="151" t="s">
        <v>162</v>
      </c>
      <c r="D4" s="151" t="s">
        <v>163</v>
      </c>
      <c r="E4" s="152" t="s">
        <v>164</v>
      </c>
      <c r="F4" s="153" t="s">
        <v>164</v>
      </c>
      <c r="G4" s="153" t="s">
        <v>165</v>
      </c>
      <c r="H4" s="150" t="s">
        <v>166</v>
      </c>
      <c r="I4" s="151" t="s">
        <v>166</v>
      </c>
      <c r="J4" s="151" t="s">
        <v>167</v>
      </c>
      <c r="K4" s="150" t="s">
        <v>168</v>
      </c>
      <c r="L4" s="151" t="s">
        <v>168</v>
      </c>
      <c r="M4" s="151" t="s">
        <v>169</v>
      </c>
      <c r="N4" s="150" t="s">
        <v>170</v>
      </c>
      <c r="O4" s="151" t="s">
        <v>170</v>
      </c>
      <c r="P4" s="151" t="s">
        <v>171</v>
      </c>
      <c r="Q4" s="150" t="s">
        <v>172</v>
      </c>
      <c r="R4" s="151" t="s">
        <v>172</v>
      </c>
      <c r="S4" s="154" t="s">
        <v>173</v>
      </c>
      <c r="T4" s="150" t="s">
        <v>142</v>
      </c>
      <c r="U4" s="155" t="s">
        <v>62</v>
      </c>
      <c r="V4" s="155" t="s">
        <v>143</v>
      </c>
      <c r="W4" s="155" t="s">
        <v>144</v>
      </c>
    </row>
    <row r="5" spans="1:23" s="105" customFormat="1" x14ac:dyDescent="0.35">
      <c r="A5" s="156">
        <v>2005</v>
      </c>
      <c r="B5" s="140">
        <v>0.18860415372872361</v>
      </c>
      <c r="C5" s="142">
        <v>2.0366816758384941E-2</v>
      </c>
      <c r="D5" s="157">
        <v>0.19259592629822436</v>
      </c>
      <c r="E5" s="140">
        <v>0.36017066762045818</v>
      </c>
      <c r="F5" s="142">
        <v>3.3227453662422496E-2</v>
      </c>
      <c r="G5" s="126">
        <v>0.33027424879579198</v>
      </c>
      <c r="H5" s="140">
        <v>0.33323686020362353</v>
      </c>
      <c r="I5" s="142">
        <v>3.3352261313955141E-2</v>
      </c>
      <c r="J5" s="126">
        <v>0.26443541773198503</v>
      </c>
      <c r="K5" s="140">
        <v>0.35841160167390745</v>
      </c>
      <c r="L5" s="142">
        <v>3.4275663631808916E-2</v>
      </c>
      <c r="M5" s="126">
        <v>0.2683769728949863</v>
      </c>
      <c r="N5" s="140">
        <v>0.23512710311116955</v>
      </c>
      <c r="O5" s="142">
        <v>3.198862804506921E-2</v>
      </c>
      <c r="P5" s="126">
        <v>0.12872992413082288</v>
      </c>
      <c r="Q5" s="140">
        <v>0.23674843189603578</v>
      </c>
      <c r="R5" s="126">
        <v>3.1984285463275738E-2</v>
      </c>
      <c r="S5" s="126">
        <v>0.1304136488713788</v>
      </c>
      <c r="T5" s="140">
        <v>0.10259375489944771</v>
      </c>
      <c r="U5" s="126">
        <v>0.24581311002580303</v>
      </c>
      <c r="V5" s="126">
        <v>0.12170169160178922</v>
      </c>
      <c r="W5" s="126">
        <v>5.1880018881754739E-2</v>
      </c>
    </row>
    <row r="6" spans="1:23" s="126" customFormat="1" x14ac:dyDescent="0.35">
      <c r="A6" s="142"/>
      <c r="B6" s="140"/>
      <c r="C6" s="142"/>
      <c r="D6" s="157">
        <v>0.20158270212496471</v>
      </c>
      <c r="E6" s="140"/>
      <c r="F6" s="142"/>
      <c r="G6" s="126">
        <v>0.36749131755945119</v>
      </c>
      <c r="H6" s="140"/>
      <c r="I6" s="142"/>
      <c r="J6" s="126">
        <v>0.332469257729131</v>
      </c>
      <c r="K6" s="140"/>
      <c r="L6" s="142"/>
      <c r="M6" s="126">
        <v>0.33572872452684144</v>
      </c>
      <c r="N6" s="140"/>
      <c r="O6" s="142"/>
      <c r="P6" s="126">
        <v>0.2793287851832455</v>
      </c>
      <c r="Q6" s="140"/>
      <c r="S6" s="126">
        <v>0.27853295808207779</v>
      </c>
      <c r="T6" s="140"/>
    </row>
    <row r="7" spans="1:23" s="126" customFormat="1" x14ac:dyDescent="0.35">
      <c r="A7" s="142"/>
      <c r="B7" s="140"/>
      <c r="C7" s="142"/>
      <c r="D7" s="157">
        <v>0.19235282149574198</v>
      </c>
      <c r="E7" s="140"/>
      <c r="F7" s="142"/>
      <c r="G7" s="126">
        <v>0.33733517938261248</v>
      </c>
      <c r="H7" s="140"/>
      <c r="I7" s="142"/>
      <c r="J7" s="126">
        <v>0.30871035978640737</v>
      </c>
      <c r="K7" s="140"/>
      <c r="L7" s="142"/>
      <c r="M7" s="126">
        <v>0.33620210185491328</v>
      </c>
      <c r="N7" s="140"/>
      <c r="O7" s="142"/>
      <c r="P7" s="126">
        <v>0.30631537572134709</v>
      </c>
      <c r="Q7" s="140"/>
      <c r="S7" s="126">
        <v>0.30631537572134709</v>
      </c>
      <c r="T7" s="140"/>
    </row>
    <row r="8" spans="1:23" s="126" customFormat="1" x14ac:dyDescent="0.35">
      <c r="A8" s="142"/>
      <c r="B8" s="140"/>
      <c r="C8" s="142"/>
      <c r="D8" s="157">
        <v>0.17429285188761029</v>
      </c>
      <c r="E8" s="140"/>
      <c r="F8" s="142"/>
      <c r="G8" s="126">
        <v>0.32128585283621475</v>
      </c>
      <c r="H8" s="140"/>
      <c r="I8" s="142"/>
      <c r="J8" s="126">
        <v>0.31394045425157485</v>
      </c>
      <c r="K8" s="140"/>
      <c r="L8" s="142"/>
      <c r="M8" s="126">
        <v>0.37543813095805662</v>
      </c>
      <c r="N8" s="140"/>
      <c r="O8" s="142"/>
      <c r="P8" s="126">
        <v>0.36944908189228637</v>
      </c>
      <c r="Q8" s="140"/>
      <c r="S8" s="126">
        <v>0.36944908189228637</v>
      </c>
      <c r="T8" s="140"/>
    </row>
    <row r="9" spans="1:23" s="126" customFormat="1" x14ac:dyDescent="0.35">
      <c r="A9" s="142"/>
      <c r="B9" s="140"/>
      <c r="C9" s="142"/>
      <c r="D9" s="157">
        <v>0.18904957948923642</v>
      </c>
      <c r="E9" s="140"/>
      <c r="F9" s="142"/>
      <c r="G9" s="126">
        <v>0.40963485662904536</v>
      </c>
      <c r="H9" s="140"/>
      <c r="I9" s="142"/>
      <c r="J9" s="126">
        <v>0.4226433051645957</v>
      </c>
      <c r="K9" s="140"/>
      <c r="L9" s="142"/>
      <c r="M9" s="126">
        <v>0.53754614915085952</v>
      </c>
      <c r="N9" s="140"/>
      <c r="O9" s="142"/>
      <c r="P9" s="126">
        <v>0.53754614915085952</v>
      </c>
      <c r="Q9" s="140"/>
      <c r="S9" s="126">
        <v>0.53754614915085952</v>
      </c>
      <c r="T9" s="140"/>
    </row>
    <row r="10" spans="1:23" s="105" customFormat="1" x14ac:dyDescent="0.35">
      <c r="A10" s="156">
        <v>2006</v>
      </c>
      <c r="B10" s="140">
        <v>0.18666337676825981</v>
      </c>
      <c r="C10" s="142">
        <v>2.0897809262348761E-2</v>
      </c>
      <c r="D10" s="157">
        <v>0.20376840781332173</v>
      </c>
      <c r="E10" s="140">
        <v>0.36587159637746447</v>
      </c>
      <c r="F10" s="142">
        <v>3.1890963284801656E-2</v>
      </c>
      <c r="G10" s="126">
        <v>0.34591088400540848</v>
      </c>
      <c r="H10" s="140">
        <v>0.33059628339709946</v>
      </c>
      <c r="I10" s="142">
        <v>3.188098404258078E-2</v>
      </c>
      <c r="J10" s="126">
        <v>0.27204703552997522</v>
      </c>
      <c r="K10" s="140">
        <v>0.35785821867177553</v>
      </c>
      <c r="L10" s="142">
        <v>3.2606974515904025E-2</v>
      </c>
      <c r="M10" s="126">
        <v>0.27204703552997522</v>
      </c>
      <c r="N10" s="140">
        <v>0.26062809000546944</v>
      </c>
      <c r="O10" s="142">
        <v>3.1211966791344622E-2</v>
      </c>
      <c r="P10" s="126">
        <v>0.16182649058377413</v>
      </c>
      <c r="Q10" s="140">
        <v>0.23232304813684501</v>
      </c>
      <c r="R10" s="126">
        <v>3.0288313680284316E-2</v>
      </c>
      <c r="S10" s="126">
        <v>0.134605401354216</v>
      </c>
      <c r="T10" s="140">
        <v>9.6035864229663606E-2</v>
      </c>
      <c r="U10" s="126">
        <v>0.21155299021125268</v>
      </c>
      <c r="V10" s="126">
        <v>0.1277404778251986</v>
      </c>
      <c r="W10" s="126">
        <v>5.0242902848147232E-2</v>
      </c>
    </row>
    <row r="11" spans="1:23" s="126" customFormat="1" x14ac:dyDescent="0.35">
      <c r="A11" s="142"/>
      <c r="B11" s="140"/>
      <c r="C11" s="142"/>
      <c r="D11" s="157">
        <v>0.18577354230698093</v>
      </c>
      <c r="E11" s="140"/>
      <c r="F11" s="142"/>
      <c r="G11" s="126">
        <v>0.32519130875177843</v>
      </c>
      <c r="H11" s="140"/>
      <c r="I11" s="142"/>
      <c r="J11" s="126">
        <v>0.28389841886192907</v>
      </c>
      <c r="K11" s="140"/>
      <c r="L11" s="142"/>
      <c r="M11" s="126">
        <v>0.29794678794529089</v>
      </c>
      <c r="N11" s="140"/>
      <c r="O11" s="142"/>
      <c r="P11" s="126">
        <v>0.26942452619626761</v>
      </c>
      <c r="Q11" s="140"/>
      <c r="S11" s="126">
        <v>0.2531318691644292</v>
      </c>
      <c r="T11" s="140"/>
    </row>
    <row r="12" spans="1:23" s="126" customFormat="1" x14ac:dyDescent="0.35">
      <c r="A12" s="142"/>
      <c r="B12" s="140"/>
      <c r="C12" s="142"/>
      <c r="D12" s="157">
        <v>0.18462438024664912</v>
      </c>
      <c r="E12" s="140"/>
      <c r="F12" s="142"/>
      <c r="G12" s="126">
        <v>0.34394966707413455</v>
      </c>
      <c r="H12" s="140"/>
      <c r="I12" s="142"/>
      <c r="J12" s="126">
        <v>0.30199073563846374</v>
      </c>
      <c r="K12" s="140"/>
      <c r="L12" s="142"/>
      <c r="M12" s="126">
        <v>0.35449450695541074</v>
      </c>
      <c r="N12" s="140"/>
      <c r="O12" s="142"/>
      <c r="P12" s="126">
        <v>0.34521759453427103</v>
      </c>
      <c r="Q12" s="140"/>
      <c r="S12" s="126">
        <v>0.33329983051803103</v>
      </c>
      <c r="T12" s="140"/>
    </row>
    <row r="13" spans="1:23" s="126" customFormat="1" x14ac:dyDescent="0.35">
      <c r="A13" s="142"/>
      <c r="B13" s="140"/>
      <c r="C13" s="142"/>
      <c r="D13" s="157">
        <v>0.1811709860502913</v>
      </c>
      <c r="E13" s="140"/>
      <c r="F13" s="142"/>
      <c r="G13" s="126">
        <v>0.32538466366068314</v>
      </c>
      <c r="H13" s="140"/>
      <c r="I13" s="142"/>
      <c r="J13" s="126">
        <v>0.32780005454876116</v>
      </c>
      <c r="K13" s="140"/>
      <c r="L13" s="142"/>
      <c r="M13" s="126">
        <v>0.38147389032777079</v>
      </c>
      <c r="N13" s="140"/>
      <c r="O13" s="142"/>
      <c r="P13" s="126">
        <v>0.38147389032777079</v>
      </c>
      <c r="Q13" s="140"/>
      <c r="S13" s="126">
        <v>0.33906286951796516</v>
      </c>
      <c r="T13" s="140"/>
    </row>
    <row r="14" spans="1:23" s="126" customFormat="1" x14ac:dyDescent="0.35">
      <c r="A14" s="142"/>
      <c r="B14" s="140"/>
      <c r="C14" s="142"/>
      <c r="D14" s="157">
        <v>0.18782510527512647</v>
      </c>
      <c r="E14" s="140"/>
      <c r="F14" s="142"/>
      <c r="G14" s="126">
        <v>0.50824397055670933</v>
      </c>
      <c r="H14" s="140"/>
      <c r="I14" s="142"/>
      <c r="J14" s="126">
        <v>0.58250250846865947</v>
      </c>
      <c r="K14" s="140"/>
      <c r="L14" s="142"/>
      <c r="M14" s="126">
        <v>0.62987884281332296</v>
      </c>
      <c r="N14" s="140"/>
      <c r="O14" s="142"/>
      <c r="P14" s="126">
        <v>0.62987884281332296</v>
      </c>
      <c r="Q14" s="140"/>
      <c r="S14" s="126">
        <v>0.62987884281332296</v>
      </c>
      <c r="T14" s="140"/>
    </row>
    <row r="15" spans="1:23" s="105" customFormat="1" x14ac:dyDescent="0.35">
      <c r="A15" s="164">
        <v>2007</v>
      </c>
      <c r="B15" s="140">
        <v>0.20376086810628452</v>
      </c>
      <c r="C15" s="142">
        <v>2.169410873544925E-2</v>
      </c>
      <c r="D15" s="157">
        <v>0.20071036912426915</v>
      </c>
      <c r="E15" s="140">
        <v>0.37317578740149288</v>
      </c>
      <c r="F15" s="142">
        <v>3.7272873017868934E-2</v>
      </c>
      <c r="G15" s="126">
        <v>0.34660221383370499</v>
      </c>
      <c r="H15" s="140">
        <v>0.37875031934402364</v>
      </c>
      <c r="I15" s="142">
        <v>3.8656961180423548E-2</v>
      </c>
      <c r="J15" s="126">
        <v>0.28872423267612962</v>
      </c>
      <c r="K15" s="140">
        <v>0.39494483653935208</v>
      </c>
      <c r="L15" s="142">
        <v>3.9215645896518249E-2</v>
      </c>
      <c r="M15" s="126">
        <v>0.28872423267612962</v>
      </c>
      <c r="N15" s="140">
        <v>0.31540929763955061</v>
      </c>
      <c r="O15" s="142">
        <v>3.6913257870451403E-2</v>
      </c>
      <c r="P15" s="126">
        <v>0.16880841677422753</v>
      </c>
      <c r="Q15" s="140">
        <v>0.30449865137015331</v>
      </c>
      <c r="R15" s="126">
        <v>3.6541432074356485E-2</v>
      </c>
      <c r="S15" s="126">
        <v>0.15835914500795706</v>
      </c>
      <c r="T15" s="140">
        <v>9.4698260937210663E-2</v>
      </c>
      <c r="U15" s="126">
        <v>0.32131402987513263</v>
      </c>
      <c r="V15" s="126">
        <v>0.18365304204865099</v>
      </c>
      <c r="W15" s="126">
        <v>6.698538234096145E-2</v>
      </c>
    </row>
    <row r="16" spans="1:23" s="126" customFormat="1" x14ac:dyDescent="0.35">
      <c r="A16" s="142"/>
      <c r="B16" s="140"/>
      <c r="C16" s="142"/>
      <c r="D16" s="157">
        <v>0.22394455252126214</v>
      </c>
      <c r="E16" s="140"/>
      <c r="F16" s="142"/>
      <c r="G16" s="126">
        <v>0.36048769883654613</v>
      </c>
      <c r="H16" s="140"/>
      <c r="I16" s="142"/>
      <c r="J16" s="126">
        <v>0.36261234216686178</v>
      </c>
      <c r="K16" s="140"/>
      <c r="L16" s="142"/>
      <c r="M16" s="126">
        <v>0.36498916533877418</v>
      </c>
      <c r="N16" s="140"/>
      <c r="O16" s="142"/>
      <c r="P16" s="126">
        <v>0.31655671486631104</v>
      </c>
      <c r="Q16" s="140"/>
      <c r="S16" s="126">
        <v>0.31016116936007265</v>
      </c>
      <c r="T16" s="140"/>
    </row>
    <row r="17" spans="1:23" s="126" customFormat="1" x14ac:dyDescent="0.35">
      <c r="A17" s="142"/>
      <c r="B17" s="140"/>
      <c r="C17" s="142"/>
      <c r="D17" s="157">
        <v>0.19692754754247535</v>
      </c>
      <c r="E17" s="140"/>
      <c r="F17" s="142"/>
      <c r="G17" s="126">
        <v>0.35079512026419124</v>
      </c>
      <c r="H17" s="140"/>
      <c r="I17" s="142"/>
      <c r="J17" s="126">
        <v>0.34644106561598947</v>
      </c>
      <c r="K17" s="140"/>
      <c r="L17" s="142"/>
      <c r="M17" s="126">
        <v>0.38438640997640328</v>
      </c>
      <c r="N17" s="140"/>
      <c r="O17" s="142"/>
      <c r="P17" s="126">
        <v>0.34800737557124073</v>
      </c>
      <c r="Q17" s="140"/>
      <c r="S17" s="126">
        <v>0.34001655487295529</v>
      </c>
      <c r="T17" s="140"/>
    </row>
    <row r="18" spans="1:23" s="126" customFormat="1" x14ac:dyDescent="0.35">
      <c r="A18" s="142"/>
      <c r="B18" s="140"/>
      <c r="C18" s="142"/>
      <c r="D18" s="157">
        <v>0.19170073202566254</v>
      </c>
      <c r="E18" s="140"/>
      <c r="F18" s="142"/>
      <c r="G18" s="126">
        <v>0.35802763635590612</v>
      </c>
      <c r="H18" s="140"/>
      <c r="I18" s="142"/>
      <c r="J18" s="126">
        <v>0.37192866949308406</v>
      </c>
      <c r="K18" s="140"/>
      <c r="L18" s="142"/>
      <c r="M18" s="126">
        <v>0.40153298635202794</v>
      </c>
      <c r="N18" s="140"/>
      <c r="O18" s="142"/>
      <c r="P18" s="126">
        <v>0.38988781954174623</v>
      </c>
      <c r="Q18" s="140"/>
      <c r="S18" s="126">
        <v>0.38988781954174623</v>
      </c>
      <c r="T18" s="140"/>
    </row>
    <row r="19" spans="1:23" s="126" customFormat="1" x14ac:dyDescent="0.35">
      <c r="A19" s="142"/>
      <c r="B19" s="140"/>
      <c r="C19" s="142"/>
      <c r="D19" s="157">
        <v>0.2064313116933508</v>
      </c>
      <c r="E19" s="140"/>
      <c r="F19" s="142"/>
      <c r="G19" s="126">
        <v>0.41025811256133715</v>
      </c>
      <c r="H19" s="140"/>
      <c r="I19" s="142"/>
      <c r="J19" s="126">
        <v>0.46192341514327706</v>
      </c>
      <c r="K19" s="140"/>
      <c r="L19" s="142"/>
      <c r="M19" s="126">
        <v>0.47713817740207237</v>
      </c>
      <c r="N19" s="140"/>
      <c r="O19" s="142"/>
      <c r="P19" s="126">
        <v>0.48070873837829869</v>
      </c>
      <c r="Q19" s="140"/>
      <c r="S19" s="126">
        <v>0.47713817740207237</v>
      </c>
      <c r="T19" s="140"/>
    </row>
    <row r="20" spans="1:23" s="105" customFormat="1" x14ac:dyDescent="0.35">
      <c r="A20" s="167">
        <v>2008</v>
      </c>
      <c r="B20" s="140">
        <v>0.18366165609477486</v>
      </c>
      <c r="C20" s="142">
        <v>2.2250667531777592E-2</v>
      </c>
      <c r="D20" s="157">
        <v>0.19832037922488621</v>
      </c>
      <c r="E20" s="140">
        <v>0.35506527687098538</v>
      </c>
      <c r="F20" s="142">
        <v>4.0539284080143935E-2</v>
      </c>
      <c r="G20" s="126">
        <v>0.34158599745026896</v>
      </c>
      <c r="H20" s="140">
        <v>0.36895649419986837</v>
      </c>
      <c r="I20" s="142">
        <v>4.1808312818009889E-2</v>
      </c>
      <c r="J20" s="126">
        <v>0.33648259174464362</v>
      </c>
      <c r="K20" s="140">
        <v>0.38333065632753849</v>
      </c>
      <c r="L20" s="142">
        <v>4.2231908251427204E-2</v>
      </c>
      <c r="M20" s="126">
        <v>0.33648259174464362</v>
      </c>
      <c r="N20" s="140">
        <v>0.30273687697699103</v>
      </c>
      <c r="O20" s="142">
        <v>4.0591191006316321E-2</v>
      </c>
      <c r="P20" s="126">
        <v>0.18907759795916221</v>
      </c>
      <c r="Q20" s="140">
        <v>0.25764482996133087</v>
      </c>
      <c r="R20" s="126">
        <v>3.9821911578416691E-2</v>
      </c>
      <c r="S20" s="126">
        <v>0.14272774181556333</v>
      </c>
      <c r="T20" s="140">
        <v>8.4566985777259809E-2</v>
      </c>
      <c r="U20" s="126">
        <v>0.2916596640743308</v>
      </c>
      <c r="V20" s="126">
        <v>0.16655700791416245</v>
      </c>
      <c r="W20" s="126">
        <v>6.7109304918250373E-2</v>
      </c>
    </row>
    <row r="21" spans="1:23" s="126" customFormat="1" x14ac:dyDescent="0.35">
      <c r="A21" s="142"/>
      <c r="B21" s="140"/>
      <c r="C21" s="142"/>
      <c r="D21" s="157">
        <v>0.22379239654686645</v>
      </c>
      <c r="E21" s="140"/>
      <c r="F21" s="142"/>
      <c r="G21" s="126">
        <v>0.36669066224375385</v>
      </c>
      <c r="H21" s="140"/>
      <c r="I21" s="142"/>
      <c r="J21" s="126">
        <v>0.36165544097176566</v>
      </c>
      <c r="K21" s="140"/>
      <c r="L21" s="142"/>
      <c r="M21" s="126">
        <v>0.37696409809203829</v>
      </c>
      <c r="N21" s="140"/>
      <c r="O21" s="142"/>
      <c r="P21" s="126">
        <v>0.32134781463213424</v>
      </c>
      <c r="Q21" s="140"/>
      <c r="S21" s="126">
        <v>0.29786492694913513</v>
      </c>
      <c r="T21" s="140"/>
    </row>
    <row r="22" spans="1:23" s="126" customFormat="1" x14ac:dyDescent="0.35">
      <c r="A22" s="142"/>
      <c r="B22" s="140"/>
      <c r="C22" s="142"/>
      <c r="D22" s="157">
        <v>0.1902309652995974</v>
      </c>
      <c r="E22" s="140"/>
      <c r="F22" s="142"/>
      <c r="G22" s="126">
        <v>0.34064285427418112</v>
      </c>
      <c r="H22" s="140"/>
      <c r="I22" s="142"/>
      <c r="J22" s="126">
        <v>0.34712527675537103</v>
      </c>
      <c r="K22" s="140"/>
      <c r="L22" s="142"/>
      <c r="M22" s="126">
        <v>0.35722501424155695</v>
      </c>
      <c r="N22" s="140"/>
      <c r="O22" s="142"/>
      <c r="P22" s="126">
        <v>0.35182938491759863</v>
      </c>
      <c r="Q22" s="140"/>
      <c r="S22" s="126">
        <v>0.33858961156771922</v>
      </c>
      <c r="T22" s="140"/>
    </row>
    <row r="23" spans="1:23" s="126" customFormat="1" x14ac:dyDescent="0.35">
      <c r="A23" s="142"/>
      <c r="B23" s="140"/>
      <c r="C23" s="142"/>
      <c r="D23" s="157">
        <v>0.1846795421883736</v>
      </c>
      <c r="E23" s="140"/>
      <c r="F23" s="142"/>
      <c r="G23" s="126">
        <v>0.35567801696776175</v>
      </c>
      <c r="H23" s="140"/>
      <c r="I23" s="142"/>
      <c r="J23" s="126">
        <v>0.39161390558911197</v>
      </c>
      <c r="K23" s="140"/>
      <c r="L23" s="142"/>
      <c r="M23" s="126">
        <v>0.42272632225194096</v>
      </c>
      <c r="N23" s="140"/>
      <c r="O23" s="142"/>
      <c r="P23" s="126">
        <v>0.41597915106100697</v>
      </c>
      <c r="Q23" s="140"/>
      <c r="S23" s="126">
        <v>0.40928723249033716</v>
      </c>
      <c r="T23" s="140"/>
    </row>
    <row r="24" spans="1:23" s="126" customFormat="1" x14ac:dyDescent="0.35">
      <c r="A24" s="142"/>
      <c r="B24" s="140"/>
      <c r="C24" s="142"/>
      <c r="D24" s="157">
        <v>0.16307175710263538</v>
      </c>
      <c r="E24" s="140"/>
      <c r="F24" s="142"/>
      <c r="G24" s="126">
        <v>0.36361943870958224</v>
      </c>
      <c r="H24" s="140"/>
      <c r="I24" s="142"/>
      <c r="J24" s="126">
        <v>0.41588121832830316</v>
      </c>
      <c r="K24" s="140"/>
      <c r="L24" s="142"/>
      <c r="M24" s="126">
        <v>0.43947171383537159</v>
      </c>
      <c r="N24" s="140"/>
      <c r="O24" s="142"/>
      <c r="P24" s="126">
        <v>0.43947171383537159</v>
      </c>
      <c r="Q24" s="140"/>
      <c r="S24" s="126">
        <v>0.43947171383537159</v>
      </c>
      <c r="T24" s="140"/>
    </row>
    <row r="25" spans="1:23" s="105" customFormat="1" x14ac:dyDescent="0.35">
      <c r="A25" s="170">
        <v>2009</v>
      </c>
      <c r="B25" s="140">
        <v>0.20151137558325563</v>
      </c>
      <c r="C25" s="142">
        <v>2.1598478839491564E-2</v>
      </c>
      <c r="D25" s="157">
        <v>0.21305276000237383</v>
      </c>
      <c r="E25" s="140">
        <v>0.36232689832501502</v>
      </c>
      <c r="F25" s="142">
        <v>4.0757711334340412E-2</v>
      </c>
      <c r="G25" s="126">
        <v>0.3633475796603084</v>
      </c>
      <c r="H25" s="140">
        <v>0.37786549604444553</v>
      </c>
      <c r="I25" s="142">
        <v>4.2970974211740925E-2</v>
      </c>
      <c r="J25" s="126">
        <v>0.34326317965204545</v>
      </c>
      <c r="K25" s="140">
        <v>0.39293217465557134</v>
      </c>
      <c r="L25" s="142">
        <v>4.3774421636390087E-2</v>
      </c>
      <c r="M25" s="126">
        <v>0.34326317965204545</v>
      </c>
      <c r="N25" s="140">
        <v>0.3322250024187528</v>
      </c>
      <c r="O25" s="142">
        <v>4.2432971951913964E-2</v>
      </c>
      <c r="P25" s="126">
        <v>0.18123458318620217</v>
      </c>
      <c r="Q25" s="140">
        <v>0.29179681935892893</v>
      </c>
      <c r="R25" s="126">
        <v>4.0742782298559932E-2</v>
      </c>
      <c r="S25" s="126">
        <v>0.14859162402781206</v>
      </c>
      <c r="T25" s="140">
        <v>7.9894277360053639E-2</v>
      </c>
      <c r="U25" s="126">
        <v>0.31561791820818169</v>
      </c>
      <c r="V25" s="126">
        <v>0.16902447401816162</v>
      </c>
      <c r="W25" s="126">
        <v>7.818074675498049E-2</v>
      </c>
    </row>
    <row r="26" spans="1:23" s="126" customFormat="1" x14ac:dyDescent="0.35">
      <c r="A26" s="142"/>
      <c r="B26" s="140"/>
      <c r="C26" s="142"/>
      <c r="D26" s="157">
        <v>0.20762670548416884</v>
      </c>
      <c r="E26" s="140"/>
      <c r="F26" s="142"/>
      <c r="G26" s="126">
        <v>0.36315315687226118</v>
      </c>
      <c r="H26" s="140"/>
      <c r="I26" s="142"/>
      <c r="J26" s="126">
        <v>0.35547017525901226</v>
      </c>
      <c r="K26" s="140"/>
      <c r="L26" s="142"/>
      <c r="M26" s="126">
        <v>0.37227913985558386</v>
      </c>
      <c r="N26" s="140"/>
      <c r="O26" s="142"/>
      <c r="P26" s="126">
        <v>0.34565876275976665</v>
      </c>
      <c r="Q26" s="140"/>
      <c r="S26" s="126">
        <v>0.28941815535916682</v>
      </c>
      <c r="T26" s="140"/>
    </row>
    <row r="27" spans="1:23" s="126" customFormat="1" x14ac:dyDescent="0.35">
      <c r="A27" s="142"/>
      <c r="B27" s="140"/>
      <c r="C27" s="142"/>
      <c r="D27" s="157">
        <v>0.21137531049657654</v>
      </c>
      <c r="E27" s="140"/>
      <c r="F27" s="142"/>
      <c r="G27" s="126">
        <v>0.33547994563053579</v>
      </c>
      <c r="H27" s="140"/>
      <c r="I27" s="142"/>
      <c r="J27" s="126">
        <v>0.34126825495470975</v>
      </c>
      <c r="K27" s="140"/>
      <c r="L27" s="142"/>
      <c r="M27" s="126">
        <v>0.35083968931534565</v>
      </c>
      <c r="N27" s="140"/>
      <c r="O27" s="142"/>
      <c r="P27" s="126">
        <v>0.34083679167084591</v>
      </c>
      <c r="Q27" s="140"/>
      <c r="S27" s="126">
        <v>0.32501011634118532</v>
      </c>
      <c r="T27" s="140"/>
    </row>
    <row r="28" spans="1:23" s="126" customFormat="1" x14ac:dyDescent="0.35">
      <c r="A28" s="142"/>
      <c r="B28" s="140"/>
      <c r="C28" s="142"/>
      <c r="D28" s="157">
        <v>0.20473398843606755</v>
      </c>
      <c r="E28" s="140"/>
      <c r="F28" s="142"/>
      <c r="G28" s="126">
        <v>0.36251258435166228</v>
      </c>
      <c r="H28" s="140"/>
      <c r="I28" s="142"/>
      <c r="J28" s="126">
        <v>0.37008627311039788</v>
      </c>
      <c r="K28" s="140"/>
      <c r="L28" s="142"/>
      <c r="M28" s="126">
        <v>0.39989006705469415</v>
      </c>
      <c r="N28" s="140"/>
      <c r="O28" s="142"/>
      <c r="P28" s="126">
        <v>0.3916950202777752</v>
      </c>
      <c r="Q28" s="140"/>
      <c r="S28" s="126">
        <v>0.38173009015136916</v>
      </c>
      <c r="T28" s="140"/>
    </row>
    <row r="29" spans="1:23" s="126" customFormat="1" x14ac:dyDescent="0.35">
      <c r="A29" s="142"/>
      <c r="B29" s="140"/>
      <c r="C29" s="142"/>
      <c r="D29" s="157">
        <v>0.19074632539064934</v>
      </c>
      <c r="E29" s="140"/>
      <c r="F29" s="142"/>
      <c r="G29" s="126">
        <v>0.38184344617756732</v>
      </c>
      <c r="H29" s="140"/>
      <c r="I29" s="142"/>
      <c r="J29" s="126">
        <v>0.45827114156327114</v>
      </c>
      <c r="K29" s="140"/>
      <c r="L29" s="142"/>
      <c r="M29" s="126">
        <v>0.47507162564130601</v>
      </c>
      <c r="N29" s="140"/>
      <c r="O29" s="142"/>
      <c r="P29" s="126">
        <v>0.47848304412989651</v>
      </c>
      <c r="Q29" s="140"/>
      <c r="S29" s="126">
        <v>0.45728820547402976</v>
      </c>
      <c r="T29" s="140"/>
    </row>
    <row r="30" spans="1:23" s="105" customFormat="1" x14ac:dyDescent="0.35">
      <c r="A30" s="173">
        <v>2010</v>
      </c>
      <c r="B30" s="140">
        <v>0.21092220317573632</v>
      </c>
      <c r="C30" s="142">
        <v>2.187683839728977E-2</v>
      </c>
      <c r="D30" s="157">
        <v>0.21769832367503414</v>
      </c>
      <c r="E30" s="140">
        <v>0.37026558457882508</v>
      </c>
      <c r="F30" s="142">
        <v>4.3043984330453533E-2</v>
      </c>
      <c r="G30" s="126">
        <v>0.31637328302147405</v>
      </c>
      <c r="H30" s="140">
        <v>0.3806644664208117</v>
      </c>
      <c r="I30" s="142">
        <v>4.5399171509309208E-2</v>
      </c>
      <c r="J30" s="126">
        <v>0.31462059156405153</v>
      </c>
      <c r="K30" s="140">
        <v>0.40808758136209539</v>
      </c>
      <c r="L30" s="142">
        <v>4.7059950536451969E-2</v>
      </c>
      <c r="M30" s="126">
        <v>0.31462059156405153</v>
      </c>
      <c r="N30" s="140">
        <v>0.35352949410524859</v>
      </c>
      <c r="O30" s="142">
        <v>4.545342958940269E-2</v>
      </c>
      <c r="P30" s="126">
        <v>0.18777609469949461</v>
      </c>
      <c r="Q30" s="140">
        <v>0.31365417634148357</v>
      </c>
      <c r="R30" s="126">
        <v>4.3275598801048337E-2</v>
      </c>
      <c r="S30" s="126">
        <v>0.15441635928909447</v>
      </c>
      <c r="T30" s="140">
        <v>9.1391819387693515E-2</v>
      </c>
      <c r="U30" s="126">
        <v>0.31757441693740418</v>
      </c>
      <c r="V30" s="126">
        <v>0.15742452412876087</v>
      </c>
      <c r="W30" s="126">
        <v>8.9935561321933644E-2</v>
      </c>
    </row>
    <row r="31" spans="1:23" s="126" customFormat="1" x14ac:dyDescent="0.35">
      <c r="A31" s="142"/>
      <c r="B31" s="140"/>
      <c r="C31" s="142"/>
      <c r="D31" s="157">
        <v>0.20127902365080841</v>
      </c>
      <c r="E31" s="140"/>
      <c r="F31" s="142"/>
      <c r="G31" s="126">
        <v>0.33614905667571254</v>
      </c>
      <c r="H31" s="140"/>
      <c r="I31" s="142"/>
      <c r="J31" s="126">
        <v>0.30296004566875506</v>
      </c>
      <c r="K31" s="140"/>
      <c r="L31" s="142"/>
      <c r="M31" s="126">
        <v>0.34328608775316349</v>
      </c>
      <c r="N31" s="140"/>
      <c r="O31" s="142"/>
      <c r="P31" s="126">
        <v>0.30882467806942532</v>
      </c>
      <c r="Q31" s="140"/>
      <c r="S31" s="126">
        <v>0.25738843248387339</v>
      </c>
      <c r="T31" s="140"/>
    </row>
    <row r="32" spans="1:23" s="126" customFormat="1" x14ac:dyDescent="0.35">
      <c r="A32" s="142"/>
      <c r="B32" s="140"/>
      <c r="C32" s="142"/>
      <c r="D32" s="157">
        <v>0.2093005815479092</v>
      </c>
      <c r="E32" s="140"/>
      <c r="F32" s="142"/>
      <c r="G32" s="126">
        <v>0.35019826891825157</v>
      </c>
      <c r="H32" s="140"/>
      <c r="I32" s="142"/>
      <c r="J32" s="126">
        <v>0.35533112899987873</v>
      </c>
      <c r="K32" s="140"/>
      <c r="L32" s="142"/>
      <c r="M32" s="126">
        <v>0.37418842915197986</v>
      </c>
      <c r="N32" s="140"/>
      <c r="O32" s="142"/>
      <c r="P32" s="126">
        <v>0.3591837816906045</v>
      </c>
      <c r="Q32" s="140"/>
      <c r="S32" s="126">
        <v>0.3295403500545393</v>
      </c>
      <c r="T32" s="140"/>
    </row>
    <row r="33" spans="1:23" s="126" customFormat="1" x14ac:dyDescent="0.35">
      <c r="A33" s="142"/>
      <c r="B33" s="140"/>
      <c r="C33" s="142"/>
      <c r="D33" s="157">
        <v>0.21268482256200083</v>
      </c>
      <c r="E33" s="140"/>
      <c r="F33" s="142"/>
      <c r="G33" s="126">
        <v>0.37994179287713259</v>
      </c>
      <c r="H33" s="140"/>
      <c r="I33" s="142"/>
      <c r="J33" s="126">
        <v>0.3798259884985335</v>
      </c>
      <c r="K33" s="140"/>
      <c r="L33" s="142"/>
      <c r="M33" s="126">
        <v>0.4148130648619569</v>
      </c>
      <c r="N33" s="140"/>
      <c r="O33" s="142"/>
      <c r="P33" s="126">
        <v>0.41375560864892125</v>
      </c>
      <c r="Q33" s="140"/>
      <c r="S33" s="126">
        <v>0.39726116115927701</v>
      </c>
      <c r="T33" s="140"/>
    </row>
    <row r="34" spans="1:23" s="126" customFormat="1" x14ac:dyDescent="0.35">
      <c r="A34" s="142"/>
      <c r="B34" s="140"/>
      <c r="C34" s="142"/>
      <c r="D34" s="157">
        <v>0.21212494092461909</v>
      </c>
      <c r="E34" s="140"/>
      <c r="F34" s="142"/>
      <c r="G34" s="126">
        <v>0.38998375898563137</v>
      </c>
      <c r="H34" s="140"/>
      <c r="I34" s="142"/>
      <c r="J34" s="126">
        <v>0.43875816320752242</v>
      </c>
      <c r="K34" s="140"/>
      <c r="L34" s="142"/>
      <c r="M34" s="126">
        <v>0.47121230262804675</v>
      </c>
      <c r="N34" s="140"/>
      <c r="O34" s="142"/>
      <c r="P34" s="126">
        <v>0.4698932705733187</v>
      </c>
      <c r="Q34" s="140"/>
      <c r="S34" s="126">
        <v>0.45149695574846643</v>
      </c>
      <c r="T34" s="140"/>
    </row>
    <row r="35" spans="1:23" s="105" customFormat="1" x14ac:dyDescent="0.35">
      <c r="A35" s="176">
        <v>2011</v>
      </c>
      <c r="B35" s="140">
        <v>0.21054362155606202</v>
      </c>
      <c r="C35" s="142">
        <v>2.3767290070909712E-2</v>
      </c>
      <c r="D35" s="157">
        <v>0.19385423835589857</v>
      </c>
      <c r="E35" s="140">
        <v>0.35784405477333275</v>
      </c>
      <c r="F35" s="142">
        <v>4.4982477660960231E-2</v>
      </c>
      <c r="G35" s="126">
        <v>0.33437578231491383</v>
      </c>
      <c r="H35" s="140">
        <v>0.3622367260828156</v>
      </c>
      <c r="I35" s="142">
        <v>4.6852897297267479E-2</v>
      </c>
      <c r="J35" s="126">
        <v>0.3116605770032132</v>
      </c>
      <c r="K35" s="140">
        <v>0.38783200947130303</v>
      </c>
      <c r="L35" s="142">
        <v>4.8985829922943008E-2</v>
      </c>
      <c r="M35" s="126">
        <v>0.3116605770032132</v>
      </c>
      <c r="N35" s="140">
        <v>0.32106747057121404</v>
      </c>
      <c r="O35" s="142">
        <v>4.648242745145955E-2</v>
      </c>
      <c r="P35" s="126">
        <v>0.16919600501541804</v>
      </c>
      <c r="Q35" s="140">
        <v>0.28060066484572582</v>
      </c>
      <c r="R35" s="126">
        <v>4.4112484733697943E-2</v>
      </c>
      <c r="S35" s="126">
        <v>0.13754940423356721</v>
      </c>
      <c r="T35" s="140">
        <v>8.3174779917777109E-2</v>
      </c>
      <c r="U35" s="126">
        <v>0.27386564896779519</v>
      </c>
      <c r="V35" s="126">
        <v>0.18444155600583842</v>
      </c>
      <c r="W35" s="126">
        <v>8.2817774971845198E-2</v>
      </c>
    </row>
    <row r="36" spans="1:23" s="126" customFormat="1" x14ac:dyDescent="0.35">
      <c r="A36" s="142"/>
      <c r="B36" s="140"/>
      <c r="C36" s="142"/>
      <c r="D36" s="157">
        <v>0.20893266838607105</v>
      </c>
      <c r="E36" s="140"/>
      <c r="F36" s="142"/>
      <c r="G36" s="126">
        <v>0.33960614765251279</v>
      </c>
      <c r="H36" s="140"/>
      <c r="I36" s="142"/>
      <c r="J36" s="126">
        <v>0.34403022201857419</v>
      </c>
      <c r="K36" s="140"/>
      <c r="L36" s="142"/>
      <c r="M36" s="126">
        <v>0.3470474439054112</v>
      </c>
      <c r="N36" s="140"/>
      <c r="O36" s="142"/>
      <c r="P36" s="126">
        <v>0.30603251226940809</v>
      </c>
      <c r="Q36" s="140"/>
      <c r="S36" s="126">
        <v>0.26481514695705893</v>
      </c>
      <c r="T36" s="140"/>
    </row>
    <row r="37" spans="1:23" s="126" customFormat="1" x14ac:dyDescent="0.35">
      <c r="A37" s="142"/>
      <c r="B37" s="140"/>
      <c r="C37" s="142"/>
      <c r="D37" s="157">
        <v>0.22972422530220638</v>
      </c>
      <c r="E37" s="140"/>
      <c r="F37" s="142"/>
      <c r="G37" s="126">
        <v>0.36655495976711611</v>
      </c>
      <c r="H37" s="140"/>
      <c r="I37" s="142"/>
      <c r="J37" s="126">
        <v>0.3580673154300274</v>
      </c>
      <c r="K37" s="140"/>
      <c r="L37" s="142"/>
      <c r="M37" s="126">
        <v>0.38758357648149627</v>
      </c>
      <c r="N37" s="140"/>
      <c r="O37" s="142"/>
      <c r="P37" s="126">
        <v>0.37318004337237637</v>
      </c>
      <c r="Q37" s="140"/>
      <c r="S37" s="126">
        <v>0.34246989669646127</v>
      </c>
      <c r="T37" s="140"/>
    </row>
    <row r="38" spans="1:23" s="126" customFormat="1" x14ac:dyDescent="0.35">
      <c r="A38" s="142"/>
      <c r="B38" s="140"/>
      <c r="C38" s="142"/>
      <c r="D38" s="157">
        <v>0.22472765763593816</v>
      </c>
      <c r="E38" s="140"/>
      <c r="F38" s="142"/>
      <c r="G38" s="126">
        <v>0.36021099700266129</v>
      </c>
      <c r="H38" s="140"/>
      <c r="I38" s="142"/>
      <c r="J38" s="126">
        <v>0.36904926972188357</v>
      </c>
      <c r="K38" s="140"/>
      <c r="L38" s="142"/>
      <c r="M38" s="126">
        <v>0.40714620665309853</v>
      </c>
      <c r="N38" s="140"/>
      <c r="O38" s="142"/>
      <c r="P38" s="126">
        <v>0.39786205524737339</v>
      </c>
      <c r="Q38" s="140"/>
      <c r="S38" s="126">
        <v>0.38345308410976259</v>
      </c>
      <c r="T38" s="140"/>
    </row>
    <row r="39" spans="1:23" s="126" customFormat="1" x14ac:dyDescent="0.35">
      <c r="A39" s="142"/>
      <c r="B39" s="140"/>
      <c r="C39" s="142"/>
      <c r="D39" s="157">
        <v>0.19246796039042111</v>
      </c>
      <c r="E39" s="140"/>
      <c r="F39" s="142"/>
      <c r="G39" s="126">
        <v>0.36014288628239061</v>
      </c>
      <c r="H39" s="140"/>
      <c r="I39" s="142"/>
      <c r="J39" s="126">
        <v>0.38643349762803758</v>
      </c>
      <c r="K39" s="140"/>
      <c r="L39" s="142"/>
      <c r="M39" s="126">
        <v>0.42999314347408385</v>
      </c>
      <c r="N39" s="140"/>
      <c r="O39" s="142"/>
      <c r="P39" s="126">
        <v>0.42999314347408385</v>
      </c>
      <c r="Q39" s="140"/>
      <c r="S39" s="126">
        <v>0.42562776219574089</v>
      </c>
      <c r="T39" s="140"/>
    </row>
    <row r="40" spans="1:23" s="105" customFormat="1" x14ac:dyDescent="0.35">
      <c r="A40" s="179">
        <v>2012</v>
      </c>
      <c r="B40" s="140">
        <v>0.20542173513789683</v>
      </c>
      <c r="C40" s="142">
        <v>2.5326959235581096E-2</v>
      </c>
      <c r="D40" s="157">
        <v>0.18320613671004801</v>
      </c>
      <c r="E40" s="140">
        <v>0.35776369676482206</v>
      </c>
      <c r="F40" s="142">
        <v>4.4392676437890667E-2</v>
      </c>
      <c r="G40" s="126">
        <v>0.30577867437031281</v>
      </c>
      <c r="H40" s="140">
        <v>0.37688031290779678</v>
      </c>
      <c r="I40" s="142">
        <v>4.7631313960339546E-2</v>
      </c>
      <c r="J40" s="126">
        <v>0.28636726325352679</v>
      </c>
      <c r="K40" s="140">
        <v>0.39458695662114129</v>
      </c>
      <c r="L40" s="142">
        <v>4.8757867818337658E-2</v>
      </c>
      <c r="M40" s="126">
        <v>0.28636726325352679</v>
      </c>
      <c r="N40" s="140">
        <v>0.33625149853200464</v>
      </c>
      <c r="O40" s="142">
        <v>4.6893272810881306E-2</v>
      </c>
      <c r="P40" s="126">
        <v>0.17169856769994116</v>
      </c>
      <c r="Q40" s="140">
        <v>0.28497594873982218</v>
      </c>
      <c r="R40" s="126">
        <v>4.3929946281216145E-2</v>
      </c>
      <c r="S40" s="126">
        <v>0.1341645581367438</v>
      </c>
      <c r="T40" s="140">
        <v>9.5005944790373997E-2</v>
      </c>
      <c r="U40" s="126">
        <v>0.21589205353296242</v>
      </c>
      <c r="V40" s="126">
        <v>0.17171216481590312</v>
      </c>
      <c r="W40" s="126">
        <v>7.974928076301975E-2</v>
      </c>
    </row>
    <row r="41" spans="1:23" s="126" customFormat="1" x14ac:dyDescent="0.35">
      <c r="A41" s="142"/>
      <c r="B41" s="140"/>
      <c r="C41" s="142"/>
      <c r="D41" s="157">
        <v>0.20478070699365311</v>
      </c>
      <c r="E41" s="140"/>
      <c r="F41" s="142"/>
      <c r="G41" s="126">
        <v>0.3240040303894603</v>
      </c>
      <c r="H41" s="140"/>
      <c r="I41" s="142"/>
      <c r="J41" s="126">
        <v>0.32607014973086684</v>
      </c>
      <c r="K41" s="140"/>
      <c r="L41" s="142"/>
      <c r="M41" s="126">
        <v>0.33679357557385736</v>
      </c>
      <c r="N41" s="140"/>
      <c r="O41" s="142"/>
      <c r="P41" s="126">
        <v>0.30999182904787848</v>
      </c>
      <c r="Q41" s="140"/>
      <c r="S41" s="126">
        <v>0.25143311065304103</v>
      </c>
      <c r="T41" s="140"/>
    </row>
    <row r="42" spans="1:23" s="126" customFormat="1" x14ac:dyDescent="0.35">
      <c r="A42" s="142"/>
      <c r="B42" s="140"/>
      <c r="C42" s="142"/>
      <c r="D42" s="157">
        <v>0.21632105805532978</v>
      </c>
      <c r="E42" s="140"/>
      <c r="F42" s="142"/>
      <c r="G42" s="126">
        <v>0.35927006353074631</v>
      </c>
      <c r="H42" s="140"/>
      <c r="I42" s="142"/>
      <c r="J42" s="126">
        <v>0.36766506054325915</v>
      </c>
      <c r="K42" s="140"/>
      <c r="L42" s="142"/>
      <c r="M42" s="126">
        <v>0.38677204616387506</v>
      </c>
      <c r="N42" s="140"/>
      <c r="O42" s="142"/>
      <c r="P42" s="126">
        <v>0.3726760798462086</v>
      </c>
      <c r="Q42" s="140"/>
      <c r="S42" s="126">
        <v>0.33709886370942421</v>
      </c>
      <c r="T42" s="140"/>
    </row>
    <row r="43" spans="1:23" s="126" customFormat="1" x14ac:dyDescent="0.35">
      <c r="A43" s="142"/>
      <c r="B43" s="140"/>
      <c r="C43" s="142"/>
      <c r="D43" s="157">
        <v>0.20271445033102437</v>
      </c>
      <c r="E43" s="140"/>
      <c r="F43" s="142"/>
      <c r="G43" s="126">
        <v>0.35041163759731064</v>
      </c>
      <c r="H43" s="140"/>
      <c r="I43" s="142"/>
      <c r="J43" s="126">
        <v>0.37213827719730758</v>
      </c>
      <c r="K43" s="140"/>
      <c r="L43" s="142"/>
      <c r="M43" s="126">
        <v>0.38957064905415029</v>
      </c>
      <c r="N43" s="140"/>
      <c r="O43" s="142"/>
      <c r="P43" s="126">
        <v>0.38570852647459364</v>
      </c>
      <c r="Q43" s="140"/>
      <c r="S43" s="126">
        <v>0.3636471906438658</v>
      </c>
      <c r="T43" s="140"/>
    </row>
    <row r="44" spans="1:23" s="126" customFormat="1" x14ac:dyDescent="0.35">
      <c r="A44" s="142"/>
      <c r="B44" s="140"/>
      <c r="C44" s="142"/>
      <c r="D44" s="157">
        <v>0.20556415806822623</v>
      </c>
      <c r="E44" s="140"/>
      <c r="F44" s="142"/>
      <c r="G44" s="126">
        <v>0.37936257230088594</v>
      </c>
      <c r="H44" s="140"/>
      <c r="I44" s="142"/>
      <c r="J44" s="126">
        <v>0.43113644606949153</v>
      </c>
      <c r="K44" s="140"/>
      <c r="L44" s="142"/>
      <c r="M44" s="126">
        <v>0.46291754855708295</v>
      </c>
      <c r="N44" s="140"/>
      <c r="O44" s="142"/>
      <c r="P44" s="126">
        <v>0.46635567703160813</v>
      </c>
      <c r="Q44" s="140"/>
      <c r="S44" s="126">
        <v>0.45490078980376103</v>
      </c>
      <c r="T44" s="140"/>
    </row>
    <row r="45" spans="1:23" s="105" customFormat="1" x14ac:dyDescent="0.35">
      <c r="A45" s="182">
        <v>2013</v>
      </c>
      <c r="B45" s="140">
        <v>0.20664928577517439</v>
      </c>
      <c r="C45" s="142">
        <v>2.6193934614500626E-2</v>
      </c>
      <c r="D45" s="157">
        <v>0.19102824213317368</v>
      </c>
      <c r="E45" s="140">
        <v>0.36294135182860826</v>
      </c>
      <c r="F45" s="142">
        <v>4.6579074343468647E-2</v>
      </c>
      <c r="G45" s="126">
        <v>0.36524174047970848</v>
      </c>
      <c r="H45" s="140">
        <v>0.37602389929803198</v>
      </c>
      <c r="I45" s="142">
        <v>4.9257577567341129E-2</v>
      </c>
      <c r="J45" s="126">
        <v>0.32372385344903842</v>
      </c>
      <c r="K45" s="140">
        <v>0.40165234868823663</v>
      </c>
      <c r="L45" s="142">
        <v>5.0537998502872453E-2</v>
      </c>
      <c r="M45" s="126">
        <v>0.32372385344903842</v>
      </c>
      <c r="N45" s="140">
        <v>0.33348700316147456</v>
      </c>
      <c r="O45" s="142">
        <v>4.8558646613968491E-2</v>
      </c>
      <c r="P45" s="126">
        <v>0.16376395353576351</v>
      </c>
      <c r="Q45" s="140">
        <v>0.27936660756825787</v>
      </c>
      <c r="R45" s="126">
        <v>4.6171098059292891E-2</v>
      </c>
      <c r="S45" s="126">
        <v>0.12123116208420401</v>
      </c>
      <c r="T45" s="140">
        <v>7.1076133367197772E-2</v>
      </c>
      <c r="U45" s="126">
        <v>0.27440235589291867</v>
      </c>
      <c r="V45" s="126">
        <v>0.15592607323211152</v>
      </c>
      <c r="W45" s="126">
        <v>7.9785490707523304E-2</v>
      </c>
    </row>
    <row r="46" spans="1:23" s="126" customFormat="1" x14ac:dyDescent="0.35">
      <c r="A46" s="142"/>
      <c r="B46" s="140"/>
      <c r="C46" s="142"/>
      <c r="D46" s="157">
        <v>0.20877966126497807</v>
      </c>
      <c r="E46" s="140"/>
      <c r="F46" s="142"/>
      <c r="G46" s="126">
        <v>0.36315409359390149</v>
      </c>
      <c r="H46" s="140"/>
      <c r="I46" s="142"/>
      <c r="J46" s="126">
        <v>0.33181100306655031</v>
      </c>
      <c r="K46" s="140"/>
      <c r="L46" s="142"/>
      <c r="M46" s="126">
        <v>0.36152966266826159</v>
      </c>
      <c r="N46" s="140"/>
      <c r="O46" s="142"/>
      <c r="P46" s="126">
        <v>0.32004984435848749</v>
      </c>
      <c r="Q46" s="140"/>
      <c r="S46" s="126">
        <v>0.26740454264919805</v>
      </c>
      <c r="T46" s="140"/>
    </row>
    <row r="47" spans="1:23" s="126" customFormat="1" x14ac:dyDescent="0.35">
      <c r="A47" s="142"/>
      <c r="B47" s="140"/>
      <c r="C47" s="142"/>
      <c r="D47" s="157">
        <v>0.2095718796577683</v>
      </c>
      <c r="E47" s="140"/>
      <c r="F47" s="142"/>
      <c r="G47" s="126">
        <v>0.32632739237482855</v>
      </c>
      <c r="H47" s="140"/>
      <c r="I47" s="142"/>
      <c r="J47" s="126">
        <v>0.32893318794203702</v>
      </c>
      <c r="K47" s="140"/>
      <c r="L47" s="142"/>
      <c r="M47" s="126">
        <v>0.35014014550842504</v>
      </c>
      <c r="N47" s="140"/>
      <c r="O47" s="142"/>
      <c r="P47" s="126">
        <v>0.33169393950101639</v>
      </c>
      <c r="Q47" s="140"/>
      <c r="S47" s="126">
        <v>0.30848747547688971</v>
      </c>
      <c r="T47" s="140"/>
    </row>
    <row r="48" spans="1:23" s="126" customFormat="1" x14ac:dyDescent="0.35">
      <c r="A48" s="142"/>
      <c r="B48" s="140"/>
      <c r="C48" s="142"/>
      <c r="D48" s="157">
        <v>0.21562815421899056</v>
      </c>
      <c r="E48" s="140"/>
      <c r="F48" s="142"/>
      <c r="G48" s="126">
        <v>0.35763440501709776</v>
      </c>
      <c r="H48" s="140"/>
      <c r="I48" s="142"/>
      <c r="J48" s="126">
        <v>0.38050888300944968</v>
      </c>
      <c r="K48" s="140"/>
      <c r="L48" s="142"/>
      <c r="M48" s="126">
        <v>0.41327237438339726</v>
      </c>
      <c r="N48" s="140"/>
      <c r="O48" s="142"/>
      <c r="P48" s="126">
        <v>0.40434724996087157</v>
      </c>
      <c r="Q48" s="140"/>
      <c r="S48" s="126">
        <v>0.38735408996470633</v>
      </c>
      <c r="T48" s="140"/>
    </row>
    <row r="49" spans="1:23" s="126" customFormat="1" x14ac:dyDescent="0.35">
      <c r="A49" s="142"/>
      <c r="B49" s="140"/>
      <c r="C49" s="142"/>
      <c r="D49" s="157">
        <v>0.20032086950750802</v>
      </c>
      <c r="E49" s="140"/>
      <c r="F49" s="142"/>
      <c r="G49" s="126">
        <v>0.3936914846781206</v>
      </c>
      <c r="H49" s="140"/>
      <c r="I49" s="142"/>
      <c r="J49" s="126">
        <v>0.45362374333444788</v>
      </c>
      <c r="K49" s="140"/>
      <c r="L49" s="142"/>
      <c r="M49" s="126">
        <v>0.47862483515345183</v>
      </c>
      <c r="N49" s="140"/>
      <c r="O49" s="142"/>
      <c r="P49" s="126">
        <v>0.4879866422298893</v>
      </c>
      <c r="Q49" s="140"/>
      <c r="S49" s="126">
        <v>0.46695736130921472</v>
      </c>
      <c r="T49" s="140"/>
    </row>
    <row r="50" spans="1:23" s="105" customFormat="1" x14ac:dyDescent="0.35">
      <c r="A50" s="185">
        <v>2014</v>
      </c>
      <c r="B50" s="140">
        <v>0.21165543213548407</v>
      </c>
      <c r="C50" s="142">
        <v>2.5837596842323115E-2</v>
      </c>
      <c r="D50" s="157">
        <v>0.19657841789189862</v>
      </c>
      <c r="E50" s="140">
        <v>0.36312575924861568</v>
      </c>
      <c r="F50" s="142">
        <v>4.6726234415817407E-2</v>
      </c>
      <c r="G50" s="126">
        <v>0.32700898167921805</v>
      </c>
      <c r="H50" s="140">
        <v>0.37718087053965804</v>
      </c>
      <c r="I50" s="142">
        <v>4.9824745262229568E-2</v>
      </c>
      <c r="J50" s="126">
        <v>0.30530486023159364</v>
      </c>
      <c r="K50" s="140">
        <v>0.40000317542052982</v>
      </c>
      <c r="L50" s="142">
        <v>5.136532759917771E-2</v>
      </c>
      <c r="M50" s="126">
        <v>0.31023394279908251</v>
      </c>
      <c r="N50" s="140">
        <v>0.33490195273757262</v>
      </c>
      <c r="O50" s="142">
        <v>4.9312230378759092E-2</v>
      </c>
      <c r="P50" s="126">
        <v>0.17548239305071386</v>
      </c>
      <c r="Q50" s="140">
        <v>0.28845361823358756</v>
      </c>
      <c r="R50" s="126">
        <v>4.7571860490675341E-2</v>
      </c>
      <c r="S50" s="126">
        <v>0.13206462171193892</v>
      </c>
      <c r="T50" s="140">
        <v>8.024810943711988E-2</v>
      </c>
      <c r="U50" s="126">
        <v>0.27691639732595152</v>
      </c>
      <c r="V50" s="126">
        <v>0.16732715254779015</v>
      </c>
      <c r="W50" s="126">
        <v>8.0090018914711847E-2</v>
      </c>
    </row>
    <row r="51" spans="1:23" s="126" customFormat="1" x14ac:dyDescent="0.35">
      <c r="A51" s="142"/>
      <c r="B51" s="140"/>
      <c r="C51" s="142"/>
      <c r="D51" s="157">
        <v>0.22833668102656324</v>
      </c>
      <c r="E51" s="140"/>
      <c r="F51" s="142"/>
      <c r="G51" s="126">
        <v>0.35785726493125636</v>
      </c>
      <c r="H51" s="140"/>
      <c r="I51" s="142"/>
      <c r="J51" s="126">
        <v>0.35918568059024752</v>
      </c>
      <c r="K51" s="140"/>
      <c r="L51" s="142"/>
      <c r="M51" s="126">
        <v>0.36926740293148602</v>
      </c>
      <c r="N51" s="140"/>
      <c r="O51" s="142"/>
      <c r="P51" s="126">
        <v>0.31559976681908813</v>
      </c>
      <c r="Q51" s="140"/>
      <c r="S51" s="126">
        <v>0.28503186083380783</v>
      </c>
      <c r="T51" s="140"/>
    </row>
    <row r="52" spans="1:23" s="126" customFormat="1" x14ac:dyDescent="0.35">
      <c r="A52" s="142"/>
      <c r="B52" s="140"/>
      <c r="C52" s="142"/>
      <c r="D52" s="157">
        <v>0.2154346951588646</v>
      </c>
      <c r="E52" s="140"/>
      <c r="F52" s="142"/>
      <c r="G52" s="126">
        <v>0.34949062395804664</v>
      </c>
      <c r="H52" s="140"/>
      <c r="I52" s="142"/>
      <c r="J52" s="126">
        <v>0.35371997568314545</v>
      </c>
      <c r="K52" s="140"/>
      <c r="L52" s="142"/>
      <c r="M52" s="126">
        <v>0.36824880351582456</v>
      </c>
      <c r="N52" s="140"/>
      <c r="O52" s="142"/>
      <c r="P52" s="126">
        <v>0.35471898529484025</v>
      </c>
      <c r="Q52" s="140"/>
      <c r="S52" s="126">
        <v>0.33416988109370133</v>
      </c>
      <c r="T52" s="140"/>
    </row>
    <row r="53" spans="1:23" s="126" customFormat="1" x14ac:dyDescent="0.35">
      <c r="A53" s="142"/>
      <c r="B53" s="140"/>
      <c r="C53" s="142"/>
      <c r="D53" s="157">
        <v>0.2090369022604506</v>
      </c>
      <c r="E53" s="140"/>
      <c r="F53" s="142"/>
      <c r="G53" s="126">
        <v>0.36031703244027979</v>
      </c>
      <c r="H53" s="140"/>
      <c r="I53" s="142"/>
      <c r="J53" s="126">
        <v>0.36576289972874054</v>
      </c>
      <c r="K53" s="140"/>
      <c r="L53" s="142"/>
      <c r="M53" s="126">
        <v>0.40551808569245246</v>
      </c>
      <c r="N53" s="140"/>
      <c r="O53" s="142"/>
      <c r="P53" s="126">
        <v>0.4029700912765587</v>
      </c>
      <c r="Q53" s="140"/>
      <c r="S53" s="126">
        <v>0.38441300547612511</v>
      </c>
      <c r="T53" s="140"/>
    </row>
    <row r="54" spans="1:23" s="126" customFormat="1" x14ac:dyDescent="0.35">
      <c r="A54" s="142"/>
      <c r="B54" s="140"/>
      <c r="C54" s="142"/>
      <c r="D54" s="157">
        <v>0.20836514066858711</v>
      </c>
      <c r="E54" s="140"/>
      <c r="F54" s="142"/>
      <c r="G54" s="126">
        <v>0.38023105544865987</v>
      </c>
      <c r="H54" s="140"/>
      <c r="I54" s="142"/>
      <c r="J54" s="126">
        <v>0.44062951946351359</v>
      </c>
      <c r="K54" s="140"/>
      <c r="L54" s="142"/>
      <c r="M54" s="126">
        <v>0.48275307547119883</v>
      </c>
      <c r="N54" s="140"/>
      <c r="O54" s="142"/>
      <c r="P54" s="126">
        <v>0.48861247385432194</v>
      </c>
      <c r="Q54" s="140"/>
      <c r="S54" s="126">
        <v>0.48275307547119883</v>
      </c>
      <c r="T54" s="140"/>
    </row>
    <row r="55" spans="1:23" s="105" customFormat="1" x14ac:dyDescent="0.35">
      <c r="A55" s="188">
        <v>2015</v>
      </c>
      <c r="B55" s="140">
        <v>0.21081273365136868</v>
      </c>
      <c r="C55" s="142">
        <v>2.7140359343009943E-2</v>
      </c>
      <c r="D55" s="157">
        <v>0.2074550887987256</v>
      </c>
      <c r="E55" s="140">
        <v>0.36158243183242877</v>
      </c>
      <c r="F55" s="142">
        <v>4.7972708651677125E-2</v>
      </c>
      <c r="G55" s="126">
        <v>0.33222731752136714</v>
      </c>
      <c r="H55" s="140">
        <v>0.38087810081026863</v>
      </c>
      <c r="I55" s="142">
        <v>5.0980473973377231E-2</v>
      </c>
      <c r="J55" s="126">
        <v>0.33846528034508577</v>
      </c>
      <c r="K55" s="140">
        <v>0.39905537076166769</v>
      </c>
      <c r="L55" s="142">
        <v>5.1995255457239264E-2</v>
      </c>
      <c r="M55" s="126">
        <v>0.33846528034508577</v>
      </c>
      <c r="N55" s="140">
        <v>0.34926955449156805</v>
      </c>
      <c r="O55" s="142">
        <v>5.0522266602324797E-2</v>
      </c>
      <c r="P55" s="126">
        <v>0.20073300027522456</v>
      </c>
      <c r="Q55" s="140">
        <v>0.27115139280639317</v>
      </c>
      <c r="R55" s="126">
        <v>4.6742058827166602E-2</v>
      </c>
      <c r="S55" s="126">
        <v>0.12239914942482594</v>
      </c>
      <c r="T55" s="140">
        <v>7.1544267671457287E-2</v>
      </c>
      <c r="U55" s="126">
        <v>0.24925244078346825</v>
      </c>
      <c r="V55" s="126">
        <v>0.20519621744991118</v>
      </c>
      <c r="W55" s="126">
        <v>7.7975927509485468E-2</v>
      </c>
    </row>
    <row r="56" spans="1:23" s="126" customFormat="1" x14ac:dyDescent="0.35">
      <c r="A56" s="142"/>
      <c r="B56" s="140"/>
      <c r="C56" s="142"/>
      <c r="D56" s="157">
        <v>0.20321063086884741</v>
      </c>
      <c r="E56" s="140"/>
      <c r="F56" s="142"/>
      <c r="G56" s="126">
        <v>0.32282256792172764</v>
      </c>
      <c r="H56" s="140"/>
      <c r="I56" s="142"/>
      <c r="J56" s="126">
        <v>0.3146877889733754</v>
      </c>
      <c r="K56" s="140"/>
      <c r="L56" s="142"/>
      <c r="M56" s="126">
        <v>0.32084348369511428</v>
      </c>
      <c r="N56" s="140"/>
      <c r="O56" s="142"/>
      <c r="P56" s="126">
        <v>0.29844287699162347</v>
      </c>
      <c r="Q56" s="140"/>
      <c r="S56" s="126">
        <v>0.24782073066546348</v>
      </c>
      <c r="T56" s="140"/>
    </row>
    <row r="57" spans="1:23" s="126" customFormat="1" x14ac:dyDescent="0.35">
      <c r="A57" s="142"/>
      <c r="B57" s="140"/>
      <c r="C57" s="142"/>
      <c r="D57" s="157">
        <v>0.22646102726294243</v>
      </c>
      <c r="E57" s="140"/>
      <c r="F57" s="142"/>
      <c r="G57" s="126">
        <v>0.35745117574600627</v>
      </c>
      <c r="H57" s="140"/>
      <c r="I57" s="142"/>
      <c r="J57" s="126">
        <v>0.36653929154269194</v>
      </c>
      <c r="K57" s="140"/>
      <c r="L57" s="142"/>
      <c r="M57" s="126">
        <v>0.3893462213546019</v>
      </c>
      <c r="N57" s="140"/>
      <c r="O57" s="142"/>
      <c r="P57" s="126">
        <v>0.38497064073095272</v>
      </c>
      <c r="Q57" s="140"/>
      <c r="S57" s="126">
        <v>0.33746044133706293</v>
      </c>
      <c r="T57" s="140"/>
    </row>
    <row r="58" spans="1:23" s="126" customFormat="1" x14ac:dyDescent="0.35">
      <c r="A58" s="142"/>
      <c r="B58" s="140"/>
      <c r="C58" s="142"/>
      <c r="D58" s="157">
        <v>0.21653670042406675</v>
      </c>
      <c r="E58" s="140"/>
      <c r="F58" s="142"/>
      <c r="G58" s="126">
        <v>0.37092474173199552</v>
      </c>
      <c r="H58" s="140"/>
      <c r="I58" s="142"/>
      <c r="J58" s="126">
        <v>0.41712454071529959</v>
      </c>
      <c r="K58" s="140"/>
      <c r="L58" s="142"/>
      <c r="M58" s="126">
        <v>0.44242733089347591</v>
      </c>
      <c r="N58" s="140"/>
      <c r="O58" s="142"/>
      <c r="P58" s="126">
        <v>0.44949829084471382</v>
      </c>
      <c r="Q58" s="140"/>
      <c r="S58" s="126">
        <v>0.39599112467417802</v>
      </c>
      <c r="T58" s="140"/>
    </row>
    <row r="59" spans="1:23" s="126" customFormat="1" x14ac:dyDescent="0.35">
      <c r="A59" s="142"/>
      <c r="B59" s="140"/>
      <c r="C59" s="142"/>
      <c r="D59" s="157">
        <v>0.19981037956797171</v>
      </c>
      <c r="E59" s="140"/>
      <c r="F59" s="142"/>
      <c r="G59" s="126">
        <v>0.38273761514277449</v>
      </c>
      <c r="H59" s="140"/>
      <c r="I59" s="142"/>
      <c r="J59" s="126">
        <v>0.42387156065642806</v>
      </c>
      <c r="K59" s="140"/>
      <c r="L59" s="142"/>
      <c r="M59" s="126">
        <v>0.45164754741006363</v>
      </c>
      <c r="N59" s="140"/>
      <c r="O59" s="142"/>
      <c r="P59" s="126">
        <v>0.45164754741006363</v>
      </c>
      <c r="Q59" s="140"/>
      <c r="S59" s="126">
        <v>0.44662530727509658</v>
      </c>
      <c r="T59" s="140"/>
    </row>
    <row r="60" spans="1:23" s="105" customFormat="1" x14ac:dyDescent="0.35">
      <c r="A60" s="190">
        <v>2016</v>
      </c>
      <c r="B60" s="140">
        <v>0.20938654168796661</v>
      </c>
      <c r="C60" s="142">
        <v>2.6157546079856889E-2</v>
      </c>
      <c r="D60" s="157">
        <v>0.19701353254127676</v>
      </c>
      <c r="E60" s="140">
        <v>0.36428839413051317</v>
      </c>
      <c r="F60" s="142">
        <v>4.7617985817467005E-2</v>
      </c>
      <c r="G60" s="126">
        <v>0.33376385813469317</v>
      </c>
      <c r="H60" s="140">
        <v>0.38311939470708029</v>
      </c>
      <c r="I60" s="142">
        <v>5.0545255276960938E-2</v>
      </c>
      <c r="J60" s="126">
        <v>0.32816538604056938</v>
      </c>
      <c r="K60" s="140">
        <v>0.3927342653546021</v>
      </c>
      <c r="L60" s="142">
        <v>5.2194581241579906E-2</v>
      </c>
      <c r="M60" s="126">
        <v>0.32816538604056938</v>
      </c>
      <c r="N60" s="140">
        <v>0.35313459041502837</v>
      </c>
      <c r="O60" s="142">
        <v>4.9999626803587008E-2</v>
      </c>
      <c r="P60" s="126">
        <v>0.2194616013286689</v>
      </c>
      <c r="Q60" s="140">
        <v>0.29207601306586017</v>
      </c>
      <c r="R60" s="126">
        <v>4.6282627817666518E-2</v>
      </c>
      <c r="S60" s="126">
        <v>0.15007943928848053</v>
      </c>
      <c r="T60" s="140">
        <v>0.10435349221536433</v>
      </c>
      <c r="U60" s="126">
        <v>0.30995424848605496</v>
      </c>
      <c r="V60" s="126">
        <v>0.16214082625971432</v>
      </c>
      <c r="W60" s="126">
        <v>8.0678223041576097E-2</v>
      </c>
    </row>
    <row r="61" spans="1:23" s="126" customFormat="1" x14ac:dyDescent="0.35">
      <c r="A61" s="142"/>
      <c r="B61" s="140"/>
      <c r="C61" s="142"/>
      <c r="D61" s="157">
        <v>0.22673987717614663</v>
      </c>
      <c r="E61" s="140"/>
      <c r="F61" s="142"/>
      <c r="G61" s="126">
        <v>0.35960748026158079</v>
      </c>
      <c r="H61" s="140"/>
      <c r="I61" s="142"/>
      <c r="J61" s="126">
        <v>0.36883586563936394</v>
      </c>
      <c r="K61" s="140"/>
      <c r="L61" s="142"/>
      <c r="M61" s="126">
        <v>0.37291671620554356</v>
      </c>
      <c r="N61" s="140"/>
      <c r="O61" s="142"/>
      <c r="P61" s="126">
        <v>0.34265394942626526</v>
      </c>
      <c r="Q61" s="140"/>
      <c r="S61" s="126">
        <v>0.28799335455756986</v>
      </c>
      <c r="T61" s="140"/>
    </row>
    <row r="62" spans="1:23" s="126" customFormat="1" x14ac:dyDescent="0.35">
      <c r="A62" s="142"/>
      <c r="B62" s="140"/>
      <c r="C62" s="142"/>
      <c r="D62" s="157">
        <v>0.21209352533242354</v>
      </c>
      <c r="E62" s="140"/>
      <c r="F62" s="142"/>
      <c r="G62" s="126">
        <v>0.34086912695544769</v>
      </c>
      <c r="H62" s="140"/>
      <c r="I62" s="142"/>
      <c r="J62" s="126">
        <v>0.36281060659679393</v>
      </c>
      <c r="K62" s="140"/>
      <c r="L62" s="142"/>
      <c r="M62" s="126">
        <v>0.37005685828246493</v>
      </c>
      <c r="N62" s="140"/>
      <c r="O62" s="142"/>
      <c r="P62" s="126">
        <v>0.36446942155078804</v>
      </c>
      <c r="Q62" s="140"/>
      <c r="S62" s="126">
        <v>0.33425839645513261</v>
      </c>
      <c r="T62" s="140"/>
    </row>
    <row r="63" spans="1:23" s="126" customFormat="1" x14ac:dyDescent="0.35">
      <c r="A63" s="142"/>
      <c r="B63" s="140"/>
      <c r="C63" s="142"/>
      <c r="D63" s="157">
        <v>0.21588915415741097</v>
      </c>
      <c r="E63" s="140"/>
      <c r="F63" s="142"/>
      <c r="G63" s="126">
        <v>0.37730869822987734</v>
      </c>
      <c r="H63" s="140"/>
      <c r="I63" s="142"/>
      <c r="J63" s="126">
        <v>0.39451237413282436</v>
      </c>
      <c r="K63" s="140"/>
      <c r="L63" s="142"/>
      <c r="M63" s="126">
        <v>0.40316420128839198</v>
      </c>
      <c r="N63" s="140"/>
      <c r="O63" s="142"/>
      <c r="P63" s="126">
        <v>0.40748856282405066</v>
      </c>
      <c r="Q63" s="140"/>
      <c r="S63" s="126">
        <v>0.38250740705843944</v>
      </c>
      <c r="T63" s="140"/>
    </row>
    <row r="64" spans="1:23" s="126" customFormat="1" x14ac:dyDescent="0.35">
      <c r="A64" s="142"/>
      <c r="B64" s="140"/>
      <c r="C64" s="142"/>
      <c r="D64" s="157">
        <v>0.19741431067308465</v>
      </c>
      <c r="E64" s="140"/>
      <c r="F64" s="142"/>
      <c r="G64" s="126">
        <v>0.38435209778268714</v>
      </c>
      <c r="H64" s="140"/>
      <c r="I64" s="142"/>
      <c r="J64" s="126">
        <v>0.41608116035844084</v>
      </c>
      <c r="K64" s="140"/>
      <c r="L64" s="142"/>
      <c r="M64" s="126">
        <v>0.4549106543387138</v>
      </c>
      <c r="N64" s="140"/>
      <c r="O64" s="142"/>
      <c r="P64" s="126">
        <v>0.44421211349716705</v>
      </c>
      <c r="Q64" s="140"/>
      <c r="S64" s="126">
        <v>0.4301296872671328</v>
      </c>
      <c r="T64" s="140"/>
    </row>
  </sheetData>
  <mergeCells count="7">
    <mergeCell ref="T3:W3"/>
    <mergeCell ref="B2:D2"/>
    <mergeCell ref="E2:G2"/>
    <mergeCell ref="H2:J2"/>
    <mergeCell ref="K2:M2"/>
    <mergeCell ref="N2:P2"/>
    <mergeCell ref="Q2:S2"/>
  </mergeCells>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8"/>
  <dimension ref="A1:W64"/>
  <sheetViews>
    <sheetView workbookViewId="0">
      <pane xSplit="1" ySplit="4" topLeftCell="B53" activePane="bottomRight" state="frozen"/>
      <selection pane="topRight" activeCell="B1" sqref="B1"/>
      <selection pane="bottomLeft" activeCell="A5" sqref="A5"/>
      <selection pane="bottomRight" activeCell="A60" sqref="A60:XFD64"/>
    </sheetView>
  </sheetViews>
  <sheetFormatPr baseColWidth="10" defaultColWidth="12.54296875" defaultRowHeight="15.5" x14ac:dyDescent="0.35"/>
  <cols>
    <col min="1" max="1" width="16.54296875" style="16" bestFit="1" customWidth="1"/>
    <col min="2" max="2" width="14.1796875" style="144" customWidth="1"/>
    <col min="3" max="3" width="14.1796875" style="16" customWidth="1"/>
    <col min="4" max="4" width="14.7265625" style="16" customWidth="1"/>
    <col min="5" max="5" width="12" style="144" customWidth="1"/>
    <col min="6" max="6" width="12.453125" style="16" customWidth="1"/>
    <col min="7" max="7" width="14.1796875" style="16" customWidth="1"/>
    <col min="8" max="8" width="10.453125" style="144" customWidth="1"/>
    <col min="9" max="9" width="12.7265625" style="16" customWidth="1"/>
    <col min="10" max="10" width="14.1796875" style="16" customWidth="1"/>
    <col min="11" max="11" width="14.1796875" style="144" customWidth="1"/>
    <col min="12" max="13" width="14.1796875" style="16" customWidth="1"/>
    <col min="14" max="14" width="13.1796875" style="144" customWidth="1"/>
    <col min="15" max="15" width="13.1796875" style="16" customWidth="1"/>
    <col min="16" max="16" width="14.1796875" style="16" customWidth="1"/>
    <col min="17" max="17" width="13.81640625" style="144" customWidth="1"/>
    <col min="18" max="18" width="14.453125" style="3" customWidth="1"/>
    <col min="19" max="19" width="16.54296875" style="115" customWidth="1"/>
    <col min="20" max="20" width="14.81640625" style="144" customWidth="1"/>
    <col min="21" max="21" width="15.1796875" style="3" customWidth="1"/>
    <col min="22" max="22" width="18" style="3" customWidth="1"/>
    <col min="23" max="23" width="17.453125" style="3" customWidth="1"/>
    <col min="24" max="16384" width="12.54296875" style="3"/>
  </cols>
  <sheetData>
    <row r="1" spans="1:23" s="64" customFormat="1" ht="16" thickBot="1" x14ac:dyDescent="0.4">
      <c r="A1" s="64" t="s">
        <v>38</v>
      </c>
      <c r="B1" s="145"/>
      <c r="E1" s="145"/>
      <c r="H1" s="145"/>
      <c r="K1" s="145"/>
      <c r="N1" s="145"/>
      <c r="Q1" s="145"/>
      <c r="S1" s="146"/>
      <c r="T1" s="145"/>
    </row>
    <row r="2" spans="1:23" s="105" customFormat="1" x14ac:dyDescent="0.35">
      <c r="A2" s="147" t="s">
        <v>184</v>
      </c>
      <c r="B2" s="196" t="s">
        <v>175</v>
      </c>
      <c r="C2" s="197"/>
      <c r="D2" s="198"/>
      <c r="E2" s="196" t="s">
        <v>176</v>
      </c>
      <c r="F2" s="197"/>
      <c r="G2" s="198"/>
      <c r="H2" s="196" t="s">
        <v>177</v>
      </c>
      <c r="I2" s="197"/>
      <c r="J2" s="198"/>
      <c r="K2" s="196" t="s">
        <v>178</v>
      </c>
      <c r="L2" s="197"/>
      <c r="M2" s="198"/>
      <c r="N2" s="196" t="s">
        <v>179</v>
      </c>
      <c r="O2" s="197"/>
      <c r="P2" s="198"/>
      <c r="Q2" s="196" t="s">
        <v>180</v>
      </c>
      <c r="R2" s="197"/>
      <c r="S2" s="198"/>
      <c r="T2" s="106"/>
    </row>
    <row r="3" spans="1:23" s="105" customFormat="1" ht="34.5" customHeight="1" x14ac:dyDescent="0.35">
      <c r="A3" s="147"/>
      <c r="B3" s="133" t="s">
        <v>181</v>
      </c>
      <c r="C3" s="135" t="s">
        <v>182</v>
      </c>
      <c r="D3" s="132" t="s">
        <v>159</v>
      </c>
      <c r="E3" s="133" t="s">
        <v>181</v>
      </c>
      <c r="F3" s="135" t="s">
        <v>182</v>
      </c>
      <c r="G3" s="132" t="s">
        <v>159</v>
      </c>
      <c r="H3" s="133" t="s">
        <v>181</v>
      </c>
      <c r="I3" s="135" t="s">
        <v>182</v>
      </c>
      <c r="J3" s="132" t="s">
        <v>159</v>
      </c>
      <c r="K3" s="133" t="s">
        <v>181</v>
      </c>
      <c r="L3" s="135" t="s">
        <v>182</v>
      </c>
      <c r="M3" s="132" t="s">
        <v>159</v>
      </c>
      <c r="N3" s="133" t="s">
        <v>181</v>
      </c>
      <c r="O3" s="135" t="s">
        <v>182</v>
      </c>
      <c r="P3" s="132" t="s">
        <v>159</v>
      </c>
      <c r="Q3" s="133" t="s">
        <v>181</v>
      </c>
      <c r="R3" s="135" t="s">
        <v>182</v>
      </c>
      <c r="S3" s="148" t="s">
        <v>159</v>
      </c>
      <c r="T3" s="203" t="s">
        <v>183</v>
      </c>
      <c r="U3" s="204"/>
      <c r="V3" s="204"/>
      <c r="W3" s="204"/>
    </row>
    <row r="4" spans="1:23" s="128" customFormat="1" ht="46.5" x14ac:dyDescent="0.35">
      <c r="A4" s="149" t="s">
        <v>44</v>
      </c>
      <c r="B4" s="150" t="s">
        <v>162</v>
      </c>
      <c r="C4" s="151" t="s">
        <v>162</v>
      </c>
      <c r="D4" s="151" t="s">
        <v>163</v>
      </c>
      <c r="E4" s="152" t="s">
        <v>166</v>
      </c>
      <c r="F4" s="153" t="s">
        <v>166</v>
      </c>
      <c r="G4" s="153" t="s">
        <v>167</v>
      </c>
      <c r="H4" s="150" t="s">
        <v>168</v>
      </c>
      <c r="I4" s="151" t="s">
        <v>168</v>
      </c>
      <c r="J4" s="151" t="s">
        <v>169</v>
      </c>
      <c r="K4" s="150" t="s">
        <v>170</v>
      </c>
      <c r="L4" s="151" t="s">
        <v>170</v>
      </c>
      <c r="M4" s="151" t="s">
        <v>171</v>
      </c>
      <c r="N4" s="150" t="s">
        <v>172</v>
      </c>
      <c r="O4" s="151" t="s">
        <v>172</v>
      </c>
      <c r="P4" s="151" t="s">
        <v>173</v>
      </c>
      <c r="Q4" s="150" t="s">
        <v>172</v>
      </c>
      <c r="R4" s="151" t="s">
        <v>172</v>
      </c>
      <c r="S4" s="154" t="s">
        <v>173</v>
      </c>
      <c r="T4" s="150" t="s">
        <v>142</v>
      </c>
      <c r="U4" s="155" t="s">
        <v>62</v>
      </c>
      <c r="V4" s="155" t="s">
        <v>143</v>
      </c>
      <c r="W4" s="155" t="s">
        <v>144</v>
      </c>
    </row>
    <row r="5" spans="1:23" s="105" customFormat="1" x14ac:dyDescent="0.35">
      <c r="A5" s="156">
        <v>2005</v>
      </c>
      <c r="B5" s="158">
        <v>372.59582552743711</v>
      </c>
      <c r="C5" s="159">
        <v>44.62210530946178</v>
      </c>
      <c r="D5" s="160">
        <v>156.69497909741415</v>
      </c>
      <c r="E5" s="158">
        <v>685.20148955234151</v>
      </c>
      <c r="F5" s="159">
        <v>72.094469943000874</v>
      </c>
      <c r="G5" s="161">
        <v>268.48773577806691</v>
      </c>
      <c r="H5" s="158">
        <v>553.10166242804769</v>
      </c>
      <c r="I5" s="159">
        <v>72.651882442712179</v>
      </c>
      <c r="J5" s="161">
        <v>210.66114236726585</v>
      </c>
      <c r="K5" s="158">
        <v>533.44869318796361</v>
      </c>
      <c r="L5" s="159">
        <v>74.757234529952811</v>
      </c>
      <c r="M5" s="161">
        <v>212.92799672575254</v>
      </c>
      <c r="N5" s="158">
        <v>241.59041493109686</v>
      </c>
      <c r="O5" s="159">
        <v>72.466759544401015</v>
      </c>
      <c r="P5" s="161">
        <v>91.091089958315393</v>
      </c>
      <c r="Q5" s="158">
        <v>244.54849423206747</v>
      </c>
      <c r="R5" s="161">
        <v>72.39663388005664</v>
      </c>
      <c r="S5" s="161">
        <v>92.37744428885992</v>
      </c>
      <c r="T5" s="158">
        <v>57.202256969444058</v>
      </c>
      <c r="U5" s="161">
        <v>221.35982567071889</v>
      </c>
      <c r="V5" s="161">
        <v>114.16278747530275</v>
      </c>
      <c r="W5" s="161">
        <v>132.96991442916578</v>
      </c>
    </row>
    <row r="6" spans="1:23" s="126" customFormat="1" x14ac:dyDescent="0.35">
      <c r="A6" s="142"/>
      <c r="B6" s="158"/>
      <c r="C6" s="159"/>
      <c r="D6" s="160">
        <v>274.13778022726666</v>
      </c>
      <c r="E6" s="158"/>
      <c r="F6" s="159"/>
      <c r="G6" s="161">
        <v>478.20953354360091</v>
      </c>
      <c r="H6" s="158"/>
      <c r="I6" s="159"/>
      <c r="J6" s="161">
        <v>439.65028578877286</v>
      </c>
      <c r="K6" s="158"/>
      <c r="L6" s="159"/>
      <c r="M6" s="161">
        <v>442.41453749251701</v>
      </c>
      <c r="N6" s="158"/>
      <c r="O6" s="159"/>
      <c r="P6" s="161">
        <v>371.10246168176678</v>
      </c>
      <c r="Q6" s="158"/>
      <c r="R6" s="161"/>
      <c r="S6" s="161">
        <v>370.25289386010365</v>
      </c>
      <c r="T6" s="158"/>
      <c r="U6" s="161"/>
      <c r="V6" s="161"/>
      <c r="W6" s="161"/>
    </row>
    <row r="7" spans="1:23" s="126" customFormat="1" x14ac:dyDescent="0.35">
      <c r="A7" s="142"/>
      <c r="B7" s="158"/>
      <c r="C7" s="159"/>
      <c r="D7" s="160">
        <v>355.35018615898605</v>
      </c>
      <c r="E7" s="158"/>
      <c r="F7" s="159"/>
      <c r="G7" s="161">
        <v>655.80886335518596</v>
      </c>
      <c r="H7" s="158"/>
      <c r="I7" s="159"/>
      <c r="J7" s="161">
        <v>609.10161013046104</v>
      </c>
      <c r="K7" s="158"/>
      <c r="L7" s="159"/>
      <c r="M7" s="161">
        <v>668.46653303073197</v>
      </c>
      <c r="N7" s="158"/>
      <c r="O7" s="159"/>
      <c r="P7" s="161">
        <v>567.36561409844353</v>
      </c>
      <c r="Q7" s="158"/>
      <c r="R7" s="161"/>
      <c r="S7" s="161">
        <v>567.36561409844353</v>
      </c>
      <c r="T7" s="158"/>
      <c r="U7" s="161"/>
      <c r="V7" s="161"/>
      <c r="W7" s="161"/>
    </row>
    <row r="8" spans="1:23" s="126" customFormat="1" x14ac:dyDescent="0.35">
      <c r="A8" s="142"/>
      <c r="B8" s="158"/>
      <c r="C8" s="159"/>
      <c r="D8" s="160">
        <v>439.37236062368186</v>
      </c>
      <c r="E8" s="158"/>
      <c r="F8" s="159"/>
      <c r="G8" s="161">
        <v>899.1137108819529</v>
      </c>
      <c r="H8" s="158"/>
      <c r="I8" s="159"/>
      <c r="J8" s="161">
        <v>889.21300493310014</v>
      </c>
      <c r="K8" s="158"/>
      <c r="L8" s="159"/>
      <c r="M8" s="161">
        <v>1074.0936863079744</v>
      </c>
      <c r="N8" s="158"/>
      <c r="O8" s="159"/>
      <c r="P8" s="161">
        <v>1040.7228502011174</v>
      </c>
      <c r="Q8" s="158"/>
      <c r="R8" s="161"/>
      <c r="S8" s="161">
        <v>1040.7228502011174</v>
      </c>
      <c r="T8" s="158"/>
      <c r="U8" s="161"/>
      <c r="V8" s="161"/>
      <c r="W8" s="161"/>
    </row>
    <row r="9" spans="1:23" s="126" customFormat="1" x14ac:dyDescent="0.35">
      <c r="A9" s="142"/>
      <c r="B9" s="158"/>
      <c r="C9" s="159"/>
      <c r="D9" s="160">
        <v>822.68965107048621</v>
      </c>
      <c r="E9" s="158"/>
      <c r="F9" s="159"/>
      <c r="G9" s="161">
        <v>2191.2855230693217</v>
      </c>
      <c r="H9" s="158"/>
      <c r="I9" s="159"/>
      <c r="J9" s="161">
        <v>2069.982778361396</v>
      </c>
      <c r="K9" s="158"/>
      <c r="L9" s="159"/>
      <c r="M9" s="161">
        <v>2582.4378095897982</v>
      </c>
      <c r="N9" s="158"/>
      <c r="O9" s="159"/>
      <c r="P9" s="161">
        <v>2582.4378095897982</v>
      </c>
      <c r="Q9" s="158"/>
      <c r="R9" s="161"/>
      <c r="S9" s="161">
        <v>2582.4378095897982</v>
      </c>
      <c r="T9" s="158"/>
      <c r="U9" s="161"/>
      <c r="V9" s="161"/>
      <c r="W9" s="161"/>
    </row>
    <row r="10" spans="1:23" s="105" customFormat="1" x14ac:dyDescent="0.35">
      <c r="A10" s="156">
        <v>2006</v>
      </c>
      <c r="B10" s="158">
        <v>437.53708495164773</v>
      </c>
      <c r="C10" s="159">
        <v>55.490189575958283</v>
      </c>
      <c r="D10" s="160">
        <v>208.67683494177268</v>
      </c>
      <c r="E10" s="158">
        <v>826.86069980918489</v>
      </c>
      <c r="F10" s="159">
        <v>83.799968213016911</v>
      </c>
      <c r="G10" s="161">
        <v>367.80547389124285</v>
      </c>
      <c r="H10" s="158">
        <v>633.16921204668222</v>
      </c>
      <c r="I10" s="159">
        <v>84.132138367456122</v>
      </c>
      <c r="J10" s="161">
        <v>275.32925738830102</v>
      </c>
      <c r="K10" s="158">
        <v>642.2450196190722</v>
      </c>
      <c r="L10" s="159">
        <v>86.043525500865655</v>
      </c>
      <c r="M10" s="161">
        <v>275.32925738830102</v>
      </c>
      <c r="N10" s="158">
        <v>335.59731072539535</v>
      </c>
      <c r="O10" s="159">
        <v>84.209147033488691</v>
      </c>
      <c r="P10" s="161">
        <v>143.4774250726577</v>
      </c>
      <c r="Q10" s="158">
        <v>300.27293490397864</v>
      </c>
      <c r="R10" s="161">
        <v>82.46321993195744</v>
      </c>
      <c r="S10" s="161">
        <v>121.63313671242867</v>
      </c>
      <c r="T10" s="158">
        <v>69.820594110130273</v>
      </c>
      <c r="U10" s="161">
        <v>215.14543910074642</v>
      </c>
      <c r="V10" s="161">
        <v>143.60616589982379</v>
      </c>
      <c r="W10" s="161">
        <v>154.41685286659995</v>
      </c>
    </row>
    <row r="11" spans="1:23" s="126" customFormat="1" x14ac:dyDescent="0.35">
      <c r="A11" s="142"/>
      <c r="B11" s="158"/>
      <c r="C11" s="159"/>
      <c r="D11" s="160">
        <v>310.88485224240117</v>
      </c>
      <c r="E11" s="158"/>
      <c r="F11" s="159"/>
      <c r="G11" s="161">
        <v>557.16172216962786</v>
      </c>
      <c r="H11" s="158"/>
      <c r="I11" s="159"/>
      <c r="J11" s="161">
        <v>480.25885786595762</v>
      </c>
      <c r="K11" s="158"/>
      <c r="L11" s="159"/>
      <c r="M11" s="161">
        <v>501.50749744133924</v>
      </c>
      <c r="N11" s="158"/>
      <c r="O11" s="159"/>
      <c r="P11" s="161">
        <v>453.89828599871737</v>
      </c>
      <c r="Q11" s="158"/>
      <c r="R11" s="161"/>
      <c r="S11" s="161">
        <v>432.04370398534252</v>
      </c>
      <c r="T11" s="158"/>
      <c r="U11" s="161"/>
      <c r="V11" s="161"/>
      <c r="W11" s="161"/>
    </row>
    <row r="12" spans="1:23" s="126" customFormat="1" x14ac:dyDescent="0.35">
      <c r="A12" s="142"/>
      <c r="B12" s="158"/>
      <c r="C12" s="159"/>
      <c r="D12" s="160">
        <v>417.61848620177301</v>
      </c>
      <c r="E12" s="158"/>
      <c r="F12" s="159"/>
      <c r="G12" s="161">
        <v>836.69422031659815</v>
      </c>
      <c r="H12" s="158"/>
      <c r="I12" s="159"/>
      <c r="J12" s="161">
        <v>726.23154408541166</v>
      </c>
      <c r="K12" s="158"/>
      <c r="L12" s="159"/>
      <c r="M12" s="161">
        <v>866.87906140512939</v>
      </c>
      <c r="N12" s="158"/>
      <c r="O12" s="159"/>
      <c r="P12" s="161">
        <v>839.28661514523333</v>
      </c>
      <c r="Q12" s="158"/>
      <c r="R12" s="161"/>
      <c r="S12" s="161">
        <v>801.11647240748675</v>
      </c>
      <c r="T12" s="158"/>
      <c r="U12" s="161"/>
      <c r="V12" s="161"/>
      <c r="W12" s="161"/>
    </row>
    <row r="13" spans="1:23" s="126" customFormat="1" x14ac:dyDescent="0.35">
      <c r="A13" s="142"/>
      <c r="B13" s="158"/>
      <c r="C13" s="159"/>
      <c r="D13" s="160">
        <v>549.15672382343053</v>
      </c>
      <c r="E13" s="158"/>
      <c r="F13" s="159"/>
      <c r="G13" s="161">
        <v>1058.6933301442041</v>
      </c>
      <c r="H13" s="158"/>
      <c r="I13" s="159"/>
      <c r="J13" s="161">
        <v>1065.3268559054509</v>
      </c>
      <c r="K13" s="158"/>
      <c r="L13" s="159"/>
      <c r="M13" s="161">
        <v>1229.5145366132579</v>
      </c>
      <c r="N13" s="158"/>
      <c r="O13" s="159"/>
      <c r="P13" s="161">
        <v>1229.5145366132579</v>
      </c>
      <c r="Q13" s="158"/>
      <c r="R13" s="161"/>
      <c r="S13" s="161">
        <v>1102.9538540822937</v>
      </c>
      <c r="T13" s="158"/>
      <c r="U13" s="161"/>
      <c r="V13" s="161"/>
      <c r="W13" s="161"/>
    </row>
    <row r="14" spans="1:23" s="126" customFormat="1" x14ac:dyDescent="0.35">
      <c r="A14" s="142"/>
      <c r="B14" s="158"/>
      <c r="C14" s="159"/>
      <c r="D14" s="160">
        <v>1144.9415394053362</v>
      </c>
      <c r="E14" s="158"/>
      <c r="F14" s="159"/>
      <c r="G14" s="161">
        <v>3530.1813512656554</v>
      </c>
      <c r="H14" s="158"/>
      <c r="I14" s="159"/>
      <c r="J14" s="161">
        <v>4927.67035790713</v>
      </c>
      <c r="K14" s="158"/>
      <c r="L14" s="159"/>
      <c r="M14" s="161">
        <v>5741.5513436731699</v>
      </c>
      <c r="N14" s="158"/>
      <c r="O14" s="159"/>
      <c r="P14" s="161">
        <v>5741.5513436731699</v>
      </c>
      <c r="Q14" s="158"/>
      <c r="R14" s="161"/>
      <c r="S14" s="161">
        <v>5741.5513436731699</v>
      </c>
      <c r="T14" s="158"/>
      <c r="U14" s="161"/>
      <c r="V14" s="161"/>
      <c r="W14" s="161"/>
    </row>
    <row r="15" spans="1:23" s="105" customFormat="1" x14ac:dyDescent="0.35">
      <c r="A15" s="164">
        <v>2007</v>
      </c>
      <c r="B15" s="158">
        <v>643.94776214257138</v>
      </c>
      <c r="C15" s="159">
        <v>74.382025558514712</v>
      </c>
      <c r="D15" s="160">
        <v>251.31124026255867</v>
      </c>
      <c r="E15" s="158">
        <v>1202.165979498963</v>
      </c>
      <c r="F15" s="159">
        <v>126.4159838972478</v>
      </c>
      <c r="G15" s="161">
        <v>500.2882134228181</v>
      </c>
      <c r="H15" s="158">
        <v>1070.4964408373876</v>
      </c>
      <c r="I15" s="159">
        <v>131.69563218638757</v>
      </c>
      <c r="J15" s="161">
        <v>345.87241489788664</v>
      </c>
      <c r="K15" s="158">
        <v>1092.8858841551139</v>
      </c>
      <c r="L15" s="159">
        <v>133.61540592563625</v>
      </c>
      <c r="M15" s="161">
        <v>345.87241489788664</v>
      </c>
      <c r="N15" s="158">
        <v>637.76648517054048</v>
      </c>
      <c r="O15" s="159">
        <v>128.96252977532637</v>
      </c>
      <c r="P15" s="161">
        <v>185.46298482225774</v>
      </c>
      <c r="Q15" s="158">
        <v>604.17558520016166</v>
      </c>
      <c r="R15" s="161">
        <v>128.17755894812339</v>
      </c>
      <c r="S15" s="161">
        <v>175.80319524955786</v>
      </c>
      <c r="T15" s="158">
        <v>74.158490414299976</v>
      </c>
      <c r="U15" s="161">
        <v>433.56430826646596</v>
      </c>
      <c r="V15" s="161">
        <v>255.61988097732851</v>
      </c>
      <c r="W15" s="161">
        <v>267.72037060910384</v>
      </c>
    </row>
    <row r="16" spans="1:23" s="126" customFormat="1" x14ac:dyDescent="0.35">
      <c r="A16" s="142"/>
      <c r="B16" s="158"/>
      <c r="C16" s="159"/>
      <c r="D16" s="160">
        <v>458.22469328752817</v>
      </c>
      <c r="E16" s="158"/>
      <c r="F16" s="159"/>
      <c r="G16" s="161">
        <v>766.4198192115856</v>
      </c>
      <c r="H16" s="158"/>
      <c r="I16" s="159"/>
      <c r="J16" s="161">
        <v>776.20371811797372</v>
      </c>
      <c r="K16" s="158"/>
      <c r="L16" s="159"/>
      <c r="M16" s="161">
        <v>780.44633854566371</v>
      </c>
      <c r="N16" s="158"/>
      <c r="O16" s="159"/>
      <c r="P16" s="161">
        <v>663.49694188746446</v>
      </c>
      <c r="Q16" s="158"/>
      <c r="R16" s="161"/>
      <c r="S16" s="161">
        <v>649.58340371657027</v>
      </c>
      <c r="T16" s="158"/>
      <c r="U16" s="161"/>
      <c r="V16" s="161"/>
      <c r="W16" s="161"/>
    </row>
    <row r="17" spans="1:23" s="126" customFormat="1" x14ac:dyDescent="0.35">
      <c r="A17" s="142"/>
      <c r="B17" s="158"/>
      <c r="C17" s="159"/>
      <c r="D17" s="160">
        <v>542.00065902898939</v>
      </c>
      <c r="E17" s="158"/>
      <c r="F17" s="159"/>
      <c r="G17" s="161">
        <v>979.68229147164618</v>
      </c>
      <c r="H17" s="158"/>
      <c r="I17" s="159"/>
      <c r="J17" s="161">
        <v>1006.5490095346239</v>
      </c>
      <c r="K17" s="158"/>
      <c r="L17" s="159"/>
      <c r="M17" s="161">
        <v>1122.0863129189886</v>
      </c>
      <c r="N17" s="158"/>
      <c r="O17" s="159"/>
      <c r="P17" s="161">
        <v>964.53528729336813</v>
      </c>
      <c r="Q17" s="158"/>
      <c r="R17" s="161"/>
      <c r="S17" s="161">
        <v>930.65011286780191</v>
      </c>
      <c r="T17" s="158"/>
      <c r="U17" s="161"/>
      <c r="V17" s="161"/>
      <c r="W17" s="161"/>
    </row>
    <row r="18" spans="1:23" s="126" customFormat="1" x14ac:dyDescent="0.35">
      <c r="A18" s="142"/>
      <c r="B18" s="158"/>
      <c r="C18" s="159"/>
      <c r="D18" s="160">
        <v>779.6876950606453</v>
      </c>
      <c r="E18" s="158"/>
      <c r="F18" s="159"/>
      <c r="G18" s="161">
        <v>1567.6916584992764</v>
      </c>
      <c r="H18" s="158"/>
      <c r="I18" s="159"/>
      <c r="J18" s="161">
        <v>1641.4277491803371</v>
      </c>
      <c r="K18" s="158"/>
      <c r="L18" s="159"/>
      <c r="M18" s="161">
        <v>1732.8751025099884</v>
      </c>
      <c r="N18" s="158"/>
      <c r="O18" s="159"/>
      <c r="P18" s="161">
        <v>1658.5236707370482</v>
      </c>
      <c r="Q18" s="158"/>
      <c r="R18" s="161"/>
      <c r="S18" s="161">
        <v>1658.5236707370482</v>
      </c>
      <c r="T18" s="158"/>
      <c r="U18" s="161"/>
      <c r="V18" s="161"/>
      <c r="W18" s="161"/>
    </row>
    <row r="19" spans="1:23" s="126" customFormat="1" x14ac:dyDescent="0.35">
      <c r="A19" s="142"/>
      <c r="B19" s="158"/>
      <c r="C19" s="159"/>
      <c r="D19" s="160">
        <v>1483.3019180931392</v>
      </c>
      <c r="E19" s="158"/>
      <c r="F19" s="159"/>
      <c r="G19" s="161">
        <v>3054.1634633874241</v>
      </c>
      <c r="H19" s="158"/>
      <c r="I19" s="159"/>
      <c r="J19" s="161">
        <v>3720.4195746512264</v>
      </c>
      <c r="K19" s="158"/>
      <c r="L19" s="159"/>
      <c r="M19" s="161">
        <v>3960.5772128483054</v>
      </c>
      <c r="N19" s="158"/>
      <c r="O19" s="159"/>
      <c r="P19" s="161">
        <v>3998.4843453947224</v>
      </c>
      <c r="Q19" s="158"/>
      <c r="R19" s="161"/>
      <c r="S19" s="161">
        <v>3960.5772128483054</v>
      </c>
      <c r="T19" s="158"/>
      <c r="U19" s="161"/>
      <c r="V19" s="161"/>
      <c r="W19" s="161"/>
    </row>
    <row r="20" spans="1:23" s="105" customFormat="1" x14ac:dyDescent="0.35">
      <c r="A20" s="167">
        <v>2008</v>
      </c>
      <c r="B20" s="158">
        <v>729.61815553902727</v>
      </c>
      <c r="C20" s="159">
        <v>86.865825800174534</v>
      </c>
      <c r="D20" s="160">
        <v>307.06602975136923</v>
      </c>
      <c r="E20" s="158">
        <v>1201.1690114078515</v>
      </c>
      <c r="F20" s="159">
        <v>159.33635070189115</v>
      </c>
      <c r="G20" s="161">
        <v>554.5478266665009</v>
      </c>
      <c r="H20" s="158">
        <v>1154.6046242730595</v>
      </c>
      <c r="I20" s="159">
        <v>164.50465371607089</v>
      </c>
      <c r="J20" s="161">
        <v>525.38710945076946</v>
      </c>
      <c r="K20" s="158">
        <v>1170.605093127939</v>
      </c>
      <c r="L20" s="159">
        <v>166.17527334942645</v>
      </c>
      <c r="M20" s="161">
        <v>525.38710945076946</v>
      </c>
      <c r="N20" s="158">
        <v>662.38555356232575</v>
      </c>
      <c r="O20" s="159">
        <v>162.78069221991925</v>
      </c>
      <c r="P20" s="161">
        <v>247.88596980899331</v>
      </c>
      <c r="Q20" s="158">
        <v>516.75304091398016</v>
      </c>
      <c r="R20" s="161">
        <v>162.11623436534487</v>
      </c>
      <c r="S20" s="161">
        <v>188.46900074274777</v>
      </c>
      <c r="T20" s="158">
        <v>82.93385463625718</v>
      </c>
      <c r="U20" s="161">
        <v>482.65522327063053</v>
      </c>
      <c r="V20" s="161">
        <v>278.49559331758553</v>
      </c>
      <c r="W20" s="161">
        <v>318.41905152189071</v>
      </c>
    </row>
    <row r="21" spans="1:23" s="126" customFormat="1" x14ac:dyDescent="0.35">
      <c r="A21" s="142"/>
      <c r="B21" s="158"/>
      <c r="C21" s="159"/>
      <c r="D21" s="160">
        <v>544.92232279693178</v>
      </c>
      <c r="E21" s="158"/>
      <c r="F21" s="159"/>
      <c r="G21" s="161">
        <v>934.14128173447853</v>
      </c>
      <c r="H21" s="158"/>
      <c r="I21" s="159"/>
      <c r="J21" s="161">
        <v>912.79018771551478</v>
      </c>
      <c r="K21" s="158"/>
      <c r="L21" s="159"/>
      <c r="M21" s="161">
        <v>949.84861859080559</v>
      </c>
      <c r="N21" s="158"/>
      <c r="O21" s="159"/>
      <c r="P21" s="161">
        <v>804.02436183327586</v>
      </c>
      <c r="Q21" s="158"/>
      <c r="R21" s="161"/>
      <c r="S21" s="161">
        <v>736.35517361828863</v>
      </c>
      <c r="T21" s="158"/>
      <c r="U21" s="161"/>
      <c r="V21" s="161"/>
      <c r="W21" s="161"/>
    </row>
    <row r="22" spans="1:23" s="126" customFormat="1" x14ac:dyDescent="0.35">
      <c r="A22" s="142"/>
      <c r="B22" s="158"/>
      <c r="C22" s="159"/>
      <c r="D22" s="160">
        <v>632.30769130669694</v>
      </c>
      <c r="E22" s="158"/>
      <c r="F22" s="159"/>
      <c r="G22" s="161">
        <v>1199.5186339314926</v>
      </c>
      <c r="H22" s="158"/>
      <c r="I22" s="159"/>
      <c r="J22" s="161">
        <v>1234.4156032139897</v>
      </c>
      <c r="K22" s="158"/>
      <c r="L22" s="159"/>
      <c r="M22" s="161">
        <v>1267.3762255820163</v>
      </c>
      <c r="N22" s="158"/>
      <c r="O22" s="159"/>
      <c r="P22" s="161">
        <v>1200.7624894368128</v>
      </c>
      <c r="Q22" s="158"/>
      <c r="R22" s="161"/>
      <c r="S22" s="161">
        <v>1185.5229660902278</v>
      </c>
      <c r="T22" s="158"/>
      <c r="U22" s="161"/>
      <c r="V22" s="161"/>
      <c r="W22" s="161"/>
    </row>
    <row r="23" spans="1:23" s="126" customFormat="1" x14ac:dyDescent="0.35">
      <c r="A23" s="142"/>
      <c r="B23" s="158"/>
      <c r="C23" s="159"/>
      <c r="D23" s="160">
        <v>830.83169224784058</v>
      </c>
      <c r="E23" s="158"/>
      <c r="F23" s="159"/>
      <c r="G23" s="161">
        <v>1762.2378607931871</v>
      </c>
      <c r="H23" s="158"/>
      <c r="I23" s="159"/>
      <c r="J23" s="161">
        <v>1960.970590938917</v>
      </c>
      <c r="K23" s="158"/>
      <c r="L23" s="159"/>
      <c r="M23" s="161">
        <v>2168.2844122826746</v>
      </c>
      <c r="N23" s="158"/>
      <c r="O23" s="159"/>
      <c r="P23" s="161">
        <v>2120.6441343385145</v>
      </c>
      <c r="Q23" s="158"/>
      <c r="R23" s="161"/>
      <c r="S23" s="161">
        <v>2082.3729105681691</v>
      </c>
      <c r="T23" s="158"/>
      <c r="U23" s="161"/>
      <c r="V23" s="161"/>
      <c r="W23" s="161"/>
    </row>
    <row r="24" spans="1:23" s="126" customFormat="1" x14ac:dyDescent="0.35">
      <c r="A24" s="142"/>
      <c r="B24" s="158"/>
      <c r="C24" s="159"/>
      <c r="D24" s="160">
        <v>1366.6023219430451</v>
      </c>
      <c r="E24" s="158"/>
      <c r="F24" s="159"/>
      <c r="G24" s="161">
        <v>3069.0495045097377</v>
      </c>
      <c r="H24" s="158"/>
      <c r="I24" s="159"/>
      <c r="J24" s="161">
        <v>3396.4420054342181</v>
      </c>
      <c r="K24" s="158"/>
      <c r="L24" s="159"/>
      <c r="M24" s="161">
        <v>3687.7017882246037</v>
      </c>
      <c r="N24" s="158"/>
      <c r="O24" s="159"/>
      <c r="P24" s="161">
        <v>3687.7017882246037</v>
      </c>
      <c r="Q24" s="158"/>
      <c r="R24" s="161"/>
      <c r="S24" s="161">
        <v>3687.7017882246037</v>
      </c>
      <c r="T24" s="158"/>
      <c r="U24" s="161"/>
      <c r="V24" s="161"/>
      <c r="W24" s="161"/>
    </row>
    <row r="25" spans="1:23" s="105" customFormat="1" x14ac:dyDescent="0.35">
      <c r="A25" s="170">
        <v>2009</v>
      </c>
      <c r="B25" s="158">
        <v>722.05328507866454</v>
      </c>
      <c r="C25" s="159">
        <v>69.942532695723742</v>
      </c>
      <c r="D25" s="160">
        <v>304.40821261849368</v>
      </c>
      <c r="E25" s="158">
        <v>1232.7135834182061</v>
      </c>
      <c r="F25" s="159">
        <v>134.10739689157151</v>
      </c>
      <c r="G25" s="161">
        <v>503.66011583621582</v>
      </c>
      <c r="H25" s="158">
        <v>1178.640737980714</v>
      </c>
      <c r="I25" s="159">
        <v>141.83637729808811</v>
      </c>
      <c r="J25" s="161">
        <v>480.55273700834312</v>
      </c>
      <c r="K25" s="158">
        <v>1188.0080222812012</v>
      </c>
      <c r="L25" s="159">
        <v>144.59723948964617</v>
      </c>
      <c r="M25" s="161">
        <v>480.55273700834312</v>
      </c>
      <c r="N25" s="158">
        <v>715.00151103650171</v>
      </c>
      <c r="O25" s="159">
        <v>142.83574073407254</v>
      </c>
      <c r="P25" s="161">
        <v>191.4558990090481</v>
      </c>
      <c r="Q25" s="158">
        <v>599.53469988824202</v>
      </c>
      <c r="R25" s="161">
        <v>138.74609417439896</v>
      </c>
      <c r="S25" s="161">
        <v>168.33591596565537</v>
      </c>
      <c r="T25" s="158">
        <v>67.094744880751009</v>
      </c>
      <c r="U25" s="161">
        <v>466.20127870090909</v>
      </c>
      <c r="V25" s="161">
        <v>262.56583709884751</v>
      </c>
      <c r="W25" s="161">
        <v>314.76637320745948</v>
      </c>
    </row>
    <row r="26" spans="1:23" s="126" customFormat="1" x14ac:dyDescent="0.35">
      <c r="A26" s="142"/>
      <c r="B26" s="158"/>
      <c r="C26" s="159"/>
      <c r="D26" s="160">
        <v>430.02682885044919</v>
      </c>
      <c r="E26" s="158"/>
      <c r="F26" s="159"/>
      <c r="G26" s="161">
        <v>807.23924773364251</v>
      </c>
      <c r="H26" s="158"/>
      <c r="I26" s="159"/>
      <c r="J26" s="161">
        <v>790.53214225063095</v>
      </c>
      <c r="K26" s="158"/>
      <c r="L26" s="159"/>
      <c r="M26" s="161">
        <v>825.33409696167951</v>
      </c>
      <c r="N26" s="158"/>
      <c r="O26" s="159"/>
      <c r="P26" s="161">
        <v>759.19486666806392</v>
      </c>
      <c r="Q26" s="158"/>
      <c r="R26" s="161"/>
      <c r="S26" s="161">
        <v>615.51393693874002</v>
      </c>
      <c r="T26" s="158"/>
      <c r="U26" s="161"/>
      <c r="V26" s="161"/>
      <c r="W26" s="161"/>
    </row>
    <row r="27" spans="1:23" s="126" customFormat="1" x14ac:dyDescent="0.35">
      <c r="A27" s="142"/>
      <c r="B27" s="158"/>
      <c r="C27" s="159"/>
      <c r="D27" s="160">
        <v>623.51741991549727</v>
      </c>
      <c r="E27" s="158"/>
      <c r="F27" s="159"/>
      <c r="G27" s="161">
        <v>1021.5040705079143</v>
      </c>
      <c r="H27" s="158"/>
      <c r="I27" s="159"/>
      <c r="J27" s="161">
        <v>1054.5392892217649</v>
      </c>
      <c r="K27" s="158"/>
      <c r="L27" s="159"/>
      <c r="M27" s="161">
        <v>1080.9873115923608</v>
      </c>
      <c r="N27" s="158"/>
      <c r="O27" s="159"/>
      <c r="P27" s="161">
        <v>1029.3581668871661</v>
      </c>
      <c r="Q27" s="158"/>
      <c r="R27" s="161"/>
      <c r="S27" s="161">
        <v>990.89496204496322</v>
      </c>
      <c r="T27" s="158"/>
      <c r="U27" s="161"/>
      <c r="V27" s="161"/>
      <c r="W27" s="161"/>
    </row>
    <row r="28" spans="1:23" s="126" customFormat="1" x14ac:dyDescent="0.35">
      <c r="A28" s="142"/>
      <c r="B28" s="158"/>
      <c r="C28" s="159"/>
      <c r="D28" s="160">
        <v>802.3090231902562</v>
      </c>
      <c r="E28" s="158"/>
      <c r="F28" s="159"/>
      <c r="G28" s="161">
        <v>1458.7238290293826</v>
      </c>
      <c r="H28" s="158"/>
      <c r="I28" s="159"/>
      <c r="J28" s="161">
        <v>1477.3539323162242</v>
      </c>
      <c r="K28" s="158"/>
      <c r="L28" s="159"/>
      <c r="M28" s="161">
        <v>1582.9201494347842</v>
      </c>
      <c r="N28" s="158"/>
      <c r="O28" s="159"/>
      <c r="P28" s="161">
        <v>1571.0322385523568</v>
      </c>
      <c r="Q28" s="158"/>
      <c r="R28" s="161"/>
      <c r="S28" s="161">
        <v>1523.600160147985</v>
      </c>
      <c r="T28" s="158"/>
      <c r="U28" s="161"/>
      <c r="V28" s="161"/>
      <c r="W28" s="161"/>
    </row>
    <row r="29" spans="1:23" s="126" customFormat="1" x14ac:dyDescent="0.35">
      <c r="A29" s="142"/>
      <c r="B29" s="158"/>
      <c r="C29" s="159"/>
      <c r="D29" s="160">
        <v>1342.531997499852</v>
      </c>
      <c r="E29" s="158"/>
      <c r="F29" s="159"/>
      <c r="G29" s="161">
        <v>2632.4570188744701</v>
      </c>
      <c r="H29" s="158"/>
      <c r="I29" s="159"/>
      <c r="J29" s="161">
        <v>3352.6274824691891</v>
      </c>
      <c r="K29" s="158"/>
      <c r="L29" s="159"/>
      <c r="M29" s="161">
        <v>3275.7610665452366</v>
      </c>
      <c r="N29" s="158"/>
      <c r="O29" s="159"/>
      <c r="P29" s="161">
        <v>3295.7809484066224</v>
      </c>
      <c r="Q29" s="158"/>
      <c r="R29" s="161"/>
      <c r="S29" s="161">
        <v>3102.4790502872684</v>
      </c>
      <c r="T29" s="158"/>
      <c r="U29" s="161"/>
      <c r="V29" s="161"/>
      <c r="W29" s="161"/>
    </row>
    <row r="30" spans="1:23" s="105" customFormat="1" x14ac:dyDescent="0.35">
      <c r="A30" s="173">
        <v>2010</v>
      </c>
      <c r="B30" s="158">
        <v>721.66091012799927</v>
      </c>
      <c r="C30" s="159">
        <v>62.588793990274354</v>
      </c>
      <c r="D30" s="160">
        <v>274.0207259514055</v>
      </c>
      <c r="E30" s="158">
        <v>1293.4790410439371</v>
      </c>
      <c r="F30" s="159">
        <v>126.28131584844635</v>
      </c>
      <c r="G30" s="161">
        <v>418.59920328074531</v>
      </c>
      <c r="H30" s="158">
        <v>1258.0554868227675</v>
      </c>
      <c r="I30" s="159">
        <v>133.66024485814438</v>
      </c>
      <c r="J30" s="161">
        <v>424.30657000170703</v>
      </c>
      <c r="K30" s="158">
        <v>1335.2071183762173</v>
      </c>
      <c r="L30" s="159">
        <v>138.71487111821094</v>
      </c>
      <c r="M30" s="161">
        <v>424.30657000170703</v>
      </c>
      <c r="N30" s="158">
        <v>820.95578494373285</v>
      </c>
      <c r="O30" s="159">
        <v>136.25203344153024</v>
      </c>
      <c r="P30" s="161">
        <v>197.93594533582254</v>
      </c>
      <c r="Q30" s="158">
        <v>691.87831543554341</v>
      </c>
      <c r="R30" s="161">
        <v>130.88688958661027</v>
      </c>
      <c r="S30" s="161">
        <v>169.13922567697844</v>
      </c>
      <c r="T30" s="158">
        <v>74.829567316227809</v>
      </c>
      <c r="U30" s="161">
        <v>457.66354015709919</v>
      </c>
      <c r="V30" s="161">
        <v>220.59404808933226</v>
      </c>
      <c r="W30" s="161">
        <v>336.24391707238556</v>
      </c>
    </row>
    <row r="31" spans="1:23" s="126" customFormat="1" x14ac:dyDescent="0.35">
      <c r="A31" s="142"/>
      <c r="B31" s="158"/>
      <c r="C31" s="159"/>
      <c r="D31" s="160">
        <v>399.12973666992207</v>
      </c>
      <c r="E31" s="158"/>
      <c r="F31" s="159"/>
      <c r="G31" s="161">
        <v>745.84998510108119</v>
      </c>
      <c r="H31" s="158"/>
      <c r="I31" s="159"/>
      <c r="J31" s="161">
        <v>624.36043653261288</v>
      </c>
      <c r="K31" s="158"/>
      <c r="L31" s="159"/>
      <c r="M31" s="161">
        <v>752.91636449590305</v>
      </c>
      <c r="N31" s="158"/>
      <c r="O31" s="159"/>
      <c r="P31" s="161">
        <v>659.26197618196011</v>
      </c>
      <c r="Q31" s="158"/>
      <c r="R31" s="161"/>
      <c r="S31" s="161">
        <v>517.26451653938841</v>
      </c>
      <c r="T31" s="158"/>
      <c r="U31" s="161"/>
      <c r="V31" s="161"/>
      <c r="W31" s="161"/>
    </row>
    <row r="32" spans="1:23" s="126" customFormat="1" x14ac:dyDescent="0.35">
      <c r="A32" s="142"/>
      <c r="B32" s="158"/>
      <c r="C32" s="159"/>
      <c r="D32" s="160">
        <v>565.33394097286657</v>
      </c>
      <c r="E32" s="158"/>
      <c r="F32" s="159"/>
      <c r="G32" s="161">
        <v>994.83301997539741</v>
      </c>
      <c r="H32" s="158"/>
      <c r="I32" s="159"/>
      <c r="J32" s="161">
        <v>1019.2128870124423</v>
      </c>
      <c r="K32" s="158"/>
      <c r="L32" s="159"/>
      <c r="M32" s="161">
        <v>1073.1289250432333</v>
      </c>
      <c r="N32" s="158"/>
      <c r="O32" s="159"/>
      <c r="P32" s="161">
        <v>1015.045011549258</v>
      </c>
      <c r="Q32" s="158"/>
      <c r="R32" s="161"/>
      <c r="S32" s="161">
        <v>931.23877394996703</v>
      </c>
      <c r="T32" s="158"/>
      <c r="U32" s="161"/>
      <c r="V32" s="161"/>
      <c r="W32" s="161"/>
    </row>
    <row r="33" spans="1:23" s="126" customFormat="1" x14ac:dyDescent="0.35">
      <c r="A33" s="142"/>
      <c r="B33" s="158"/>
      <c r="C33" s="159"/>
      <c r="D33" s="160">
        <v>774.75122147834077</v>
      </c>
      <c r="E33" s="158"/>
      <c r="F33" s="159"/>
      <c r="G33" s="161">
        <v>1467.3389466331523</v>
      </c>
      <c r="H33" s="158"/>
      <c r="I33" s="159"/>
      <c r="J33" s="161">
        <v>1470.1924504734588</v>
      </c>
      <c r="K33" s="158"/>
      <c r="L33" s="159"/>
      <c r="M33" s="161">
        <v>1619.3010083137378</v>
      </c>
      <c r="N33" s="158"/>
      <c r="O33" s="159"/>
      <c r="P33" s="161">
        <v>1611.2706276548158</v>
      </c>
      <c r="Q33" s="158"/>
      <c r="R33" s="161"/>
      <c r="S33" s="161">
        <v>1547.2058447143891</v>
      </c>
      <c r="T33" s="158"/>
      <c r="U33" s="161"/>
      <c r="V33" s="161"/>
      <c r="W33" s="161"/>
    </row>
    <row r="34" spans="1:23" s="126" customFormat="1" x14ac:dyDescent="0.35">
      <c r="A34" s="142"/>
      <c r="B34" s="158"/>
      <c r="C34" s="159"/>
      <c r="D34" s="160">
        <v>1315.1690034560197</v>
      </c>
      <c r="E34" s="158"/>
      <c r="F34" s="159"/>
      <c r="G34" s="161">
        <v>2448.485623008497</v>
      </c>
      <c r="H34" s="158"/>
      <c r="I34" s="159"/>
      <c r="J34" s="161">
        <v>2740.8209690611034</v>
      </c>
      <c r="K34" s="158"/>
      <c r="L34" s="159"/>
      <c r="M34" s="161">
        <v>2973.7738575340445</v>
      </c>
      <c r="N34" s="158"/>
      <c r="O34" s="159"/>
      <c r="P34" s="161">
        <v>2967.380166566465</v>
      </c>
      <c r="Q34" s="158"/>
      <c r="R34" s="161"/>
      <c r="S34" s="161">
        <v>2796.2231333337527</v>
      </c>
      <c r="T34" s="158"/>
      <c r="U34" s="161"/>
      <c r="V34" s="161"/>
      <c r="W34" s="161"/>
    </row>
    <row r="35" spans="1:23" s="105" customFormat="1" x14ac:dyDescent="0.35">
      <c r="A35" s="176">
        <v>2011</v>
      </c>
      <c r="B35" s="158">
        <v>713.70414188129587</v>
      </c>
      <c r="C35" s="159">
        <v>73.837101860702262</v>
      </c>
      <c r="D35" s="160">
        <v>257.68747901875156</v>
      </c>
      <c r="E35" s="158">
        <v>1220.3123031276759</v>
      </c>
      <c r="F35" s="159">
        <v>141.56822629535228</v>
      </c>
      <c r="G35" s="161">
        <v>426.31939454692866</v>
      </c>
      <c r="H35" s="158">
        <v>1173.6279143269182</v>
      </c>
      <c r="I35" s="159">
        <v>147.88235049646238</v>
      </c>
      <c r="J35" s="161">
        <v>395.86287329338217</v>
      </c>
      <c r="K35" s="158">
        <v>1195.2591285274741</v>
      </c>
      <c r="L35" s="159">
        <v>154.95326355223696</v>
      </c>
      <c r="M35" s="161">
        <v>395.86287329338217</v>
      </c>
      <c r="N35" s="158">
        <v>700.51807537649483</v>
      </c>
      <c r="O35" s="159">
        <v>150.82813844411498</v>
      </c>
      <c r="P35" s="161">
        <v>186.70304634738935</v>
      </c>
      <c r="Q35" s="158">
        <v>582.36976674567222</v>
      </c>
      <c r="R35" s="161">
        <v>145.46852851775708</v>
      </c>
      <c r="S35" s="161">
        <v>160.6804158137374</v>
      </c>
      <c r="T35" s="158">
        <v>70.372442452216802</v>
      </c>
      <c r="U35" s="161">
        <v>417.10652873274557</v>
      </c>
      <c r="V35" s="161">
        <v>287.38462876187185</v>
      </c>
      <c r="W35" s="161">
        <v>318.76167223898648</v>
      </c>
    </row>
    <row r="36" spans="1:23" s="126" customFormat="1" x14ac:dyDescent="0.35">
      <c r="A36" s="142"/>
      <c r="B36" s="158"/>
      <c r="C36" s="159"/>
      <c r="D36" s="160">
        <v>450.55450833563049</v>
      </c>
      <c r="E36" s="158"/>
      <c r="F36" s="159"/>
      <c r="G36" s="161">
        <v>768.78238255780491</v>
      </c>
      <c r="H36" s="158"/>
      <c r="I36" s="159"/>
      <c r="J36" s="161">
        <v>784.347846526647</v>
      </c>
      <c r="K36" s="158"/>
      <c r="L36" s="159"/>
      <c r="M36" s="161">
        <v>789.01717160465387</v>
      </c>
      <c r="N36" s="158"/>
      <c r="O36" s="159"/>
      <c r="P36" s="161">
        <v>673.36076850759275</v>
      </c>
      <c r="Q36" s="158"/>
      <c r="R36" s="161"/>
      <c r="S36" s="161">
        <v>569.09643013437812</v>
      </c>
      <c r="T36" s="158"/>
      <c r="U36" s="161"/>
      <c r="V36" s="161"/>
      <c r="W36" s="161"/>
    </row>
    <row r="37" spans="1:23" s="126" customFormat="1" x14ac:dyDescent="0.35">
      <c r="A37" s="142"/>
      <c r="B37" s="158"/>
      <c r="C37" s="159"/>
      <c r="D37" s="160">
        <v>686.05918397318214</v>
      </c>
      <c r="E37" s="158"/>
      <c r="F37" s="159"/>
      <c r="G37" s="161">
        <v>1147.0690336972011</v>
      </c>
      <c r="H37" s="158"/>
      <c r="I37" s="159"/>
      <c r="J37" s="161">
        <v>1102.0417219307153</v>
      </c>
      <c r="K37" s="158"/>
      <c r="L37" s="159"/>
      <c r="M37" s="161">
        <v>1212.4035833584383</v>
      </c>
      <c r="N37" s="158"/>
      <c r="O37" s="159"/>
      <c r="P37" s="161">
        <v>1144.345343566119</v>
      </c>
      <c r="Q37" s="158"/>
      <c r="R37" s="161"/>
      <c r="S37" s="161">
        <v>1049.0716779477457</v>
      </c>
      <c r="T37" s="158"/>
      <c r="U37" s="161"/>
      <c r="V37" s="161"/>
      <c r="W37" s="161"/>
    </row>
    <row r="38" spans="1:23" s="126" customFormat="1" x14ac:dyDescent="0.35">
      <c r="A38" s="142"/>
      <c r="B38" s="158"/>
      <c r="C38" s="159"/>
      <c r="D38" s="160">
        <v>882.50706370672424</v>
      </c>
      <c r="E38" s="158"/>
      <c r="F38" s="159"/>
      <c r="G38" s="161">
        <v>1504.2605963510209</v>
      </c>
      <c r="H38" s="158"/>
      <c r="I38" s="159"/>
      <c r="J38" s="161">
        <v>1555.5329268631485</v>
      </c>
      <c r="K38" s="158"/>
      <c r="L38" s="159"/>
      <c r="M38" s="161">
        <v>1727.7798225655631</v>
      </c>
      <c r="N38" s="158"/>
      <c r="O38" s="159"/>
      <c r="P38" s="161">
        <v>1668.413964878557</v>
      </c>
      <c r="Q38" s="158"/>
      <c r="R38" s="161"/>
      <c r="S38" s="161">
        <v>1611.1338137218856</v>
      </c>
      <c r="T38" s="158"/>
      <c r="U38" s="161"/>
      <c r="V38" s="161"/>
      <c r="W38" s="161"/>
    </row>
    <row r="39" spans="1:23" s="126" customFormat="1" x14ac:dyDescent="0.35">
      <c r="A39" s="142"/>
      <c r="B39" s="158"/>
      <c r="C39" s="159"/>
      <c r="D39" s="160">
        <v>1267.9384012207781</v>
      </c>
      <c r="E39" s="158"/>
      <c r="F39" s="159"/>
      <c r="G39" s="161">
        <v>2331.8614997941777</v>
      </c>
      <c r="H39" s="158"/>
      <c r="I39" s="159"/>
      <c r="J39" s="161">
        <v>2459.3593658538739</v>
      </c>
      <c r="K39" s="158"/>
      <c r="L39" s="159"/>
      <c r="M39" s="161">
        <v>2757.7580323634684</v>
      </c>
      <c r="N39" s="158"/>
      <c r="O39" s="159"/>
      <c r="P39" s="161">
        <v>2757.7580323634684</v>
      </c>
      <c r="Q39" s="158"/>
      <c r="R39" s="161"/>
      <c r="S39" s="161">
        <v>2700.0501987484558</v>
      </c>
      <c r="T39" s="158"/>
      <c r="U39" s="161"/>
      <c r="V39" s="161"/>
      <c r="W39" s="161"/>
    </row>
    <row r="40" spans="1:23" s="105" customFormat="1" x14ac:dyDescent="0.35">
      <c r="A40" s="179">
        <v>2012</v>
      </c>
      <c r="B40" s="158">
        <v>734.17548975796763</v>
      </c>
      <c r="C40" s="159">
        <v>83.064755771768034</v>
      </c>
      <c r="D40" s="160">
        <v>260.65189547785508</v>
      </c>
      <c r="E40" s="158">
        <v>1395.8265166057797</v>
      </c>
      <c r="F40" s="159">
        <v>146.81635078546302</v>
      </c>
      <c r="G40" s="161">
        <v>486.79821871146851</v>
      </c>
      <c r="H40" s="158">
        <v>1372.2935207523026</v>
      </c>
      <c r="I40" s="159">
        <v>158.2192654550505</v>
      </c>
      <c r="J40" s="161">
        <v>454.5786171261218</v>
      </c>
      <c r="K40" s="158">
        <v>1410.3646191632333</v>
      </c>
      <c r="L40" s="159">
        <v>162.13218942124098</v>
      </c>
      <c r="M40" s="161">
        <v>454.5786171261218</v>
      </c>
      <c r="N40" s="158">
        <v>823.88364559211072</v>
      </c>
      <c r="O40" s="159">
        <v>159.08264516534558</v>
      </c>
      <c r="P40" s="161">
        <v>204.20590856434129</v>
      </c>
      <c r="Q40" s="158">
        <v>648.19950346027099</v>
      </c>
      <c r="R40" s="161">
        <v>151.56096907131044</v>
      </c>
      <c r="S40" s="161">
        <v>168.26491910883678</v>
      </c>
      <c r="T40" s="158">
        <v>91.471225572541982</v>
      </c>
      <c r="U40" s="161">
        <v>318.1684214216553</v>
      </c>
      <c r="V40" s="161">
        <v>280.71609547105618</v>
      </c>
      <c r="W40" s="161">
        <v>322.22134151924899</v>
      </c>
    </row>
    <row r="41" spans="1:23" s="126" customFormat="1" x14ac:dyDescent="0.35">
      <c r="A41" s="142"/>
      <c r="B41" s="158"/>
      <c r="C41" s="159"/>
      <c r="D41" s="160">
        <v>442.5344278280387</v>
      </c>
      <c r="E41" s="158"/>
      <c r="F41" s="159"/>
      <c r="G41" s="161">
        <v>735.85312949112972</v>
      </c>
      <c r="H41" s="158"/>
      <c r="I41" s="159"/>
      <c r="J41" s="161">
        <v>763.66958348556182</v>
      </c>
      <c r="K41" s="158"/>
      <c r="L41" s="159"/>
      <c r="M41" s="161">
        <v>785.1543537309708</v>
      </c>
      <c r="N41" s="158"/>
      <c r="O41" s="159"/>
      <c r="P41" s="161">
        <v>703.12307249420758</v>
      </c>
      <c r="Q41" s="158"/>
      <c r="R41" s="161"/>
      <c r="S41" s="161">
        <v>541.42987331307381</v>
      </c>
      <c r="T41" s="158"/>
      <c r="U41" s="161"/>
      <c r="V41" s="161"/>
      <c r="W41" s="161"/>
    </row>
    <row r="42" spans="1:23" s="126" customFormat="1" x14ac:dyDescent="0.35">
      <c r="A42" s="142"/>
      <c r="B42" s="158"/>
      <c r="C42" s="159"/>
      <c r="D42" s="160">
        <v>640.29539577318337</v>
      </c>
      <c r="E42" s="158"/>
      <c r="F42" s="159"/>
      <c r="G42" s="161">
        <v>1113.5679075679964</v>
      </c>
      <c r="H42" s="158"/>
      <c r="I42" s="159"/>
      <c r="J42" s="161">
        <v>1170.580467487202</v>
      </c>
      <c r="K42" s="158"/>
      <c r="L42" s="159"/>
      <c r="M42" s="161">
        <v>1239.9759257748649</v>
      </c>
      <c r="N42" s="158"/>
      <c r="O42" s="159"/>
      <c r="P42" s="161">
        <v>1165.7620973135206</v>
      </c>
      <c r="Q42" s="158"/>
      <c r="R42" s="161"/>
      <c r="S42" s="161">
        <v>1044.6865009058351</v>
      </c>
      <c r="T42" s="158"/>
      <c r="U42" s="161"/>
      <c r="V42" s="161"/>
      <c r="W42" s="161"/>
    </row>
    <row r="43" spans="1:23" s="126" customFormat="1" x14ac:dyDescent="0.35">
      <c r="A43" s="142"/>
      <c r="B43" s="158"/>
      <c r="C43" s="159"/>
      <c r="D43" s="160">
        <v>820.12919030783451</v>
      </c>
      <c r="E43" s="158"/>
      <c r="F43" s="159"/>
      <c r="G43" s="161">
        <v>1496.4556932566404</v>
      </c>
      <c r="H43" s="158"/>
      <c r="I43" s="159"/>
      <c r="J43" s="161">
        <v>1617.9596085215555</v>
      </c>
      <c r="K43" s="158"/>
      <c r="L43" s="159"/>
      <c r="M43" s="161">
        <v>1703.1418841551108</v>
      </c>
      <c r="N43" s="158"/>
      <c r="O43" s="159"/>
      <c r="P43" s="161">
        <v>1665.2519740602895</v>
      </c>
      <c r="Q43" s="158"/>
      <c r="R43" s="161"/>
      <c r="S43" s="161">
        <v>1563.6298576860261</v>
      </c>
      <c r="T43" s="158"/>
      <c r="U43" s="161"/>
      <c r="V43" s="161"/>
      <c r="W43" s="161"/>
    </row>
    <row r="44" spans="1:23" s="126" customFormat="1" x14ac:dyDescent="0.35">
      <c r="A44" s="142"/>
      <c r="B44" s="158"/>
      <c r="C44" s="159"/>
      <c r="D44" s="160">
        <v>1442.9088137751028</v>
      </c>
      <c r="E44" s="158"/>
      <c r="F44" s="159"/>
      <c r="G44" s="161">
        <v>2908.3117472693043</v>
      </c>
      <c r="H44" s="158"/>
      <c r="I44" s="159"/>
      <c r="J44" s="161">
        <v>3086.5454990109324</v>
      </c>
      <c r="K44" s="158"/>
      <c r="L44" s="159"/>
      <c r="M44" s="161">
        <v>3367.9560061941961</v>
      </c>
      <c r="N44" s="158"/>
      <c r="O44" s="159"/>
      <c r="P44" s="161">
        <v>3375.5832978496715</v>
      </c>
      <c r="Q44" s="158"/>
      <c r="R44" s="161"/>
      <c r="S44" s="161">
        <v>3309.377388728712</v>
      </c>
      <c r="T44" s="158"/>
      <c r="U44" s="161"/>
      <c r="V44" s="161"/>
      <c r="W44" s="161"/>
    </row>
    <row r="45" spans="1:23" s="105" customFormat="1" x14ac:dyDescent="0.35">
      <c r="A45" s="182">
        <v>2013</v>
      </c>
      <c r="B45" s="158">
        <v>800.45846982499847</v>
      </c>
      <c r="C45" s="159">
        <v>91.162053652996406</v>
      </c>
      <c r="D45" s="160">
        <v>296.66036977025556</v>
      </c>
      <c r="E45" s="158">
        <v>1485.4186983513873</v>
      </c>
      <c r="F45" s="159">
        <v>164.33913407230577</v>
      </c>
      <c r="G45" s="161">
        <v>671.19267246147228</v>
      </c>
      <c r="H45" s="158">
        <v>1382.2867229438866</v>
      </c>
      <c r="I45" s="159">
        <v>174.75658498068043</v>
      </c>
      <c r="J45" s="161">
        <v>504.0267989623656</v>
      </c>
      <c r="K45" s="158">
        <v>1465.6002004161389</v>
      </c>
      <c r="L45" s="159">
        <v>179.38650084735536</v>
      </c>
      <c r="M45" s="161">
        <v>504.0267989623656</v>
      </c>
      <c r="N45" s="158">
        <v>842.18738227381527</v>
      </c>
      <c r="O45" s="159">
        <v>176.20797489806716</v>
      </c>
      <c r="P45" s="161">
        <v>199.40075125912801</v>
      </c>
      <c r="Q45" s="158">
        <v>647.98536619343645</v>
      </c>
      <c r="R45" s="161">
        <v>170.87814403154496</v>
      </c>
      <c r="S45" s="161">
        <v>156.29486785483678</v>
      </c>
      <c r="T45" s="158">
        <v>71.735227215930237</v>
      </c>
      <c r="U45" s="161">
        <v>466.54795568468512</v>
      </c>
      <c r="V45" s="161">
        <v>269.58909816332942</v>
      </c>
      <c r="W45" s="161">
        <v>339.87164197620274</v>
      </c>
    </row>
    <row r="46" spans="1:23" s="126" customFormat="1" x14ac:dyDescent="0.35">
      <c r="A46" s="142"/>
      <c r="B46" s="158"/>
      <c r="C46" s="159"/>
      <c r="D46" s="160">
        <v>493.3099200201782</v>
      </c>
      <c r="E46" s="158"/>
      <c r="F46" s="159"/>
      <c r="G46" s="161">
        <v>929.94766370665627</v>
      </c>
      <c r="H46" s="158"/>
      <c r="I46" s="159"/>
      <c r="J46" s="161">
        <v>853.5683206498677</v>
      </c>
      <c r="K46" s="158"/>
      <c r="L46" s="159"/>
      <c r="M46" s="161">
        <v>941.32047144281114</v>
      </c>
      <c r="N46" s="158"/>
      <c r="O46" s="159"/>
      <c r="P46" s="161">
        <v>776.08643330031487</v>
      </c>
      <c r="Q46" s="158"/>
      <c r="R46" s="161"/>
      <c r="S46" s="161">
        <v>647.7576604412526</v>
      </c>
      <c r="T46" s="158"/>
      <c r="U46" s="161"/>
      <c r="V46" s="161"/>
      <c r="W46" s="161"/>
    </row>
    <row r="47" spans="1:23" s="126" customFormat="1" x14ac:dyDescent="0.35">
      <c r="A47" s="142"/>
      <c r="B47" s="158"/>
      <c r="C47" s="159"/>
      <c r="D47" s="160">
        <v>657.23452657030862</v>
      </c>
      <c r="E47" s="158"/>
      <c r="F47" s="159"/>
      <c r="G47" s="161">
        <v>1093.3185120106771</v>
      </c>
      <c r="H47" s="158"/>
      <c r="I47" s="159"/>
      <c r="J47" s="161">
        <v>1113.1636428053719</v>
      </c>
      <c r="K47" s="158"/>
      <c r="L47" s="159"/>
      <c r="M47" s="161">
        <v>1193.5129240990648</v>
      </c>
      <c r="N47" s="158"/>
      <c r="O47" s="159"/>
      <c r="P47" s="161">
        <v>1097.6756239364627</v>
      </c>
      <c r="Q47" s="158"/>
      <c r="R47" s="161"/>
      <c r="S47" s="161">
        <v>1005.6646079750934</v>
      </c>
      <c r="T47" s="158"/>
      <c r="U47" s="161"/>
      <c r="V47" s="161"/>
      <c r="W47" s="161"/>
    </row>
    <row r="48" spans="1:23" s="126" customFormat="1" x14ac:dyDescent="0.35">
      <c r="A48" s="142"/>
      <c r="B48" s="158"/>
      <c r="C48" s="159"/>
      <c r="D48" s="160">
        <v>929.37411413000825</v>
      </c>
      <c r="E48" s="158"/>
      <c r="F48" s="159"/>
      <c r="G48" s="161">
        <v>1574.7930366741866</v>
      </c>
      <c r="H48" s="158"/>
      <c r="I48" s="159"/>
      <c r="J48" s="161">
        <v>1656.3789905250803</v>
      </c>
      <c r="K48" s="158"/>
      <c r="L48" s="159"/>
      <c r="M48" s="161">
        <v>1769.4760017207104</v>
      </c>
      <c r="N48" s="158"/>
      <c r="O48" s="159"/>
      <c r="P48" s="161">
        <v>1738.541826938324</v>
      </c>
      <c r="Q48" s="158"/>
      <c r="R48" s="161"/>
      <c r="S48" s="161">
        <v>1673.1254292470264</v>
      </c>
      <c r="T48" s="158"/>
      <c r="U48" s="161"/>
      <c r="V48" s="161"/>
      <c r="W48" s="161"/>
    </row>
    <row r="49" spans="1:23" s="126" customFormat="1" x14ac:dyDescent="0.35">
      <c r="A49" s="142"/>
      <c r="B49" s="158"/>
      <c r="C49" s="159"/>
      <c r="D49" s="160">
        <v>1548.643150421402</v>
      </c>
      <c r="E49" s="158"/>
      <c r="F49" s="159"/>
      <c r="G49" s="161">
        <v>3083.8608868135789</v>
      </c>
      <c r="H49" s="158"/>
      <c r="I49" s="159"/>
      <c r="J49" s="161">
        <v>3476.8713317497391</v>
      </c>
      <c r="K49" s="158"/>
      <c r="L49" s="159"/>
      <c r="M49" s="161">
        <v>3755.0245175525965</v>
      </c>
      <c r="N49" s="158"/>
      <c r="O49" s="159"/>
      <c r="P49" s="161">
        <v>3835.0267550778776</v>
      </c>
      <c r="Q49" s="158"/>
      <c r="R49" s="161"/>
      <c r="S49" s="161">
        <v>3582.0615946663665</v>
      </c>
      <c r="T49" s="158"/>
      <c r="U49" s="161"/>
      <c r="V49" s="161"/>
      <c r="W49" s="161"/>
    </row>
    <row r="50" spans="1:23" s="105" customFormat="1" x14ac:dyDescent="0.35">
      <c r="A50" s="185">
        <v>2014</v>
      </c>
      <c r="B50" s="158">
        <v>806.05829362880979</v>
      </c>
      <c r="C50" s="159">
        <v>89.54623009303269</v>
      </c>
      <c r="D50" s="160">
        <v>295.94534469595658</v>
      </c>
      <c r="E50" s="158">
        <v>1413.4922396296788</v>
      </c>
      <c r="F50" s="159">
        <v>164.11669439438302</v>
      </c>
      <c r="G50" s="161">
        <v>540.27480104098311</v>
      </c>
      <c r="H50" s="158">
        <v>1348.9653087234612</v>
      </c>
      <c r="I50" s="159">
        <v>175.84957562572109</v>
      </c>
      <c r="J50" s="161">
        <v>493.90722841702086</v>
      </c>
      <c r="K50" s="158">
        <v>1375.6675176462813</v>
      </c>
      <c r="L50" s="159">
        <v>181.5790371851875</v>
      </c>
      <c r="M50" s="161">
        <v>505.88333556551942</v>
      </c>
      <c r="N50" s="158">
        <v>845.69649974491108</v>
      </c>
      <c r="O50" s="159">
        <v>178.0578055694622</v>
      </c>
      <c r="P50" s="161">
        <v>228.46608574124159</v>
      </c>
      <c r="Q50" s="158">
        <v>662.35152344718381</v>
      </c>
      <c r="R50" s="161">
        <v>174.99880678578461</v>
      </c>
      <c r="S50" s="161">
        <v>176.11821612045904</v>
      </c>
      <c r="T50" s="158">
        <v>82.167477812793905</v>
      </c>
      <c r="U50" s="161">
        <v>443.84833922282297</v>
      </c>
      <c r="V50" s="161">
        <v>272.9424303433197</v>
      </c>
      <c r="W50" s="161">
        <v>338.08863242228085</v>
      </c>
    </row>
    <row r="51" spans="1:23" s="126" customFormat="1" x14ac:dyDescent="0.35">
      <c r="A51" s="142"/>
      <c r="B51" s="158"/>
      <c r="C51" s="159"/>
      <c r="D51" s="160">
        <v>527.10103242209186</v>
      </c>
      <c r="E51" s="158"/>
      <c r="F51" s="159"/>
      <c r="G51" s="161">
        <v>850.79439308041776</v>
      </c>
      <c r="H51" s="158"/>
      <c r="I51" s="159"/>
      <c r="J51" s="161">
        <v>867.48601072656834</v>
      </c>
      <c r="K51" s="158"/>
      <c r="L51" s="159"/>
      <c r="M51" s="161">
        <v>888.37397401423971</v>
      </c>
      <c r="N51" s="158"/>
      <c r="O51" s="159"/>
      <c r="P51" s="161">
        <v>735.67207497303377</v>
      </c>
      <c r="Q51" s="158"/>
      <c r="R51" s="161"/>
      <c r="S51" s="161">
        <v>659.73286275130488</v>
      </c>
      <c r="T51" s="158"/>
      <c r="U51" s="161"/>
      <c r="V51" s="161"/>
      <c r="W51" s="161"/>
    </row>
    <row r="52" spans="1:23" s="126" customFormat="1" x14ac:dyDescent="0.35">
      <c r="A52" s="142"/>
      <c r="B52" s="158"/>
      <c r="C52" s="159"/>
      <c r="D52" s="160">
        <v>677.82503050962964</v>
      </c>
      <c r="E52" s="158"/>
      <c r="F52" s="159"/>
      <c r="G52" s="161">
        <v>1180.9509148189486</v>
      </c>
      <c r="H52" s="158"/>
      <c r="I52" s="159"/>
      <c r="J52" s="161">
        <v>1185.7093891884242</v>
      </c>
      <c r="K52" s="158"/>
      <c r="L52" s="159"/>
      <c r="M52" s="161">
        <v>1264.0573236717396</v>
      </c>
      <c r="N52" s="158"/>
      <c r="O52" s="159"/>
      <c r="P52" s="161">
        <v>1207.8720457783998</v>
      </c>
      <c r="Q52" s="158"/>
      <c r="R52" s="161"/>
      <c r="S52" s="161">
        <v>1092.5520166500255</v>
      </c>
      <c r="T52" s="158"/>
      <c r="U52" s="161"/>
      <c r="V52" s="161"/>
      <c r="W52" s="161"/>
    </row>
    <row r="53" spans="1:23" s="126" customFormat="1" x14ac:dyDescent="0.35">
      <c r="A53" s="142"/>
      <c r="B53" s="158"/>
      <c r="C53" s="159"/>
      <c r="D53" s="160">
        <v>884.66361472553251</v>
      </c>
      <c r="E53" s="158"/>
      <c r="F53" s="159"/>
      <c r="G53" s="161">
        <v>1602.7169311096384</v>
      </c>
      <c r="H53" s="158"/>
      <c r="I53" s="159"/>
      <c r="J53" s="161">
        <v>1639.5257855675839</v>
      </c>
      <c r="K53" s="158"/>
      <c r="L53" s="159"/>
      <c r="M53" s="161">
        <v>1827.2030117301945</v>
      </c>
      <c r="N53" s="158"/>
      <c r="O53" s="159"/>
      <c r="P53" s="161">
        <v>1805.0790770467468</v>
      </c>
      <c r="Q53" s="158"/>
      <c r="R53" s="161"/>
      <c r="S53" s="161">
        <v>1696.4074774228968</v>
      </c>
      <c r="T53" s="158"/>
      <c r="U53" s="161"/>
      <c r="V53" s="161"/>
      <c r="W53" s="161"/>
    </row>
    <row r="54" spans="1:23" s="126" customFormat="1" x14ac:dyDescent="0.35">
      <c r="A54" s="142"/>
      <c r="B54" s="158"/>
      <c r="C54" s="159"/>
      <c r="D54" s="160">
        <v>1495.9051915980967</v>
      </c>
      <c r="E54" s="158"/>
      <c r="F54" s="159"/>
      <c r="G54" s="161">
        <v>2865.3500830423259</v>
      </c>
      <c r="H54" s="158"/>
      <c r="I54" s="159"/>
      <c r="J54" s="161">
        <v>3331.9271393074559</v>
      </c>
      <c r="K54" s="158"/>
      <c r="L54" s="159"/>
      <c r="M54" s="161">
        <v>3575.2287766980512</v>
      </c>
      <c r="N54" s="158"/>
      <c r="O54" s="159"/>
      <c r="P54" s="161">
        <v>3634.2437734383525</v>
      </c>
      <c r="Q54" s="158"/>
      <c r="R54" s="161"/>
      <c r="S54" s="161">
        <v>3575.2287766980512</v>
      </c>
      <c r="T54" s="158"/>
      <c r="U54" s="161"/>
      <c r="V54" s="161"/>
      <c r="W54" s="161"/>
    </row>
    <row r="55" spans="1:23" s="105" customFormat="1" x14ac:dyDescent="0.35">
      <c r="A55" s="188">
        <v>2015</v>
      </c>
      <c r="B55" s="158">
        <v>818.8636634616729</v>
      </c>
      <c r="C55" s="159">
        <v>100.30327876874338</v>
      </c>
      <c r="D55" s="160">
        <v>330.77992687559311</v>
      </c>
      <c r="E55" s="158">
        <v>1379.179654345176</v>
      </c>
      <c r="F55" s="159">
        <v>178.86103576356416</v>
      </c>
      <c r="G55" s="161">
        <v>558.95837553432034</v>
      </c>
      <c r="H55" s="158">
        <v>1394.7028778826532</v>
      </c>
      <c r="I55" s="159">
        <v>190.4674044507305</v>
      </c>
      <c r="J55" s="161">
        <v>572.058989243925</v>
      </c>
      <c r="K55" s="158">
        <v>1430.9464017665478</v>
      </c>
      <c r="L55" s="159">
        <v>194.39953365809373</v>
      </c>
      <c r="M55" s="161">
        <v>572.058989243925</v>
      </c>
      <c r="N55" s="158">
        <v>935.09226624097005</v>
      </c>
      <c r="O55" s="159">
        <v>192.40918005169516</v>
      </c>
      <c r="P55" s="161">
        <v>268.16078400604817</v>
      </c>
      <c r="Q55" s="158">
        <v>628.69344363978803</v>
      </c>
      <c r="R55" s="161">
        <v>184.33734964267421</v>
      </c>
      <c r="S55" s="161">
        <v>165.53764862392413</v>
      </c>
      <c r="T55" s="158">
        <v>78.56182817549265</v>
      </c>
      <c r="U55" s="161">
        <v>422.21932652187917</v>
      </c>
      <c r="V55" s="161">
        <v>394.93218649827418</v>
      </c>
      <c r="W55" s="161">
        <v>354.41220655328664</v>
      </c>
    </row>
    <row r="56" spans="1:23" s="126" customFormat="1" x14ac:dyDescent="0.35">
      <c r="A56" s="142"/>
      <c r="B56" s="158"/>
      <c r="C56" s="159"/>
      <c r="D56" s="160">
        <v>481.13819335678676</v>
      </c>
      <c r="E56" s="158"/>
      <c r="F56" s="159"/>
      <c r="G56" s="161">
        <v>804.50797534615651</v>
      </c>
      <c r="H56" s="158"/>
      <c r="I56" s="159"/>
      <c r="J56" s="161">
        <v>773.42928299227037</v>
      </c>
      <c r="K56" s="158"/>
      <c r="L56" s="159"/>
      <c r="M56" s="161">
        <v>793.98601119464524</v>
      </c>
      <c r="N56" s="158"/>
      <c r="O56" s="159"/>
      <c r="P56" s="161">
        <v>728.27137576116615</v>
      </c>
      <c r="Q56" s="158"/>
      <c r="R56" s="161"/>
      <c r="S56" s="161">
        <v>588.28944733979029</v>
      </c>
      <c r="T56" s="158"/>
      <c r="U56" s="161"/>
      <c r="V56" s="161"/>
      <c r="W56" s="161"/>
    </row>
    <row r="57" spans="1:23" s="126" customFormat="1" x14ac:dyDescent="0.35">
      <c r="A57" s="142"/>
      <c r="B57" s="158"/>
      <c r="C57" s="159"/>
      <c r="D57" s="160">
        <v>750.26575536641235</v>
      </c>
      <c r="E57" s="158"/>
      <c r="F57" s="159"/>
      <c r="G57" s="161">
        <v>1218.330176181109</v>
      </c>
      <c r="H57" s="158"/>
      <c r="I57" s="159"/>
      <c r="J57" s="161">
        <v>1247.874952470122</v>
      </c>
      <c r="K57" s="158"/>
      <c r="L57" s="159"/>
      <c r="M57" s="161">
        <v>1317.2130289251782</v>
      </c>
      <c r="N57" s="158"/>
      <c r="O57" s="159"/>
      <c r="P57" s="161">
        <v>1307.6062086926811</v>
      </c>
      <c r="Q57" s="158"/>
      <c r="R57" s="161"/>
      <c r="S57" s="161">
        <v>1139.9943499537553</v>
      </c>
      <c r="T57" s="158"/>
      <c r="U57" s="161"/>
      <c r="V57" s="161"/>
      <c r="W57" s="161"/>
    </row>
    <row r="58" spans="1:23" s="126" customFormat="1" x14ac:dyDescent="0.35">
      <c r="A58" s="142"/>
      <c r="B58" s="158"/>
      <c r="C58" s="159"/>
      <c r="D58" s="160">
        <v>984.23493833053851</v>
      </c>
      <c r="E58" s="158"/>
      <c r="F58" s="159"/>
      <c r="G58" s="161">
        <v>1763.0802896773143</v>
      </c>
      <c r="H58" s="158"/>
      <c r="I58" s="159"/>
      <c r="J58" s="161">
        <v>2025.3578545939611</v>
      </c>
      <c r="K58" s="158"/>
      <c r="L58" s="159"/>
      <c r="M58" s="161">
        <v>2171.7189177461046</v>
      </c>
      <c r="N58" s="158"/>
      <c r="O58" s="159"/>
      <c r="P58" s="161">
        <v>2201.0303075129723</v>
      </c>
      <c r="Q58" s="158"/>
      <c r="R58" s="161"/>
      <c r="S58" s="161">
        <v>1875.5602441858289</v>
      </c>
      <c r="T58" s="158"/>
      <c r="U58" s="161"/>
      <c r="V58" s="161"/>
      <c r="W58" s="161"/>
    </row>
    <row r="59" spans="1:23" s="126" customFormat="1" x14ac:dyDescent="0.35">
      <c r="A59" s="142"/>
      <c r="B59" s="158"/>
      <c r="C59" s="159"/>
      <c r="D59" s="160">
        <v>1625.0235530317686</v>
      </c>
      <c r="E59" s="158"/>
      <c r="F59" s="159"/>
      <c r="G59" s="161">
        <v>2899.1236318137244</v>
      </c>
      <c r="H59" s="158"/>
      <c r="I59" s="159"/>
      <c r="J59" s="161">
        <v>3416.5000845822492</v>
      </c>
      <c r="K59" s="158"/>
      <c r="L59" s="159"/>
      <c r="M59" s="161">
        <v>3609.5924391373101</v>
      </c>
      <c r="N59" s="158"/>
      <c r="O59" s="159"/>
      <c r="P59" s="161">
        <v>3609.5924391373101</v>
      </c>
      <c r="Q59" s="158"/>
      <c r="R59" s="161"/>
      <c r="S59" s="161">
        <v>3554.5159211211326</v>
      </c>
      <c r="T59" s="158"/>
      <c r="U59" s="161"/>
      <c r="V59" s="161"/>
      <c r="W59" s="161"/>
    </row>
    <row r="60" spans="1:23" s="105" customFormat="1" x14ac:dyDescent="0.35">
      <c r="A60" s="190">
        <v>2016</v>
      </c>
      <c r="B60" s="158">
        <v>850.934204271966</v>
      </c>
      <c r="C60" s="159">
        <v>104.01344793813774</v>
      </c>
      <c r="D60" s="160">
        <v>341.18906915917466</v>
      </c>
      <c r="E60" s="158">
        <v>1486.6836769246106</v>
      </c>
      <c r="F60" s="159">
        <v>189.99406454195218</v>
      </c>
      <c r="G60" s="161">
        <v>612.99889497321169</v>
      </c>
      <c r="H60" s="158">
        <v>1550.5743400840222</v>
      </c>
      <c r="I60" s="159">
        <v>201.80918925657895</v>
      </c>
      <c r="J60" s="161">
        <v>586.92802241609741</v>
      </c>
      <c r="K60" s="158">
        <v>1486.895674643589</v>
      </c>
      <c r="L60" s="159">
        <v>209.01550203868436</v>
      </c>
      <c r="M60" s="161">
        <v>586.92802241609741</v>
      </c>
      <c r="N60" s="158">
        <v>1078.9554197924131</v>
      </c>
      <c r="O60" s="159">
        <v>203.2531476072202</v>
      </c>
      <c r="P60" s="161">
        <v>337.34265162652156</v>
      </c>
      <c r="Q60" s="158">
        <v>790.10291006889315</v>
      </c>
      <c r="R60" s="161">
        <v>192.95681807065043</v>
      </c>
      <c r="S60" s="161">
        <v>232.50312405619255</v>
      </c>
      <c r="T60" s="158">
        <v>127.14486191932635</v>
      </c>
      <c r="U60" s="161">
        <v>596.4720242528681</v>
      </c>
      <c r="V60" s="161">
        <v>303.51403042646422</v>
      </c>
      <c r="W60" s="161">
        <v>371.01103806839973</v>
      </c>
    </row>
    <row r="61" spans="1:23" s="126" customFormat="1" x14ac:dyDescent="0.35">
      <c r="A61" s="142"/>
      <c r="B61" s="158"/>
      <c r="C61" s="159"/>
      <c r="D61" s="160">
        <v>598.19828515403935</v>
      </c>
      <c r="E61" s="158"/>
      <c r="F61" s="159"/>
      <c r="G61" s="161">
        <v>991.20020762498484</v>
      </c>
      <c r="H61" s="158"/>
      <c r="I61" s="159"/>
      <c r="J61" s="161">
        <v>1033.7846577225002</v>
      </c>
      <c r="K61" s="158"/>
      <c r="L61" s="159"/>
      <c r="M61" s="161">
        <v>1041.9700732069741</v>
      </c>
      <c r="N61" s="158"/>
      <c r="O61" s="159"/>
      <c r="P61" s="161">
        <v>933.08580160526185</v>
      </c>
      <c r="Q61" s="158"/>
      <c r="R61" s="161"/>
      <c r="S61" s="161">
        <v>771.72345347288581</v>
      </c>
      <c r="T61" s="158"/>
      <c r="U61" s="161"/>
      <c r="V61" s="161"/>
      <c r="W61" s="161"/>
    </row>
    <row r="62" spans="1:23" s="126" customFormat="1" x14ac:dyDescent="0.35">
      <c r="A62" s="142"/>
      <c r="B62" s="158"/>
      <c r="C62" s="159"/>
      <c r="D62" s="160">
        <v>757.5808706726192</v>
      </c>
      <c r="E62" s="158"/>
      <c r="F62" s="159"/>
      <c r="G62" s="161">
        <v>1298.8378799491259</v>
      </c>
      <c r="H62" s="158"/>
      <c r="I62" s="159"/>
      <c r="J62" s="161">
        <v>1413.5357538021783</v>
      </c>
      <c r="K62" s="158"/>
      <c r="L62" s="159"/>
      <c r="M62" s="161">
        <v>1440.6794356996043</v>
      </c>
      <c r="N62" s="158"/>
      <c r="O62" s="159"/>
      <c r="P62" s="161">
        <v>1403.5765776225967</v>
      </c>
      <c r="Q62" s="158"/>
      <c r="R62" s="161"/>
      <c r="S62" s="161">
        <v>1263.4370973389512</v>
      </c>
      <c r="T62" s="158"/>
      <c r="U62" s="161"/>
      <c r="V62" s="161"/>
      <c r="W62" s="161"/>
    </row>
    <row r="63" spans="1:23" s="126" customFormat="1" x14ac:dyDescent="0.35">
      <c r="A63" s="142"/>
      <c r="B63" s="158"/>
      <c r="C63" s="159"/>
      <c r="D63" s="160">
        <v>1050.5911451332806</v>
      </c>
      <c r="E63" s="158"/>
      <c r="F63" s="159"/>
      <c r="G63" s="161">
        <v>1832.5530713697271</v>
      </c>
      <c r="H63" s="158"/>
      <c r="I63" s="159"/>
      <c r="J63" s="161">
        <v>1943.3450213983635</v>
      </c>
      <c r="K63" s="158"/>
      <c r="L63" s="159"/>
      <c r="M63" s="161">
        <v>1968.7787948893961</v>
      </c>
      <c r="N63" s="158"/>
      <c r="O63" s="159"/>
      <c r="P63" s="161">
        <v>1975.8267291313205</v>
      </c>
      <c r="Q63" s="158"/>
      <c r="R63" s="161"/>
      <c r="S63" s="161">
        <v>1854.1901898920712</v>
      </c>
      <c r="T63" s="158"/>
      <c r="U63" s="161"/>
      <c r="V63" s="161"/>
      <c r="W63" s="161"/>
    </row>
    <row r="64" spans="1:23" s="126" customFormat="1" x14ac:dyDescent="0.35">
      <c r="A64" s="142"/>
      <c r="B64" s="158"/>
      <c r="C64" s="159"/>
      <c r="D64" s="160">
        <v>1604.5789707781009</v>
      </c>
      <c r="E64" s="158"/>
      <c r="F64" s="159"/>
      <c r="G64" s="161">
        <v>3198.4076674655344</v>
      </c>
      <c r="H64" s="158"/>
      <c r="I64" s="159"/>
      <c r="J64" s="161">
        <v>3607.1793940613943</v>
      </c>
      <c r="K64" s="158"/>
      <c r="L64" s="159"/>
      <c r="M64" s="161">
        <v>3491.4199645658668</v>
      </c>
      <c r="N64" s="158"/>
      <c r="O64" s="159"/>
      <c r="P64" s="161">
        <v>3543.8912200427721</v>
      </c>
      <c r="Q64" s="158"/>
      <c r="R64" s="161"/>
      <c r="S64" s="161">
        <v>3334.4083917909206</v>
      </c>
      <c r="T64" s="158"/>
      <c r="U64" s="161"/>
      <c r="V64" s="161"/>
      <c r="W64" s="161"/>
    </row>
  </sheetData>
  <mergeCells count="7">
    <mergeCell ref="T3:W3"/>
    <mergeCell ref="B2:D2"/>
    <mergeCell ref="E2:G2"/>
    <mergeCell ref="H2:J2"/>
    <mergeCell ref="K2:M2"/>
    <mergeCell ref="N2:P2"/>
    <mergeCell ref="Q2:S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9"/>
  <dimension ref="A1:BU66"/>
  <sheetViews>
    <sheetView tabSelected="1" topLeftCell="A13" workbookViewId="0">
      <selection activeCell="B21" sqref="B21"/>
    </sheetView>
  </sheetViews>
  <sheetFormatPr baseColWidth="10" defaultColWidth="12.54296875" defaultRowHeight="15.5" x14ac:dyDescent="0.35"/>
  <cols>
    <col min="1" max="1" width="29.26953125" style="3" customWidth="1"/>
    <col min="2" max="16384" width="12.54296875" style="3"/>
  </cols>
  <sheetData>
    <row r="1" spans="1:73" x14ac:dyDescent="0.35">
      <c r="A1" s="12" t="s">
        <v>6</v>
      </c>
    </row>
    <row r="2" spans="1:73" x14ac:dyDescent="0.35">
      <c r="A2" s="13" t="s">
        <v>42</v>
      </c>
      <c r="B2" s="13" t="s">
        <v>43</v>
      </c>
    </row>
    <row r="3" spans="1:73" s="16" customFormat="1" x14ac:dyDescent="0.35">
      <c r="A3" s="14"/>
      <c r="B3" s="15">
        <v>2005</v>
      </c>
      <c r="C3" s="15">
        <v>2006</v>
      </c>
      <c r="D3" s="15">
        <v>2007</v>
      </c>
      <c r="E3" s="15">
        <v>2008</v>
      </c>
      <c r="F3" s="15">
        <v>2009</v>
      </c>
      <c r="G3" s="15">
        <v>2010</v>
      </c>
      <c r="H3" s="15">
        <v>2011</v>
      </c>
      <c r="I3" s="15">
        <v>2012</v>
      </c>
      <c r="J3" s="15">
        <v>2013</v>
      </c>
      <c r="K3" s="15">
        <v>2014</v>
      </c>
      <c r="L3" s="15">
        <v>2015</v>
      </c>
      <c r="M3" s="15">
        <v>2016</v>
      </c>
    </row>
    <row r="4" spans="1:73" s="16" customFormat="1" x14ac:dyDescent="0.35">
      <c r="A4" s="14" t="s">
        <v>45</v>
      </c>
      <c r="B4" s="17">
        <v>4.1402997662574353E-2</v>
      </c>
      <c r="C4" s="17">
        <v>4.147520866427138E-2</v>
      </c>
      <c r="D4" s="17">
        <v>4.4075245859924922E-2</v>
      </c>
      <c r="E4" s="17">
        <v>4.1719948917343104E-2</v>
      </c>
      <c r="F4" s="17">
        <v>3.7126511153160534E-2</v>
      </c>
      <c r="G4" s="17">
        <v>3.1651026950782986E-2</v>
      </c>
      <c r="H4" s="17">
        <v>4.2144575127433984E-2</v>
      </c>
      <c r="I4" s="17">
        <v>3.4865025330987273E-2</v>
      </c>
      <c r="J4" s="17">
        <v>3.8935242139834111E-2</v>
      </c>
      <c r="K4" s="17">
        <v>4.2709023305968812E-2</v>
      </c>
      <c r="L4" s="17">
        <v>4.4042192464729062E-2</v>
      </c>
      <c r="M4" s="17">
        <v>4.8324105258183397E-2</v>
      </c>
    </row>
    <row r="5" spans="1:73" s="16" customFormat="1" x14ac:dyDescent="0.35">
      <c r="A5" s="14" t="s">
        <v>46</v>
      </c>
      <c r="B5" s="17">
        <v>5.326043588639881E-2</v>
      </c>
      <c r="C5" s="17">
        <v>4.7675721768066899E-2</v>
      </c>
      <c r="D5" s="17">
        <v>7.0829009883598443E-2</v>
      </c>
      <c r="E5" s="17">
        <v>5.7299217054061574E-2</v>
      </c>
      <c r="F5" s="17">
        <v>5.0604186999712933E-2</v>
      </c>
      <c r="G5" s="17">
        <v>4.4838245883855023E-2</v>
      </c>
      <c r="H5" s="17">
        <v>5.6385916808664706E-2</v>
      </c>
      <c r="I5" s="17">
        <v>5.6542776950675742E-2</v>
      </c>
      <c r="J5" s="17">
        <v>6.0437604667699478E-2</v>
      </c>
      <c r="K5" s="17">
        <v>6.6201810558398133E-2</v>
      </c>
      <c r="L5" s="17">
        <v>6.4672054837498563E-2</v>
      </c>
      <c r="M5" s="17">
        <v>7.4417318932003901E-2</v>
      </c>
    </row>
    <row r="6" spans="1:73" s="16" customFormat="1" x14ac:dyDescent="0.35">
      <c r="A6" s="14" t="s">
        <v>47</v>
      </c>
      <c r="B6" s="17">
        <v>4.2219495356011064E-2</v>
      </c>
      <c r="C6" s="17">
        <v>4.460419311622485E-2</v>
      </c>
      <c r="D6" s="17">
        <v>5.5924502277442993E-2</v>
      </c>
      <c r="E6" s="17">
        <v>5.3518693966333637E-2</v>
      </c>
      <c r="F6" s="17">
        <v>5.8658024370189313E-2</v>
      </c>
      <c r="G6" s="17">
        <v>5.9464899180235349E-2</v>
      </c>
      <c r="H6" s="17">
        <v>7.2447187746613489E-2</v>
      </c>
      <c r="I6" s="17">
        <v>6.6337757656973875E-2</v>
      </c>
      <c r="J6" s="17">
        <v>6.7618009411091404E-2</v>
      </c>
      <c r="K6" s="17">
        <v>6.7571806093367603E-2</v>
      </c>
      <c r="L6" s="17">
        <v>8.0765707024677211E-2</v>
      </c>
      <c r="M6" s="17">
        <v>7.8069462727195144E-2</v>
      </c>
    </row>
    <row r="7" spans="1:73" s="16" customFormat="1" x14ac:dyDescent="0.35">
      <c r="A7" s="14" t="s">
        <v>48</v>
      </c>
      <c r="B7" s="17">
        <v>4.0960584771995615E-2</v>
      </c>
      <c r="C7" s="17">
        <v>4.1024764887164743E-2</v>
      </c>
      <c r="D7" s="17">
        <v>4.7615613857986037E-2</v>
      </c>
      <c r="E7" s="17">
        <v>4.9759051010621828E-2</v>
      </c>
      <c r="F7" s="17">
        <v>6.0156482355659943E-2</v>
      </c>
      <c r="G7" s="17">
        <v>6.5589228264282651E-2</v>
      </c>
      <c r="H7" s="17">
        <v>7.0797667675055159E-2</v>
      </c>
      <c r="I7" s="17">
        <v>6.6965798232728441E-2</v>
      </c>
      <c r="J7" s="17">
        <v>6.9737926765518057E-2</v>
      </c>
      <c r="K7" s="17">
        <v>6.9261952558483386E-2</v>
      </c>
      <c r="L7" s="17">
        <v>7.2595723047264124E-2</v>
      </c>
      <c r="M7" s="17">
        <v>7.251690752498953E-2</v>
      </c>
    </row>
    <row r="8" spans="1:73" s="16" customFormat="1" x14ac:dyDescent="0.35">
      <c r="A8" s="14" t="s">
        <v>49</v>
      </c>
      <c r="B8" s="17">
        <v>3.469636403939666E-2</v>
      </c>
      <c r="C8" s="17">
        <v>2.9416803975196405E-2</v>
      </c>
      <c r="D8" s="17">
        <v>4.2688431934345974E-2</v>
      </c>
      <c r="E8" s="17">
        <v>4.4301284175286393E-2</v>
      </c>
      <c r="F8" s="17">
        <v>5.1918366070964263E-2</v>
      </c>
      <c r="G8" s="17">
        <v>6.733756712594606E-2</v>
      </c>
      <c r="H8" s="17">
        <v>5.7315636833039592E-2</v>
      </c>
      <c r="I8" s="17">
        <v>6.0487334617968853E-2</v>
      </c>
      <c r="J8" s="17">
        <v>6.1770598341644417E-2</v>
      </c>
      <c r="K8" s="17">
        <v>6.3782342905216241E-2</v>
      </c>
      <c r="L8" s="17">
        <v>5.8381032509964986E-2</v>
      </c>
      <c r="M8" s="17">
        <v>5.8187273574963963E-2</v>
      </c>
    </row>
    <row r="9" spans="1:73" s="16" customFormat="1" x14ac:dyDescent="0.35">
      <c r="A9" s="19" t="s">
        <v>50</v>
      </c>
      <c r="B9" s="17">
        <v>3.9929845003352962E-2</v>
      </c>
      <c r="C9" s="17">
        <v>3.7389784300157027E-2</v>
      </c>
      <c r="D9" s="17">
        <v>4.916148000548036E-2</v>
      </c>
      <c r="E9" s="17">
        <v>4.8259820193934523E-2</v>
      </c>
      <c r="F9" s="17">
        <v>5.3578137757225711E-2</v>
      </c>
      <c r="G9" s="17">
        <v>5.9685916406288654E-2</v>
      </c>
      <c r="H9" s="17">
        <v>6.1591525286440893E-2</v>
      </c>
      <c r="I9" s="17">
        <v>6.0310302839094693E-2</v>
      </c>
      <c r="J9" s="17">
        <v>6.2496670928801436E-2</v>
      </c>
      <c r="K9" s="17">
        <v>6.4250793334028902E-2</v>
      </c>
      <c r="L9" s="17">
        <v>6.4823065561730425E-2</v>
      </c>
      <c r="M9" s="17">
        <v>6.6056610353352682E-2</v>
      </c>
    </row>
    <row r="10" spans="1:73" s="16" customFormat="1" x14ac:dyDescent="0.35">
      <c r="A10" s="20"/>
    </row>
    <row r="11" spans="1:73" s="16" customFormat="1" x14ac:dyDescent="0.35">
      <c r="A11" s="21" t="s">
        <v>51</v>
      </c>
      <c r="B11" s="15" t="s">
        <v>52</v>
      </c>
    </row>
    <row r="12" spans="1:73" s="16" customFormat="1" x14ac:dyDescent="0.35">
      <c r="A12" s="19"/>
      <c r="B12" s="191">
        <v>2005</v>
      </c>
      <c r="C12" s="191"/>
      <c r="D12" s="191"/>
      <c r="E12" s="191"/>
      <c r="F12" s="191"/>
      <c r="G12" s="191"/>
      <c r="H12" s="191">
        <v>2006</v>
      </c>
      <c r="I12" s="191"/>
      <c r="J12" s="191"/>
      <c r="K12" s="191"/>
      <c r="L12" s="191"/>
      <c r="M12" s="191"/>
      <c r="N12" s="191">
        <v>2007</v>
      </c>
      <c r="O12" s="191"/>
      <c r="P12" s="191"/>
      <c r="Q12" s="191"/>
      <c r="R12" s="191"/>
      <c r="S12" s="191"/>
      <c r="T12" s="191">
        <v>2008</v>
      </c>
      <c r="U12" s="191"/>
      <c r="V12" s="191"/>
      <c r="W12" s="191"/>
      <c r="X12" s="191"/>
      <c r="Y12" s="191"/>
      <c r="Z12" s="191">
        <v>2009</v>
      </c>
      <c r="AA12" s="191"/>
      <c r="AB12" s="191"/>
      <c r="AC12" s="191"/>
      <c r="AD12" s="191"/>
      <c r="AE12" s="191"/>
      <c r="AF12" s="191">
        <v>2010</v>
      </c>
      <c r="AG12" s="191"/>
      <c r="AH12" s="191"/>
      <c r="AI12" s="191"/>
      <c r="AJ12" s="191"/>
      <c r="AK12" s="191"/>
      <c r="AL12" s="191">
        <v>2011</v>
      </c>
      <c r="AM12" s="191"/>
      <c r="AN12" s="191"/>
      <c r="AO12" s="191"/>
      <c r="AP12" s="191"/>
      <c r="AQ12" s="191"/>
      <c r="AR12" s="191">
        <v>2012</v>
      </c>
      <c r="AS12" s="191"/>
      <c r="AT12" s="191"/>
      <c r="AU12" s="191"/>
      <c r="AV12" s="191"/>
      <c r="AW12" s="191"/>
      <c r="AX12" s="191">
        <v>2013</v>
      </c>
      <c r="AY12" s="191"/>
      <c r="AZ12" s="191"/>
      <c r="BA12" s="191"/>
      <c r="BB12" s="191"/>
      <c r="BC12" s="191"/>
      <c r="BD12" s="191">
        <v>2014</v>
      </c>
      <c r="BE12" s="191"/>
      <c r="BF12" s="191"/>
      <c r="BG12" s="191"/>
      <c r="BH12" s="191"/>
      <c r="BI12" s="191"/>
      <c r="BJ12" s="191">
        <v>2015</v>
      </c>
      <c r="BK12" s="191"/>
      <c r="BL12" s="191"/>
      <c r="BM12" s="191"/>
      <c r="BN12" s="191"/>
      <c r="BO12" s="191"/>
      <c r="BP12" s="191">
        <v>2016</v>
      </c>
      <c r="BQ12" s="191"/>
      <c r="BR12" s="191"/>
      <c r="BS12" s="191"/>
      <c r="BT12" s="191"/>
      <c r="BU12" s="191"/>
    </row>
    <row r="13" spans="1:73" s="16" customFormat="1" x14ac:dyDescent="0.35">
      <c r="A13" s="20"/>
      <c r="B13" s="14" t="s">
        <v>45</v>
      </c>
      <c r="C13" s="14" t="s">
        <v>46</v>
      </c>
      <c r="D13" s="14" t="s">
        <v>47</v>
      </c>
      <c r="E13" s="14" t="s">
        <v>48</v>
      </c>
      <c r="F13" s="14" t="s">
        <v>49</v>
      </c>
      <c r="G13" s="14" t="s">
        <v>50</v>
      </c>
      <c r="H13" s="14" t="s">
        <v>45</v>
      </c>
      <c r="I13" s="14" t="s">
        <v>46</v>
      </c>
      <c r="J13" s="14" t="s">
        <v>47</v>
      </c>
      <c r="K13" s="14" t="s">
        <v>48</v>
      </c>
      <c r="L13" s="14" t="s">
        <v>49</v>
      </c>
      <c r="M13" s="14" t="s">
        <v>50</v>
      </c>
      <c r="N13" s="14" t="s">
        <v>45</v>
      </c>
      <c r="O13" s="14" t="s">
        <v>46</v>
      </c>
      <c r="P13" s="14" t="s">
        <v>47</v>
      </c>
      <c r="Q13" s="14" t="s">
        <v>48</v>
      </c>
      <c r="R13" s="14" t="s">
        <v>49</v>
      </c>
      <c r="S13" s="14" t="s">
        <v>50</v>
      </c>
      <c r="T13" s="14" t="s">
        <v>45</v>
      </c>
      <c r="U13" s="14" t="s">
        <v>46</v>
      </c>
      <c r="V13" s="14" t="s">
        <v>47</v>
      </c>
      <c r="W13" s="14" t="s">
        <v>48</v>
      </c>
      <c r="X13" s="14" t="s">
        <v>49</v>
      </c>
      <c r="Y13" s="14" t="s">
        <v>50</v>
      </c>
      <c r="Z13" s="14" t="s">
        <v>45</v>
      </c>
      <c r="AA13" s="14" t="s">
        <v>46</v>
      </c>
      <c r="AB13" s="14" t="s">
        <v>47</v>
      </c>
      <c r="AC13" s="14" t="s">
        <v>48</v>
      </c>
      <c r="AD13" s="14" t="s">
        <v>49</v>
      </c>
      <c r="AE13" s="14" t="s">
        <v>50</v>
      </c>
      <c r="AF13" s="14" t="s">
        <v>45</v>
      </c>
      <c r="AG13" s="14" t="s">
        <v>46</v>
      </c>
      <c r="AH13" s="14" t="s">
        <v>47</v>
      </c>
      <c r="AI13" s="14" t="s">
        <v>48</v>
      </c>
      <c r="AJ13" s="14" t="s">
        <v>49</v>
      </c>
      <c r="AK13" s="14" t="s">
        <v>50</v>
      </c>
      <c r="AL13" s="14" t="s">
        <v>45</v>
      </c>
      <c r="AM13" s="14" t="s">
        <v>46</v>
      </c>
      <c r="AN13" s="14" t="s">
        <v>47</v>
      </c>
      <c r="AO13" s="14" t="s">
        <v>48</v>
      </c>
      <c r="AP13" s="14" t="s">
        <v>49</v>
      </c>
      <c r="AQ13" s="14" t="s">
        <v>50</v>
      </c>
      <c r="AR13" s="14" t="s">
        <v>45</v>
      </c>
      <c r="AS13" s="14" t="s">
        <v>46</v>
      </c>
      <c r="AT13" s="14" t="s">
        <v>47</v>
      </c>
      <c r="AU13" s="14" t="s">
        <v>48</v>
      </c>
      <c r="AV13" s="14" t="s">
        <v>49</v>
      </c>
      <c r="AW13" s="14" t="s">
        <v>50</v>
      </c>
      <c r="AX13" s="14" t="s">
        <v>45</v>
      </c>
      <c r="AY13" s="14" t="s">
        <v>46</v>
      </c>
      <c r="AZ13" s="14" t="s">
        <v>47</v>
      </c>
      <c r="BA13" s="14" t="s">
        <v>48</v>
      </c>
      <c r="BB13" s="14" t="s">
        <v>49</v>
      </c>
      <c r="BC13" s="14" t="s">
        <v>50</v>
      </c>
      <c r="BD13" s="14" t="s">
        <v>45</v>
      </c>
      <c r="BE13" s="14" t="s">
        <v>46</v>
      </c>
      <c r="BF13" s="14" t="s">
        <v>47</v>
      </c>
      <c r="BG13" s="14" t="s">
        <v>48</v>
      </c>
      <c r="BH13" s="14" t="s">
        <v>49</v>
      </c>
      <c r="BI13" s="14" t="s">
        <v>50</v>
      </c>
      <c r="BJ13" s="14" t="s">
        <v>45</v>
      </c>
      <c r="BK13" s="14" t="s">
        <v>46</v>
      </c>
      <c r="BL13" s="14" t="s">
        <v>47</v>
      </c>
      <c r="BM13" s="14" t="s">
        <v>48</v>
      </c>
      <c r="BN13" s="14" t="s">
        <v>49</v>
      </c>
      <c r="BO13" s="14" t="s">
        <v>50</v>
      </c>
      <c r="BP13" s="14" t="s">
        <v>45</v>
      </c>
      <c r="BQ13" s="14" t="s">
        <v>46</v>
      </c>
      <c r="BR13" s="14" t="s">
        <v>47</v>
      </c>
      <c r="BS13" s="14" t="s">
        <v>48</v>
      </c>
      <c r="BT13" s="14" t="s">
        <v>49</v>
      </c>
      <c r="BU13" s="14" t="s">
        <v>50</v>
      </c>
    </row>
    <row r="14" spans="1:73" s="16" customFormat="1" x14ac:dyDescent="0.35">
      <c r="A14" s="22" t="s">
        <v>53</v>
      </c>
      <c r="B14" s="18">
        <v>0.83552420149855566</v>
      </c>
      <c r="C14" s="18">
        <v>0.74876149871906206</v>
      </c>
      <c r="D14" s="18">
        <v>0.69168647971586883</v>
      </c>
      <c r="E14" s="18">
        <v>0.65878688583967915</v>
      </c>
      <c r="F14" s="18">
        <v>0.48031267284654949</v>
      </c>
      <c r="G14" s="18">
        <v>0.62544322765110816</v>
      </c>
      <c r="H14" s="18">
        <v>0.83001835539583402</v>
      </c>
      <c r="I14" s="18">
        <v>0.80133762239804052</v>
      </c>
      <c r="J14" s="18">
        <v>0.64553091939312646</v>
      </c>
      <c r="K14" s="18">
        <v>0.59766448150756724</v>
      </c>
      <c r="L14" s="18">
        <v>0.46029391242298562</v>
      </c>
      <c r="M14" s="18">
        <v>0.60826742097476594</v>
      </c>
      <c r="N14" s="18">
        <v>0.87396551980600101</v>
      </c>
      <c r="O14" s="18">
        <v>0.78311479438731824</v>
      </c>
      <c r="P14" s="18">
        <v>0.66010766789391617</v>
      </c>
      <c r="Q14" s="18">
        <v>0.59266227000964822</v>
      </c>
      <c r="R14" s="18">
        <v>0.41774481615956582</v>
      </c>
      <c r="S14" s="18">
        <v>0.585432861581616</v>
      </c>
      <c r="T14" s="18">
        <v>0.82447121295409864</v>
      </c>
      <c r="U14" s="18">
        <v>0.79212979299567732</v>
      </c>
      <c r="V14" s="18">
        <v>0.69161279137858933</v>
      </c>
      <c r="W14" s="18">
        <v>0.6116029579090313</v>
      </c>
      <c r="X14" s="18">
        <v>0.44523550104644632</v>
      </c>
      <c r="Y14" s="18">
        <v>0.59624651357859182</v>
      </c>
      <c r="Z14" s="18">
        <v>0.79583064119805258</v>
      </c>
      <c r="AA14" s="18">
        <v>0.76066723916457324</v>
      </c>
      <c r="AB14" s="18">
        <v>0.72252997966504728</v>
      </c>
      <c r="AC14" s="18">
        <v>0.63022458277801718</v>
      </c>
      <c r="AD14" s="18">
        <v>0.47442938127697198</v>
      </c>
      <c r="AE14" s="18">
        <v>0.60845543543034286</v>
      </c>
      <c r="AF14" s="18">
        <v>0.82665684736224854</v>
      </c>
      <c r="AG14" s="18">
        <v>0.8138182902140384</v>
      </c>
      <c r="AH14" s="18">
        <v>0.71334878813273983</v>
      </c>
      <c r="AI14" s="18">
        <v>0.64178790210598191</v>
      </c>
      <c r="AJ14" s="18">
        <v>0.50073682530648089</v>
      </c>
      <c r="AK14" s="18">
        <v>0.61529948946294144</v>
      </c>
      <c r="AL14" s="18">
        <v>0.71826592407608214</v>
      </c>
      <c r="AM14" s="18">
        <v>0.70263373399100193</v>
      </c>
      <c r="AN14" s="18">
        <v>0.68026339914879452</v>
      </c>
      <c r="AO14" s="18">
        <v>0.63829869326370658</v>
      </c>
      <c r="AP14" s="18">
        <v>0.51484008970772632</v>
      </c>
      <c r="AQ14" s="18">
        <v>0.61529627309417267</v>
      </c>
      <c r="AR14" s="18">
        <v>0.66640844077116501</v>
      </c>
      <c r="AS14" s="18">
        <v>0.67480506173693744</v>
      </c>
      <c r="AT14" s="18">
        <v>0.69625182667247343</v>
      </c>
      <c r="AU14" s="18">
        <v>0.58932632149095943</v>
      </c>
      <c r="AV14" s="18">
        <v>0.48647009653077222</v>
      </c>
      <c r="AW14" s="18">
        <v>0.58199663119496503</v>
      </c>
      <c r="AX14" s="18">
        <v>0.75326669859005124</v>
      </c>
      <c r="AY14" s="18">
        <v>0.7070342702321406</v>
      </c>
      <c r="AZ14" s="18">
        <v>0.66250063368795187</v>
      </c>
      <c r="BA14" s="18">
        <v>0.63265326451937809</v>
      </c>
      <c r="BB14" s="18">
        <v>0.49869468701031439</v>
      </c>
      <c r="BC14" s="18">
        <v>0.60079592301858431</v>
      </c>
      <c r="BD14" s="18">
        <v>0.73385878267183013</v>
      </c>
      <c r="BE14" s="18">
        <v>0.6763454391187832</v>
      </c>
      <c r="BF14" s="18">
        <v>0.65125158509820547</v>
      </c>
      <c r="BG14" s="18">
        <v>0.62111697160336987</v>
      </c>
      <c r="BH14" s="18">
        <v>0.448757900879863</v>
      </c>
      <c r="BI14" s="18">
        <v>0.56960770475679956</v>
      </c>
      <c r="BJ14" s="18">
        <v>0.6995737201122022</v>
      </c>
      <c r="BK14" s="18">
        <v>0.68704067976007288</v>
      </c>
      <c r="BL14" s="18">
        <v>0.64058367208103029</v>
      </c>
      <c r="BM14" s="18">
        <v>0.61039004221796733</v>
      </c>
      <c r="BN14" s="18">
        <v>0.45424105886725002</v>
      </c>
      <c r="BO14" s="18">
        <v>0.57297966421411373</v>
      </c>
      <c r="BP14" s="18">
        <v>0.66895414351481541</v>
      </c>
      <c r="BQ14" s="18">
        <v>0.69038196262691109</v>
      </c>
      <c r="BR14" s="18">
        <v>0.62502330647622817</v>
      </c>
      <c r="BS14" s="18">
        <v>0.53439310797494366</v>
      </c>
      <c r="BT14" s="18">
        <v>0.43269628958538203</v>
      </c>
      <c r="BU14" s="18">
        <v>0.54768915116069283</v>
      </c>
    </row>
    <row r="15" spans="1:73" s="16" customFormat="1" x14ac:dyDescent="0.35">
      <c r="A15" s="22" t="s">
        <v>54</v>
      </c>
      <c r="B15" s="18">
        <v>2.849425809494598E-2</v>
      </c>
      <c r="C15" s="18">
        <v>3.4018476314852775E-2</v>
      </c>
      <c r="D15" s="18">
        <v>3.6804588241700992E-2</v>
      </c>
      <c r="E15" s="18">
        <v>5.0156666765369624E-2</v>
      </c>
      <c r="F15" s="18">
        <v>7.6154117382774875E-2</v>
      </c>
      <c r="G15" s="18">
        <v>5.3375654926472421E-2</v>
      </c>
      <c r="H15" s="18">
        <v>2.4801234270609908E-2</v>
      </c>
      <c r="I15" s="18">
        <v>3.3464008088599853E-2</v>
      </c>
      <c r="J15" s="18">
        <v>4.6079980748889464E-2</v>
      </c>
      <c r="K15" s="18">
        <v>5.9037836165268309E-2</v>
      </c>
      <c r="L15" s="18">
        <v>0.1134517425657094</v>
      </c>
      <c r="M15" s="18">
        <v>6.8589185802343342E-2</v>
      </c>
      <c r="N15" s="18">
        <v>2.8995842015227126E-2</v>
      </c>
      <c r="O15" s="18">
        <v>2.3527217438265625E-2</v>
      </c>
      <c r="P15" s="18">
        <v>6.0679833200586189E-2</v>
      </c>
      <c r="Q15" s="18">
        <v>5.2778845921587547E-2</v>
      </c>
      <c r="R15" s="18">
        <v>5.7408777687215348E-2</v>
      </c>
      <c r="S15" s="18">
        <v>4.9943081077505218E-2</v>
      </c>
      <c r="T15" s="18">
        <v>3.070319571670636E-2</v>
      </c>
      <c r="U15" s="18">
        <v>1.9222799965211933E-2</v>
      </c>
      <c r="V15" s="18">
        <v>5.1886477012673612E-2</v>
      </c>
      <c r="W15" s="18">
        <v>2.9839693398086741E-2</v>
      </c>
      <c r="X15" s="18">
        <v>7.1733739190962154E-2</v>
      </c>
      <c r="Y15" s="18">
        <v>4.8881267854960345E-2</v>
      </c>
      <c r="Z15" s="18">
        <v>1.327367339202036E-2</v>
      </c>
      <c r="AA15" s="18">
        <v>2.8920996189956014E-2</v>
      </c>
      <c r="AB15" s="18">
        <v>3.4035249453653806E-2</v>
      </c>
      <c r="AC15" s="18">
        <v>4.8709200122086377E-2</v>
      </c>
      <c r="AD15" s="18">
        <v>7.8565600261388188E-2</v>
      </c>
      <c r="AE15" s="18">
        <v>5.3816368324976702E-2</v>
      </c>
      <c r="AF15" s="18">
        <v>2.2605095329891724E-2</v>
      </c>
      <c r="AG15" s="18">
        <v>2.4603486953401761E-2</v>
      </c>
      <c r="AH15" s="18">
        <v>5.089029766547451E-2</v>
      </c>
      <c r="AI15" s="18">
        <v>6.0598964655388693E-2</v>
      </c>
      <c r="AJ15" s="18">
        <v>7.6278961543622473E-2</v>
      </c>
      <c r="AK15" s="18">
        <v>6.0850318731606332E-2</v>
      </c>
      <c r="AL15" s="18">
        <v>8.5992642533635876E-3</v>
      </c>
      <c r="AM15" s="18">
        <v>1.6835673080310063E-2</v>
      </c>
      <c r="AN15" s="18">
        <v>2.9655172451717574E-2</v>
      </c>
      <c r="AO15" s="18">
        <v>6.159906699421118E-2</v>
      </c>
      <c r="AP15" s="18">
        <v>8.5287970768818347E-2</v>
      </c>
      <c r="AQ15" s="18">
        <v>5.5203726932172993E-2</v>
      </c>
      <c r="AR15" s="18">
        <v>3.8024370211089682E-2</v>
      </c>
      <c r="AS15" s="18">
        <v>2.9005262654380044E-2</v>
      </c>
      <c r="AT15" s="18">
        <v>1.9844987592828423E-2</v>
      </c>
      <c r="AU15" s="18">
        <v>3.735050995166591E-2</v>
      </c>
      <c r="AV15" s="18">
        <v>6.1566885975707433E-2</v>
      </c>
      <c r="AW15" s="18">
        <v>4.2785859705425928E-2</v>
      </c>
      <c r="AX15" s="18">
        <v>1.9157500969241147E-2</v>
      </c>
      <c r="AY15" s="18">
        <v>2.8930570186364628E-2</v>
      </c>
      <c r="AZ15" s="18">
        <v>3.3238410613224467E-2</v>
      </c>
      <c r="BA15" s="18">
        <v>5.0936855820606586E-2</v>
      </c>
      <c r="BB15" s="18">
        <v>8.1442853330872061E-2</v>
      </c>
      <c r="BC15" s="18">
        <v>5.5366886870256607E-2</v>
      </c>
      <c r="BD15" s="18">
        <v>6.172242414089083E-3</v>
      </c>
      <c r="BE15" s="18">
        <v>2.022971550060992E-2</v>
      </c>
      <c r="BF15" s="18">
        <v>1.9781438021637728E-2</v>
      </c>
      <c r="BG15" s="18">
        <v>1.993884891085498E-2</v>
      </c>
      <c r="BH15" s="18">
        <v>6.9675537690483846E-2</v>
      </c>
      <c r="BI15" s="18">
        <v>3.9291919688748705E-2</v>
      </c>
      <c r="BJ15" s="18">
        <v>2.3344123538681118E-2</v>
      </c>
      <c r="BK15" s="18">
        <v>2.8623244711591344E-2</v>
      </c>
      <c r="BL15" s="18">
        <v>3.7370148347499868E-2</v>
      </c>
      <c r="BM15" s="18">
        <v>4.0273129183240768E-2</v>
      </c>
      <c r="BN15" s="18">
        <v>7.5902436976275148E-2</v>
      </c>
      <c r="BO15" s="18">
        <v>5.0506832991506101E-2</v>
      </c>
      <c r="BP15" s="18">
        <v>1.5409944945312679E-2</v>
      </c>
      <c r="BQ15" s="18">
        <v>3.9539764260391554E-2</v>
      </c>
      <c r="BR15" s="18">
        <v>4.4064804449507534E-2</v>
      </c>
      <c r="BS15" s="18">
        <v>5.1945921356858119E-2</v>
      </c>
      <c r="BT15" s="18">
        <v>9.8347957357513449E-2</v>
      </c>
      <c r="BU15" s="18">
        <v>6.2322108625704878E-2</v>
      </c>
    </row>
    <row r="16" spans="1:73" s="16" customFormat="1" x14ac:dyDescent="0.35">
      <c r="A16" s="22" t="s">
        <v>55</v>
      </c>
      <c r="B16" s="18">
        <v>7.3213528723479512E-2</v>
      </c>
      <c r="C16" s="18">
        <v>6.4066178122865886E-2</v>
      </c>
      <c r="D16" s="18">
        <v>6.6952505681187185E-2</v>
      </c>
      <c r="E16" s="18">
        <v>7.3337743733487365E-2</v>
      </c>
      <c r="F16" s="18">
        <v>0.12990643621358791</v>
      </c>
      <c r="G16" s="18">
        <v>9.1447678155162235E-2</v>
      </c>
      <c r="H16" s="18">
        <v>6.3564242078392424E-2</v>
      </c>
      <c r="I16" s="18">
        <v>6.5331851607816391E-2</v>
      </c>
      <c r="J16" s="18">
        <v>7.9147272112711484E-2</v>
      </c>
      <c r="K16" s="18">
        <v>8.328802202057034E-2</v>
      </c>
      <c r="L16" s="18">
        <v>0.14074215751178581</v>
      </c>
      <c r="M16" s="18">
        <v>9.778651600250389E-2</v>
      </c>
      <c r="N16" s="18">
        <v>2.7057131943517769E-2</v>
      </c>
      <c r="O16" s="18">
        <v>6.0409454407603272E-2</v>
      </c>
      <c r="P16" s="18">
        <v>7.2365322649252856E-2</v>
      </c>
      <c r="Q16" s="18">
        <v>9.8547693039502976E-2</v>
      </c>
      <c r="R16" s="18">
        <v>7.9066586430396227E-2</v>
      </c>
      <c r="S16" s="18">
        <v>7.637131093878595E-2</v>
      </c>
      <c r="T16" s="18">
        <v>4.4564380475975884E-2</v>
      </c>
      <c r="U16" s="18">
        <v>4.4923096439341413E-2</v>
      </c>
      <c r="V16" s="18">
        <v>5.7227073254522198E-2</v>
      </c>
      <c r="W16" s="18">
        <v>9.1256852673664596E-2</v>
      </c>
      <c r="X16" s="18">
        <v>0.10039762920777634</v>
      </c>
      <c r="Y16" s="18">
        <v>8.0066918985185476E-2</v>
      </c>
      <c r="Z16" s="18">
        <v>7.315553914932181E-2</v>
      </c>
      <c r="AA16" s="18">
        <v>7.7418952064923552E-2</v>
      </c>
      <c r="AB16" s="18">
        <v>7.8115869655231485E-2</v>
      </c>
      <c r="AC16" s="18">
        <v>8.9258765101856874E-2</v>
      </c>
      <c r="AD16" s="18">
        <v>0.11890919775799925</v>
      </c>
      <c r="AE16" s="18">
        <v>9.6863932664553912E-2</v>
      </c>
      <c r="AF16" s="18">
        <v>3.4889447519003948E-2</v>
      </c>
      <c r="AG16" s="18">
        <v>5.7284160604715979E-2</v>
      </c>
      <c r="AH16" s="18">
        <v>6.0605736935914374E-2</v>
      </c>
      <c r="AI16" s="18">
        <v>6.8449536969397637E-2</v>
      </c>
      <c r="AJ16" s="18">
        <v>0.1428786309754205</v>
      </c>
      <c r="AK16" s="18">
        <v>9.7901780211548509E-2</v>
      </c>
      <c r="AL16" s="18">
        <v>6.0721290571104425E-2</v>
      </c>
      <c r="AM16" s="18">
        <v>4.7108267483242483E-2</v>
      </c>
      <c r="AN16" s="18">
        <v>6.1326578419222233E-2</v>
      </c>
      <c r="AO16" s="18">
        <v>9.094069586893859E-2</v>
      </c>
      <c r="AP16" s="18">
        <v>0.11591329448988574</v>
      </c>
      <c r="AQ16" s="18">
        <v>8.6899845427486008E-2</v>
      </c>
      <c r="AR16" s="18">
        <v>3.0074364584098713E-2</v>
      </c>
      <c r="AS16" s="18">
        <v>7.0134478253680091E-2</v>
      </c>
      <c r="AT16" s="18">
        <v>6.3429875236374514E-2</v>
      </c>
      <c r="AU16" s="18">
        <v>9.6069228256974601E-2</v>
      </c>
      <c r="AV16" s="18">
        <v>0.13027689314417984</v>
      </c>
      <c r="AW16" s="18">
        <v>9.739649630694816E-2</v>
      </c>
      <c r="AX16" s="18">
        <v>2.7388543423579815E-2</v>
      </c>
      <c r="AY16" s="18">
        <v>5.2313201986274732E-2</v>
      </c>
      <c r="AZ16" s="18">
        <v>6.6606591996102735E-2</v>
      </c>
      <c r="BA16" s="18">
        <v>6.4470857873076562E-2</v>
      </c>
      <c r="BB16" s="18">
        <v>9.7821268397184011E-2</v>
      </c>
      <c r="BC16" s="18">
        <v>7.4562767251509871E-2</v>
      </c>
      <c r="BD16" s="18">
        <v>3.1281493490801088E-2</v>
      </c>
      <c r="BE16" s="18">
        <v>3.6469594998852585E-2</v>
      </c>
      <c r="BF16" s="18">
        <v>6.0986437669978195E-2</v>
      </c>
      <c r="BG16" s="18">
        <v>0.10075731879869029</v>
      </c>
      <c r="BH16" s="18">
        <v>0.12720227304116796</v>
      </c>
      <c r="BI16" s="18">
        <v>9.2893781263373984E-2</v>
      </c>
      <c r="BJ16" s="18">
        <v>2.9770699923793161E-2</v>
      </c>
      <c r="BK16" s="18">
        <v>4.1408782391677848E-2</v>
      </c>
      <c r="BL16" s="18">
        <v>6.4417658005083964E-2</v>
      </c>
      <c r="BM16" s="18">
        <v>7.6106934190950687E-2</v>
      </c>
      <c r="BN16" s="18">
        <v>0.12025423919253206</v>
      </c>
      <c r="BO16" s="18">
        <v>8.3317607110136721E-2</v>
      </c>
      <c r="BP16" s="18">
        <v>3.2299992981263188E-2</v>
      </c>
      <c r="BQ16" s="18">
        <v>4.6079264124011116E-2</v>
      </c>
      <c r="BR16" s="18">
        <v>5.7175635941911954E-2</v>
      </c>
      <c r="BS16" s="18">
        <v>8.7233998566970478E-2</v>
      </c>
      <c r="BT16" s="18">
        <v>8.2248544214346297E-2</v>
      </c>
      <c r="BU16" s="18">
        <v>7.0396983496280208E-2</v>
      </c>
    </row>
    <row r="17" spans="1:73" s="16" customFormat="1" x14ac:dyDescent="0.35">
      <c r="A17" s="22" t="s">
        <v>56</v>
      </c>
      <c r="B17" s="18">
        <v>2.754573935128736E-2</v>
      </c>
      <c r="C17" s="18">
        <v>6.4158426906016572E-2</v>
      </c>
      <c r="D17" s="18">
        <v>0.1006724131453112</v>
      </c>
      <c r="E17" s="18">
        <v>0.12376229388886337</v>
      </c>
      <c r="F17" s="18">
        <v>0.15808193242986354</v>
      </c>
      <c r="G17" s="18">
        <v>0.11658065946399968</v>
      </c>
      <c r="H17" s="18">
        <v>3.0339069632600395E-2</v>
      </c>
      <c r="I17" s="18">
        <v>5.2388582205709716E-2</v>
      </c>
      <c r="J17" s="18">
        <v>0.11928785916749869</v>
      </c>
      <c r="K17" s="18">
        <v>0.15112826308881946</v>
      </c>
      <c r="L17" s="18">
        <v>0.1563887652952963</v>
      </c>
      <c r="M17" s="18">
        <v>0.12294664567551744</v>
      </c>
      <c r="N17" s="18">
        <v>3.9941726389333403E-2</v>
      </c>
      <c r="O17" s="18">
        <v>7.9520408541137649E-2</v>
      </c>
      <c r="P17" s="18">
        <v>0.15049734093867403</v>
      </c>
      <c r="Q17" s="18">
        <v>0.15877469586362841</v>
      </c>
      <c r="R17" s="18">
        <v>0.29752036457665715</v>
      </c>
      <c r="S17" s="18">
        <v>0.19004595942224231</v>
      </c>
      <c r="T17" s="18">
        <v>4.494770484614416E-2</v>
      </c>
      <c r="U17" s="18">
        <v>7.0119288617537912E-2</v>
      </c>
      <c r="V17" s="18">
        <v>0.13098642459081383</v>
      </c>
      <c r="W17" s="18">
        <v>0.19726524183030913</v>
      </c>
      <c r="X17" s="18">
        <v>0.21461015223860494</v>
      </c>
      <c r="Y17" s="18">
        <v>0.16669086289266699</v>
      </c>
      <c r="Z17" s="18">
        <v>5.8141944030510075E-2</v>
      </c>
      <c r="AA17" s="18">
        <v>6.7203960660321596E-2</v>
      </c>
      <c r="AB17" s="18">
        <v>9.7184381642225079E-2</v>
      </c>
      <c r="AC17" s="18">
        <v>0.15766282538999146</v>
      </c>
      <c r="AD17" s="18">
        <v>0.20578048070548491</v>
      </c>
      <c r="AE17" s="18">
        <v>0.1503390956638716</v>
      </c>
      <c r="AF17" s="18">
        <v>5.1595191561214199E-2</v>
      </c>
      <c r="AG17" s="18">
        <v>4.9736368489622859E-2</v>
      </c>
      <c r="AH17" s="18">
        <v>7.6250593034448505E-2</v>
      </c>
      <c r="AI17" s="18">
        <v>0.12044068661858612</v>
      </c>
      <c r="AJ17" s="18">
        <v>0.14460286739913192</v>
      </c>
      <c r="AK17" s="18">
        <v>0.11403072099253636</v>
      </c>
      <c r="AL17" s="18">
        <v>9.8686045007194842E-2</v>
      </c>
      <c r="AM17" s="18">
        <v>0.11429638353696873</v>
      </c>
      <c r="AN17" s="18">
        <v>0.11183631033659318</v>
      </c>
      <c r="AO17" s="18">
        <v>0.10795378676078164</v>
      </c>
      <c r="AP17" s="18">
        <v>0.14741869265454549</v>
      </c>
      <c r="AQ17" s="18">
        <v>0.1229079027202061</v>
      </c>
      <c r="AR17" s="18">
        <v>0.15058143220955209</v>
      </c>
      <c r="AS17" s="18">
        <v>0.11268357839800508</v>
      </c>
      <c r="AT17" s="18">
        <v>9.5997724885103164E-2</v>
      </c>
      <c r="AU17" s="18">
        <v>0.15856362502887511</v>
      </c>
      <c r="AV17" s="18">
        <v>0.15723314877759434</v>
      </c>
      <c r="AW17" s="18">
        <v>0.14071162528159137</v>
      </c>
      <c r="AX17" s="18">
        <v>0.10571213420152038</v>
      </c>
      <c r="AY17" s="18">
        <v>0.11028782420109814</v>
      </c>
      <c r="AZ17" s="18">
        <v>0.1171746619366201</v>
      </c>
      <c r="BA17" s="18">
        <v>0.12444739472703491</v>
      </c>
      <c r="BB17" s="18">
        <v>0.14315709526188219</v>
      </c>
      <c r="BC17" s="18">
        <v>0.12777099371032566</v>
      </c>
      <c r="BD17" s="18">
        <v>0.11586119895143147</v>
      </c>
      <c r="BE17" s="18">
        <v>0.14754373819636374</v>
      </c>
      <c r="BF17" s="18">
        <v>0.15620247524970896</v>
      </c>
      <c r="BG17" s="18">
        <v>0.1324793077100673</v>
      </c>
      <c r="BH17" s="18">
        <v>0.19355714333534893</v>
      </c>
      <c r="BI17" s="18">
        <v>0.16218371285748545</v>
      </c>
      <c r="BJ17" s="18">
        <v>0.12761551872470794</v>
      </c>
      <c r="BK17" s="18">
        <v>0.13784570688132561</v>
      </c>
      <c r="BL17" s="18">
        <v>0.14868958847096841</v>
      </c>
      <c r="BM17" s="18">
        <v>0.15185788417071908</v>
      </c>
      <c r="BN17" s="18">
        <v>0.1737229158330886</v>
      </c>
      <c r="BO17" s="18">
        <v>0.15626833007353244</v>
      </c>
      <c r="BP17" s="18">
        <v>0.14188111954178909</v>
      </c>
      <c r="BQ17" s="18">
        <v>0.1243028500779615</v>
      </c>
      <c r="BR17" s="18">
        <v>0.14926175844137818</v>
      </c>
      <c r="BS17" s="18">
        <v>0.18261185632381846</v>
      </c>
      <c r="BT17" s="18">
        <v>0.18976158969865115</v>
      </c>
      <c r="BU17" s="18">
        <v>0.16773596365980215</v>
      </c>
    </row>
    <row r="18" spans="1:73" s="16" customFormat="1" x14ac:dyDescent="0.35">
      <c r="A18" s="22" t="s">
        <v>57</v>
      </c>
      <c r="B18" s="18">
        <v>1.7266553052491501E-2</v>
      </c>
      <c r="C18" s="18">
        <v>1.5535946832365199E-2</v>
      </c>
      <c r="D18" s="18">
        <v>3.4249325461680219E-2</v>
      </c>
      <c r="E18" s="18">
        <v>4.5146659025425237E-2</v>
      </c>
      <c r="F18" s="18">
        <v>6.7911440025557337E-2</v>
      </c>
      <c r="G18" s="18">
        <v>4.5187550535793576E-2</v>
      </c>
      <c r="H18" s="18">
        <v>1.7752408453129084E-2</v>
      </c>
      <c r="I18" s="18">
        <v>1.7143817988790232E-2</v>
      </c>
      <c r="J18" s="18">
        <v>6.2211942263707548E-2</v>
      </c>
      <c r="K18" s="18">
        <v>4.2866274951866311E-2</v>
      </c>
      <c r="L18" s="18">
        <v>7.8325201166701025E-2</v>
      </c>
      <c r="M18" s="18">
        <v>5.2776541447517894E-2</v>
      </c>
      <c r="N18" s="18">
        <v>1.1097863914649087E-2</v>
      </c>
      <c r="O18" s="18">
        <v>2.9006171776999393E-2</v>
      </c>
      <c r="P18" s="18">
        <v>2.8908706387415863E-2</v>
      </c>
      <c r="Q18" s="18">
        <v>2.9916917056914127E-2</v>
      </c>
      <c r="R18" s="18">
        <v>7.8551008874617023E-2</v>
      </c>
      <c r="S18" s="18">
        <v>4.6796673873170123E-2</v>
      </c>
      <c r="T18" s="18">
        <v>3.0114327324953182E-2</v>
      </c>
      <c r="U18" s="18">
        <v>1.5810599706518744E-2</v>
      </c>
      <c r="V18" s="18">
        <v>3.3645177938170671E-2</v>
      </c>
      <c r="W18" s="18">
        <v>4.181544207742488E-2</v>
      </c>
      <c r="X18" s="18">
        <v>0.1159121591117616</v>
      </c>
      <c r="Y18" s="18">
        <v>6.5612377415256037E-2</v>
      </c>
      <c r="Z18" s="18">
        <v>1.1617614325927957E-2</v>
      </c>
      <c r="AA18" s="18">
        <v>1.7351768012882924E-2</v>
      </c>
      <c r="AB18" s="18">
        <v>3.1082175059187627E-2</v>
      </c>
      <c r="AC18" s="18">
        <v>2.8886061489103314E-2</v>
      </c>
      <c r="AD18" s="18">
        <v>6.1833007070030539E-2</v>
      </c>
      <c r="AE18" s="18">
        <v>4.0150932837004855E-2</v>
      </c>
      <c r="AF18" s="18">
        <v>2.7322380513175287E-2</v>
      </c>
      <c r="AG18" s="18">
        <v>1.5750434872362901E-2</v>
      </c>
      <c r="AH18" s="18">
        <v>1.5627587120036084E-2</v>
      </c>
      <c r="AI18" s="18">
        <v>3.9975604964870452E-2</v>
      </c>
      <c r="AJ18" s="18">
        <v>8.2634655969455295E-2</v>
      </c>
      <c r="AK18" s="18">
        <v>5.2162598946260352E-2</v>
      </c>
      <c r="AL18" s="18">
        <v>2.1657942930348052E-2</v>
      </c>
      <c r="AM18" s="18">
        <v>2.8931521600279755E-2</v>
      </c>
      <c r="AN18" s="18">
        <v>3.3375583804901757E-2</v>
      </c>
      <c r="AO18" s="18">
        <v>3.3162690355691332E-2</v>
      </c>
      <c r="AP18" s="18">
        <v>6.9897272958994408E-2</v>
      </c>
      <c r="AQ18" s="18">
        <v>4.5019784872020761E-2</v>
      </c>
      <c r="AR18" s="18">
        <v>2.3954151780361424E-3</v>
      </c>
      <c r="AS18" s="18">
        <v>1.6984913791607936E-2</v>
      </c>
      <c r="AT18" s="18">
        <v>2.3413490346663401E-2</v>
      </c>
      <c r="AU18" s="18">
        <v>3.953963540846215E-2</v>
      </c>
      <c r="AV18" s="18">
        <v>6.2061872260719575E-2</v>
      </c>
      <c r="AW18" s="18">
        <v>4.1057430064216041E-2</v>
      </c>
      <c r="AX18" s="18">
        <v>1.2973748526396035E-2</v>
      </c>
      <c r="AY18" s="18">
        <v>1.1436427360637881E-2</v>
      </c>
      <c r="AZ18" s="18">
        <v>2.7047740805637394E-2</v>
      </c>
      <c r="BA18" s="18">
        <v>2.8572609964577632E-2</v>
      </c>
      <c r="BB18" s="18">
        <v>6.9535589013949115E-2</v>
      </c>
      <c r="BC18" s="18">
        <v>4.1475606157500407E-2</v>
      </c>
      <c r="BD18" s="18">
        <v>1.2409213522375624E-2</v>
      </c>
      <c r="BE18" s="18">
        <v>1.5599575155702381E-2</v>
      </c>
      <c r="BF18" s="18">
        <v>2.868822112284438E-2</v>
      </c>
      <c r="BG18" s="18">
        <v>5.0909333373052749E-2</v>
      </c>
      <c r="BH18" s="18">
        <v>7.3326261729146081E-2</v>
      </c>
      <c r="BI18" s="18">
        <v>4.9693943335407449E-2</v>
      </c>
      <c r="BJ18" s="18">
        <v>6.9346618535673522E-3</v>
      </c>
      <c r="BK18" s="18">
        <v>2.1165959405516289E-2</v>
      </c>
      <c r="BL18" s="18">
        <v>3.49063155952525E-2</v>
      </c>
      <c r="BM18" s="18">
        <v>5.1702862829941368E-2</v>
      </c>
      <c r="BN18" s="18">
        <v>0.10596170602805449</v>
      </c>
      <c r="BO18" s="18">
        <v>6.2178900601496633E-2</v>
      </c>
      <c r="BP18" s="18">
        <v>1.3751213586358675E-2</v>
      </c>
      <c r="BQ18" s="18">
        <v>2.66695352714813E-2</v>
      </c>
      <c r="BR18" s="18">
        <v>3.3016666059378259E-2</v>
      </c>
      <c r="BS18" s="18">
        <v>5.9637654021988451E-2</v>
      </c>
      <c r="BT18" s="18">
        <v>8.1890857636515615E-2</v>
      </c>
      <c r="BU18" s="18">
        <v>5.4547815927988672E-2</v>
      </c>
    </row>
    <row r="19" spans="1:73" s="16" customFormat="1" x14ac:dyDescent="0.35">
      <c r="A19" s="22" t="s">
        <v>58</v>
      </c>
      <c r="B19" s="18">
        <v>1.7955722844842127E-2</v>
      </c>
      <c r="C19" s="18">
        <v>7.3459471785824418E-2</v>
      </c>
      <c r="D19" s="18">
        <v>6.9634690127367158E-2</v>
      </c>
      <c r="E19" s="18">
        <v>4.8809749698292833E-2</v>
      </c>
      <c r="F19" s="18">
        <v>8.7633405877228607E-2</v>
      </c>
      <c r="G19" s="18">
        <v>6.7965231223543879E-2</v>
      </c>
      <c r="H19" s="18">
        <v>3.3524689210777718E-2</v>
      </c>
      <c r="I19" s="18">
        <v>3.0334115944134928E-2</v>
      </c>
      <c r="J19" s="18">
        <v>4.7742028872740455E-2</v>
      </c>
      <c r="K19" s="18">
        <v>6.6015122848291918E-2</v>
      </c>
      <c r="L19" s="18">
        <v>5.0798222928289623E-2</v>
      </c>
      <c r="M19" s="18">
        <v>4.963369102957664E-2</v>
      </c>
      <c r="N19" s="18">
        <v>1.8941916629209368E-2</v>
      </c>
      <c r="O19" s="18">
        <v>2.4421953920738187E-2</v>
      </c>
      <c r="P19" s="18">
        <v>2.7441130544680239E-2</v>
      </c>
      <c r="Q19" s="18">
        <v>6.7319580881605612E-2</v>
      </c>
      <c r="R19" s="18">
        <v>6.9708446421887824E-2</v>
      </c>
      <c r="S19" s="18">
        <v>5.1410114200326727E-2</v>
      </c>
      <c r="T19" s="18">
        <v>2.519917901348381E-2</v>
      </c>
      <c r="U19" s="18">
        <v>5.7794420549109625E-2</v>
      </c>
      <c r="V19" s="18">
        <v>3.4642059910954995E-2</v>
      </c>
      <c r="W19" s="18">
        <v>2.8219815069948733E-2</v>
      </c>
      <c r="X19" s="18">
        <v>5.2110817524718224E-2</v>
      </c>
      <c r="Y19" s="18">
        <v>4.250205981173838E-2</v>
      </c>
      <c r="Z19" s="18">
        <v>4.7980587100085778E-2</v>
      </c>
      <c r="AA19" s="18">
        <v>4.8437084139838237E-2</v>
      </c>
      <c r="AB19" s="18">
        <v>3.7052343725909993E-2</v>
      </c>
      <c r="AC19" s="18">
        <v>4.5258564847730262E-2</v>
      </c>
      <c r="AD19" s="18">
        <v>6.0482331473789973E-2</v>
      </c>
      <c r="AE19" s="18">
        <v>5.0374234271920539E-2</v>
      </c>
      <c r="AF19" s="18">
        <v>3.6931037603467727E-2</v>
      </c>
      <c r="AG19" s="18">
        <v>3.8807256033614269E-2</v>
      </c>
      <c r="AH19" s="18">
        <v>8.3276998326806753E-2</v>
      </c>
      <c r="AI19" s="18">
        <v>6.8747307181386746E-2</v>
      </c>
      <c r="AJ19" s="18">
        <v>5.2868059494026239E-2</v>
      </c>
      <c r="AK19" s="18">
        <v>5.9755092502894035E-2</v>
      </c>
      <c r="AL19" s="18">
        <v>9.2069537175219041E-2</v>
      </c>
      <c r="AM19" s="18">
        <v>9.0194419842942658E-2</v>
      </c>
      <c r="AN19" s="18">
        <v>8.354295766366307E-2</v>
      </c>
      <c r="AO19" s="18">
        <v>6.8045066012010963E-2</v>
      </c>
      <c r="AP19" s="18">
        <v>6.6642677666231456E-2</v>
      </c>
      <c r="AQ19" s="18">
        <v>7.4672466667448756E-2</v>
      </c>
      <c r="AR19" s="18">
        <v>0.11251597624472923</v>
      </c>
      <c r="AS19" s="18">
        <v>9.6386707064426286E-2</v>
      </c>
      <c r="AT19" s="18">
        <v>0.10106209538796587</v>
      </c>
      <c r="AU19" s="18">
        <v>7.9150681916277207E-2</v>
      </c>
      <c r="AV19" s="18">
        <v>0.1023911033798675</v>
      </c>
      <c r="AW19" s="18">
        <v>9.6051958201103571E-2</v>
      </c>
      <c r="AX19" s="18">
        <v>8.1501377908324429E-2</v>
      </c>
      <c r="AY19" s="18">
        <v>8.999770772680242E-2</v>
      </c>
      <c r="AZ19" s="18">
        <v>9.343196390579242E-2</v>
      </c>
      <c r="BA19" s="18">
        <v>9.8919018584037205E-2</v>
      </c>
      <c r="BB19" s="18">
        <v>0.10934850888615981</v>
      </c>
      <c r="BC19" s="18">
        <v>0.10002782504084926</v>
      </c>
      <c r="BD19" s="18">
        <v>0.10041706813862998</v>
      </c>
      <c r="BE19" s="18">
        <v>0.10381193889112213</v>
      </c>
      <c r="BF19" s="18">
        <v>8.308984468258962E-2</v>
      </c>
      <c r="BG19" s="18">
        <v>7.4798220174682378E-2</v>
      </c>
      <c r="BH19" s="18">
        <v>8.7480882010752631E-2</v>
      </c>
      <c r="BI19" s="18">
        <v>8.6328938213275141E-2</v>
      </c>
      <c r="BJ19" s="18">
        <v>0.1127612744819818</v>
      </c>
      <c r="BK19" s="18">
        <v>8.3915627066634038E-2</v>
      </c>
      <c r="BL19" s="18">
        <v>7.4032617874207424E-2</v>
      </c>
      <c r="BM19" s="18">
        <v>6.9669148427595515E-2</v>
      </c>
      <c r="BN19" s="18">
        <v>6.9917643599328907E-2</v>
      </c>
      <c r="BO19" s="18">
        <v>7.4748665475455237E-2</v>
      </c>
      <c r="BP19" s="18">
        <v>0.12770358721645464</v>
      </c>
      <c r="BQ19" s="18">
        <v>7.3026621732875441E-2</v>
      </c>
      <c r="BR19" s="18">
        <v>9.1457828904614638E-2</v>
      </c>
      <c r="BS19" s="18">
        <v>8.4177467603499104E-2</v>
      </c>
      <c r="BT19" s="18">
        <v>0.11505476191786823</v>
      </c>
      <c r="BU19" s="18">
        <v>9.7307978665049838E-2</v>
      </c>
    </row>
    <row r="20" spans="1:73" s="16" customFormat="1" x14ac:dyDescent="0.35">
      <c r="A20" s="20"/>
    </row>
    <row r="21" spans="1:73" s="16" customFormat="1" x14ac:dyDescent="0.35">
      <c r="A21" s="23" t="s">
        <v>59</v>
      </c>
      <c r="B21" s="15" t="s">
        <v>60</v>
      </c>
    </row>
    <row r="22" spans="1:73" s="16" customFormat="1" x14ac:dyDescent="0.35">
      <c r="A22" s="19"/>
      <c r="B22" s="15">
        <v>2005</v>
      </c>
      <c r="C22" s="15">
        <v>2006</v>
      </c>
      <c r="D22" s="15">
        <v>2007</v>
      </c>
      <c r="E22" s="15">
        <v>2008</v>
      </c>
      <c r="F22" s="15">
        <v>2009</v>
      </c>
      <c r="G22" s="15">
        <v>2010</v>
      </c>
      <c r="H22" s="15">
        <v>2011</v>
      </c>
      <c r="I22" s="15">
        <v>2012</v>
      </c>
      <c r="J22" s="15">
        <v>2013</v>
      </c>
      <c r="K22" s="15">
        <v>2014</v>
      </c>
      <c r="L22" s="15">
        <v>2015</v>
      </c>
      <c r="M22" s="15">
        <v>2016</v>
      </c>
    </row>
    <row r="23" spans="1:73" s="16" customFormat="1" x14ac:dyDescent="0.35">
      <c r="A23" s="22" t="s">
        <v>61</v>
      </c>
      <c r="B23" s="18">
        <v>2.8684632946078086E-2</v>
      </c>
      <c r="C23" s="18">
        <v>2.7776975833603675E-2</v>
      </c>
      <c r="D23" s="18">
        <v>1.6711447336785094E-2</v>
      </c>
      <c r="E23" s="18">
        <v>1.8549650626322096E-2</v>
      </c>
      <c r="F23" s="18">
        <v>1.8239370468044448E-2</v>
      </c>
      <c r="G23" s="18">
        <v>1.4852952378983974E-2</v>
      </c>
      <c r="H23" s="18">
        <v>1.9081477619638309E-2</v>
      </c>
      <c r="I23" s="18">
        <v>1.7418755248853272E-2</v>
      </c>
      <c r="J23" s="18">
        <v>2.3374155075144246E-2</v>
      </c>
      <c r="K23" s="18">
        <v>1.5614002902492988E-2</v>
      </c>
      <c r="L23" s="18">
        <v>2.6606739246946627E-2</v>
      </c>
      <c r="M23" s="18">
        <v>2.2020164330580169E-2</v>
      </c>
    </row>
    <row r="24" spans="1:73" s="16" customFormat="1" x14ac:dyDescent="0.35">
      <c r="A24" s="22" t="s">
        <v>62</v>
      </c>
      <c r="B24" s="18">
        <v>2.0094922040053E-2</v>
      </c>
      <c r="C24" s="18">
        <v>1.5537423117643882E-2</v>
      </c>
      <c r="D24" s="18">
        <v>1.709364101486361E-2</v>
      </c>
      <c r="E24" s="18">
        <v>1.6086154664858038E-2</v>
      </c>
      <c r="F24" s="18">
        <v>1.5152211228005317E-2</v>
      </c>
      <c r="G24" s="18">
        <v>1.2065386265815025E-2</v>
      </c>
      <c r="H24" s="18">
        <v>1.746740162121159E-2</v>
      </c>
      <c r="I24" s="18">
        <v>1.6525709623598395E-2</v>
      </c>
      <c r="J24" s="18">
        <v>1.9727292093852013E-2</v>
      </c>
      <c r="K24" s="18">
        <v>2.0088507995681945E-2</v>
      </c>
      <c r="L24" s="18">
        <v>2.484443621581996E-2</v>
      </c>
      <c r="M24" s="18">
        <v>2.0103085893121906E-2</v>
      </c>
    </row>
    <row r="25" spans="1:73" s="16" customFormat="1" x14ac:dyDescent="0.35">
      <c r="A25" s="22" t="s">
        <v>63</v>
      </c>
      <c r="B25" s="18">
        <v>3.3476882176344612E-2</v>
      </c>
      <c r="C25" s="18">
        <v>3.3306059408941761E-2</v>
      </c>
      <c r="D25" s="18">
        <v>3.2739511732899823E-2</v>
      </c>
      <c r="E25" s="18">
        <v>3.5626074811995492E-2</v>
      </c>
      <c r="F25" s="18">
        <v>2.5244486588974425E-2</v>
      </c>
      <c r="G25" s="18">
        <v>2.3520313531120975E-2</v>
      </c>
      <c r="H25" s="18">
        <v>3.4460220876789682E-2</v>
      </c>
      <c r="I25" s="18">
        <v>3.2400547802406102E-2</v>
      </c>
      <c r="J25" s="18">
        <v>3.7333202085689667E-2</v>
      </c>
      <c r="K25" s="18">
        <v>4.3091881488053305E-2</v>
      </c>
      <c r="L25" s="18">
        <v>4.1836767787698237E-2</v>
      </c>
      <c r="M25" s="18">
        <v>4.1205067091086234E-2</v>
      </c>
    </row>
    <row r="26" spans="1:73" s="16" customFormat="1" x14ac:dyDescent="0.35">
      <c r="A26" s="22" t="s">
        <v>64</v>
      </c>
      <c r="B26" s="18">
        <v>0.57190652719593005</v>
      </c>
      <c r="C26" s="18">
        <v>0.57427468392096115</v>
      </c>
      <c r="D26" s="18">
        <v>0.55635643988975003</v>
      </c>
      <c r="E26" s="18">
        <v>0.53622003241527683</v>
      </c>
      <c r="F26" s="18">
        <v>0.51538584774604768</v>
      </c>
      <c r="G26" s="18">
        <v>0.50591879253746896</v>
      </c>
      <c r="H26" s="18">
        <v>0.54659925083639194</v>
      </c>
      <c r="I26" s="18">
        <v>0.56184478225026835</v>
      </c>
      <c r="J26" s="18">
        <v>0.58787442138451385</v>
      </c>
      <c r="K26" s="18">
        <v>0.59918083632862729</v>
      </c>
      <c r="L26" s="18">
        <v>0.6050506765571485</v>
      </c>
      <c r="M26" s="18">
        <v>0.62757898702956849</v>
      </c>
    </row>
    <row r="27" spans="1:73" s="16" customFormat="1" x14ac:dyDescent="0.35">
      <c r="A27" s="22" t="s">
        <v>65</v>
      </c>
      <c r="B27" s="18">
        <v>0.34583703564159424</v>
      </c>
      <c r="C27" s="18">
        <v>0.34910485771884947</v>
      </c>
      <c r="D27" s="18">
        <v>0.37709896002570148</v>
      </c>
      <c r="E27" s="18">
        <v>0.3935180874815476</v>
      </c>
      <c r="F27" s="18">
        <v>0.42597808396892817</v>
      </c>
      <c r="G27" s="18">
        <v>0.44364255528661101</v>
      </c>
      <c r="H27" s="18">
        <v>0.38239164904596851</v>
      </c>
      <c r="I27" s="18">
        <v>0.37181020507487395</v>
      </c>
      <c r="J27" s="18">
        <v>0.33169092936080019</v>
      </c>
      <c r="K27" s="18">
        <v>0.32202477128514445</v>
      </c>
      <c r="L27" s="18">
        <v>0.3016613801923867</v>
      </c>
      <c r="M27" s="18">
        <v>0.28909269565564322</v>
      </c>
    </row>
    <row r="28" spans="1:73" s="16" customFormat="1" x14ac:dyDescent="0.35">
      <c r="A28" s="22" t="s">
        <v>66</v>
      </c>
      <c r="B28" s="18">
        <v>0.10063585503863569</v>
      </c>
      <c r="C28" s="18">
        <v>9.3641897426215287E-2</v>
      </c>
      <c r="D28" s="18">
        <v>0.10966705384539505</v>
      </c>
      <c r="E28" s="18">
        <v>9.9704996173350088E-2</v>
      </c>
      <c r="F28" s="18">
        <v>0.10095994078250824</v>
      </c>
      <c r="G28" s="18">
        <v>0.10339987021323119</v>
      </c>
      <c r="H28" s="18">
        <v>0.12879560504238052</v>
      </c>
      <c r="I28" s="18">
        <v>0.11745047616468703</v>
      </c>
      <c r="J28" s="18">
        <v>0.1306002402873449</v>
      </c>
      <c r="K28" s="18">
        <v>0.12890911040835815</v>
      </c>
      <c r="L28" s="18">
        <v>0.15170809720325945</v>
      </c>
      <c r="M28" s="18">
        <v>0.14985966712289531</v>
      </c>
    </row>
    <row r="29" spans="1:73" s="16" customFormat="1" x14ac:dyDescent="0.35">
      <c r="A29" s="20"/>
    </row>
    <row r="30" spans="1:73" s="16" customFormat="1" x14ac:dyDescent="0.35">
      <c r="A30" s="20"/>
    </row>
    <row r="31" spans="1:73" s="16" customFormat="1" x14ac:dyDescent="0.35">
      <c r="A31" s="23" t="s">
        <v>67</v>
      </c>
      <c r="B31" s="15" t="s">
        <v>68</v>
      </c>
    </row>
    <row r="32" spans="1:73" s="16" customFormat="1" x14ac:dyDescent="0.35">
      <c r="A32" s="20"/>
      <c r="B32" s="15">
        <v>2005</v>
      </c>
      <c r="C32" s="15">
        <v>2006</v>
      </c>
      <c r="D32" s="15">
        <v>2007</v>
      </c>
      <c r="E32" s="15">
        <v>2008</v>
      </c>
      <c r="F32" s="15">
        <v>2009</v>
      </c>
      <c r="G32" s="15">
        <v>2010</v>
      </c>
      <c r="H32" s="15">
        <v>2011</v>
      </c>
      <c r="I32" s="15">
        <v>2012</v>
      </c>
      <c r="J32" s="15">
        <v>2013</v>
      </c>
      <c r="K32" s="15">
        <v>2014</v>
      </c>
      <c r="L32" s="15">
        <v>2015</v>
      </c>
      <c r="M32" s="15">
        <v>2016</v>
      </c>
    </row>
    <row r="33" spans="1:13" s="16" customFormat="1" x14ac:dyDescent="0.35">
      <c r="A33" s="22" t="s">
        <v>61</v>
      </c>
      <c r="B33" s="24">
        <v>70678.964984893799</v>
      </c>
      <c r="C33" s="24">
        <v>56679.956508636475</v>
      </c>
      <c r="D33" s="24">
        <v>34230.060493469238</v>
      </c>
      <c r="E33" s="24">
        <v>49137.083297729492</v>
      </c>
      <c r="F33" s="24">
        <v>51627.228851318359</v>
      </c>
      <c r="G33" s="24">
        <v>39686.099666595459</v>
      </c>
      <c r="H33" s="24">
        <v>55289.784767150879</v>
      </c>
      <c r="I33" s="24">
        <v>40850.930519104004</v>
      </c>
      <c r="J33" s="24">
        <v>60410.397602081299</v>
      </c>
      <c r="K33" s="24">
        <v>37271.033718109131</v>
      </c>
      <c r="L33" s="24">
        <v>69101.610601425171</v>
      </c>
      <c r="M33" s="24">
        <v>48251.99781036377</v>
      </c>
    </row>
    <row r="34" spans="1:13" s="16" customFormat="1" x14ac:dyDescent="0.35">
      <c r="A34" s="22" t="s">
        <v>62</v>
      </c>
      <c r="B34" s="24">
        <v>33941.61169052124</v>
      </c>
      <c r="C34" s="24">
        <v>27341.40731048584</v>
      </c>
      <c r="D34" s="24">
        <v>28782.179805755615</v>
      </c>
      <c r="E34" s="24">
        <v>25672.702951431274</v>
      </c>
      <c r="F34" s="24">
        <v>26061.02921295166</v>
      </c>
      <c r="G34" s="24">
        <v>20517.493171691895</v>
      </c>
      <c r="H34" s="24">
        <v>31813.502429962158</v>
      </c>
      <c r="I34" s="24">
        <v>31031.84268951416</v>
      </c>
      <c r="J34" s="24">
        <v>30638.680896759033</v>
      </c>
      <c r="K34" s="24">
        <v>31521.97155380249</v>
      </c>
      <c r="L34" s="24">
        <v>41237.133380889893</v>
      </c>
      <c r="M34" s="24">
        <v>32885.300102233887</v>
      </c>
    </row>
    <row r="35" spans="1:13" s="16" customFormat="1" x14ac:dyDescent="0.35">
      <c r="A35" s="22" t="s">
        <v>63</v>
      </c>
      <c r="B35" s="24">
        <v>58977.105354309082</v>
      </c>
      <c r="C35" s="24">
        <v>68444.052925109863</v>
      </c>
      <c r="D35" s="24">
        <v>55588.994411468506</v>
      </c>
      <c r="E35" s="24">
        <v>66709.502586364746</v>
      </c>
      <c r="F35" s="24">
        <v>48818.883531570435</v>
      </c>
      <c r="G35" s="24">
        <v>51363.412788391113</v>
      </c>
      <c r="H35" s="24">
        <v>72981.089824676514</v>
      </c>
      <c r="I35" s="24">
        <v>64845.814651489258</v>
      </c>
      <c r="J35" s="24">
        <v>69949.930835723877</v>
      </c>
      <c r="K35" s="24">
        <v>84328.756290435791</v>
      </c>
      <c r="L35" s="24">
        <v>72896.403327941895</v>
      </c>
      <c r="M35" s="24">
        <v>77501.993686676025</v>
      </c>
    </row>
    <row r="36" spans="1:13" s="16" customFormat="1" x14ac:dyDescent="0.35">
      <c r="A36" s="22" t="s">
        <v>64</v>
      </c>
      <c r="B36" s="24">
        <v>1330366.6578885913</v>
      </c>
      <c r="C36" s="24">
        <v>1304044.7360305786</v>
      </c>
      <c r="D36" s="24">
        <v>1277181.0181808472</v>
      </c>
      <c r="E36" s="24">
        <v>1217921.9708938599</v>
      </c>
      <c r="F36" s="24">
        <v>1159126.4572315216</v>
      </c>
      <c r="G36" s="24">
        <v>1028344.8810405731</v>
      </c>
      <c r="H36" s="24">
        <v>1126382.6976509094</v>
      </c>
      <c r="I36" s="24">
        <v>1168602.2729797363</v>
      </c>
      <c r="J36" s="24">
        <v>1194608.273525238</v>
      </c>
      <c r="K36" s="24">
        <v>1207126.1850757599</v>
      </c>
      <c r="L36" s="24">
        <v>1193377.5469398499</v>
      </c>
      <c r="M36" s="24">
        <v>1249110.9517650604</v>
      </c>
    </row>
    <row r="37" spans="1:13" s="16" customFormat="1" x14ac:dyDescent="0.35">
      <c r="A37" s="22" t="s">
        <v>65</v>
      </c>
      <c r="B37" s="24">
        <v>765470.18480110168</v>
      </c>
      <c r="C37" s="24">
        <v>799257.34595680237</v>
      </c>
      <c r="D37" s="24">
        <v>834356.24826049805</v>
      </c>
      <c r="E37" s="24">
        <v>878701.46139526367</v>
      </c>
      <c r="F37" s="24">
        <v>942329.89986515045</v>
      </c>
      <c r="G37" s="24">
        <v>952860.86021995544</v>
      </c>
      <c r="H37" s="24">
        <v>754162.76598358154</v>
      </c>
      <c r="I37" s="24">
        <v>726170.87143707275</v>
      </c>
      <c r="J37" s="24">
        <v>641774.71828842163</v>
      </c>
      <c r="K37" s="24">
        <v>615045.05340194702</v>
      </c>
      <c r="L37" s="24">
        <v>584621.30570983887</v>
      </c>
      <c r="M37" s="24">
        <v>535009.75746154785</v>
      </c>
    </row>
    <row r="38" spans="1:13" s="16" customFormat="1" x14ac:dyDescent="0.35">
      <c r="A38" s="22" t="s">
        <v>66</v>
      </c>
      <c r="B38" s="24">
        <v>183631.95634841919</v>
      </c>
      <c r="C38" s="24">
        <v>160770.73566055298</v>
      </c>
      <c r="D38" s="24">
        <v>179203.88163375854</v>
      </c>
      <c r="E38" s="24">
        <v>169228.8622379303</v>
      </c>
      <c r="F38" s="24">
        <v>182653.32192230225</v>
      </c>
      <c r="G38" s="24">
        <v>170320.7151222229</v>
      </c>
      <c r="H38" s="24">
        <v>229649.96091461182</v>
      </c>
      <c r="I38" s="24">
        <v>202291.03243255615</v>
      </c>
      <c r="J38" s="24">
        <v>214187.18418502808</v>
      </c>
      <c r="K38" s="24">
        <v>210344.69852828979</v>
      </c>
      <c r="L38" s="24">
        <v>254408.32950019836</v>
      </c>
      <c r="M38" s="24">
        <v>230828.37228393555</v>
      </c>
    </row>
    <row r="39" spans="1:13" s="16" customFormat="1" x14ac:dyDescent="0.35">
      <c r="A39" s="20"/>
    </row>
    <row r="40" spans="1:13" s="16" customFormat="1" x14ac:dyDescent="0.35">
      <c r="A40" s="23" t="s">
        <v>69</v>
      </c>
      <c r="B40" s="23" t="s">
        <v>70</v>
      </c>
    </row>
    <row r="41" spans="1:13" s="16" customFormat="1" x14ac:dyDescent="0.35">
      <c r="A41" s="19"/>
      <c r="B41" s="15">
        <v>2005</v>
      </c>
      <c r="C41" s="15">
        <v>2006</v>
      </c>
      <c r="D41" s="15">
        <v>2007</v>
      </c>
      <c r="E41" s="15">
        <v>2008</v>
      </c>
      <c r="F41" s="15">
        <v>2009</v>
      </c>
      <c r="G41" s="15">
        <v>2010</v>
      </c>
      <c r="H41" s="15">
        <v>2011</v>
      </c>
      <c r="I41" s="15">
        <v>2012</v>
      </c>
      <c r="J41" s="15">
        <v>2013</v>
      </c>
      <c r="K41" s="15">
        <v>2014</v>
      </c>
      <c r="L41" s="15">
        <v>2015</v>
      </c>
      <c r="M41" s="15">
        <v>2016</v>
      </c>
    </row>
    <row r="42" spans="1:13" s="16" customFormat="1" x14ac:dyDescent="0.35">
      <c r="A42" s="19" t="s">
        <v>45</v>
      </c>
      <c r="B42" s="18">
        <v>0.31312916667558405</v>
      </c>
      <c r="C42" s="18">
        <v>0.30221216889667141</v>
      </c>
      <c r="D42" s="18">
        <v>0.26090965912767378</v>
      </c>
      <c r="E42" s="18">
        <v>0.2620248656113735</v>
      </c>
      <c r="F42" s="18">
        <v>0.22171162857677215</v>
      </c>
      <c r="G42" s="18">
        <v>0.18233027274121988</v>
      </c>
      <c r="H42" s="18">
        <v>0.26005896539192747</v>
      </c>
      <c r="I42" s="18">
        <v>0.23089675562238288</v>
      </c>
      <c r="J42" s="18">
        <v>0.27471707826276354</v>
      </c>
      <c r="K42" s="18">
        <v>0.26460264624608104</v>
      </c>
      <c r="L42" s="18">
        <v>0.32270177236348596</v>
      </c>
      <c r="M42" s="18">
        <v>0.29594689750682035</v>
      </c>
    </row>
    <row r="43" spans="1:13" s="16" customFormat="1" x14ac:dyDescent="0.35">
      <c r="A43" s="19" t="s">
        <v>46</v>
      </c>
      <c r="B43" s="18">
        <v>0.12160371360798479</v>
      </c>
      <c r="C43" s="18">
        <v>0.10662862841132377</v>
      </c>
      <c r="D43" s="18">
        <v>0.1680780511739334</v>
      </c>
      <c r="E43" s="18">
        <v>0.14387899147844391</v>
      </c>
      <c r="F43" s="18">
        <v>0.10944012888347641</v>
      </c>
      <c r="G43" s="18">
        <v>0.10951616802150135</v>
      </c>
      <c r="H43" s="18">
        <v>0.14378333341876173</v>
      </c>
      <c r="I43" s="18">
        <v>0.13262014769261965</v>
      </c>
      <c r="J43" s="18">
        <v>0.15631107440424413</v>
      </c>
      <c r="K43" s="18">
        <v>0.1699427337399676</v>
      </c>
      <c r="L43" s="18">
        <v>0.1744262753611811</v>
      </c>
      <c r="M43" s="18">
        <v>0.19902219729675202</v>
      </c>
    </row>
    <row r="44" spans="1:13" s="16" customFormat="1" x14ac:dyDescent="0.35">
      <c r="A44" s="19" t="s">
        <v>47</v>
      </c>
      <c r="B44" s="18">
        <v>4.7710911335665983E-2</v>
      </c>
      <c r="C44" s="18">
        <v>3.4395913193001962E-2</v>
      </c>
      <c r="D44" s="18">
        <v>6.822092367570004E-2</v>
      </c>
      <c r="E44" s="18">
        <v>5.4775444220083389E-2</v>
      </c>
      <c r="F44" s="18">
        <v>9.5294875772755971E-2</v>
      </c>
      <c r="G44" s="18">
        <v>0.10081759195085022</v>
      </c>
      <c r="H44" s="18">
        <v>0.12690043763970146</v>
      </c>
      <c r="I44" s="18">
        <v>0.11202868737943684</v>
      </c>
      <c r="J44" s="18">
        <v>0.11452496836240528</v>
      </c>
      <c r="K44" s="18">
        <v>0.10382512660588467</v>
      </c>
      <c r="L44" s="18">
        <v>0.14886295498692853</v>
      </c>
      <c r="M44" s="18">
        <v>0.1385340101861656</v>
      </c>
    </row>
    <row r="45" spans="1:13" s="16" customFormat="1" x14ac:dyDescent="0.35">
      <c r="A45" s="19" t="s">
        <v>48</v>
      </c>
      <c r="B45" s="18">
        <v>1.2221362176772409E-2</v>
      </c>
      <c r="C45" s="18">
        <v>2.0641402028627739E-2</v>
      </c>
      <c r="D45" s="18">
        <v>3.3049750860055342E-2</v>
      </c>
      <c r="E45" s="18">
        <v>2.5823632153697061E-2</v>
      </c>
      <c r="F45" s="18">
        <v>4.9905281424415311E-2</v>
      </c>
      <c r="G45" s="18">
        <v>7.1842130632896392E-2</v>
      </c>
      <c r="H45" s="18">
        <v>8.5349916238136883E-2</v>
      </c>
      <c r="I45" s="18">
        <v>7.4732956477563561E-2</v>
      </c>
      <c r="J45" s="18">
        <v>6.9307071657970357E-2</v>
      </c>
      <c r="K45" s="18">
        <v>7.402644049173511E-2</v>
      </c>
      <c r="L45" s="18">
        <v>7.5644377315527159E-2</v>
      </c>
      <c r="M45" s="18">
        <v>7.9669365793496025E-2</v>
      </c>
    </row>
    <row r="46" spans="1:13" s="16" customFormat="1" x14ac:dyDescent="0.35">
      <c r="A46" s="19" t="s">
        <v>49</v>
      </c>
      <c r="B46" s="18">
        <v>8.2105677681217782E-3</v>
      </c>
      <c r="C46" s="18">
        <v>4.064383327039566E-3</v>
      </c>
      <c r="D46" s="18">
        <v>1.7798364347328208E-2</v>
      </c>
      <c r="E46" s="18">
        <v>1.186664687888663E-2</v>
      </c>
      <c r="F46" s="18">
        <v>2.8299254920259601E-2</v>
      </c>
      <c r="G46" s="18">
        <v>5.2357647038956338E-2</v>
      </c>
      <c r="H46" s="18">
        <v>2.7807578995539449E-2</v>
      </c>
      <c r="I46" s="18">
        <v>3.688353792184277E-2</v>
      </c>
      <c r="J46" s="18">
        <v>3.7991017530746449E-2</v>
      </c>
      <c r="K46" s="18">
        <v>3.1991816434771017E-2</v>
      </c>
      <c r="L46" s="18">
        <v>3.6687366764723929E-2</v>
      </c>
      <c r="M46" s="18">
        <v>3.5616144378209307E-2</v>
      </c>
    </row>
    <row r="47" spans="1:13" s="16" customFormat="1" x14ac:dyDescent="0.35">
      <c r="A47" s="19"/>
      <c r="B47" s="18"/>
      <c r="C47" s="18"/>
      <c r="D47" s="18"/>
      <c r="E47" s="18"/>
      <c r="F47" s="18"/>
      <c r="G47" s="18"/>
      <c r="H47" s="18"/>
      <c r="I47" s="18"/>
      <c r="J47" s="18"/>
      <c r="K47" s="18"/>
      <c r="L47" s="18"/>
      <c r="M47" s="18"/>
    </row>
    <row r="48" spans="1:13" s="26" customFormat="1" x14ac:dyDescent="0.35">
      <c r="A48" s="25" t="s">
        <v>71</v>
      </c>
      <c r="B48" s="25" t="s">
        <v>72</v>
      </c>
    </row>
    <row r="49" spans="1:73" s="26" customFormat="1" x14ac:dyDescent="0.35">
      <c r="A49" s="27"/>
      <c r="B49" s="28">
        <v>2005</v>
      </c>
      <c r="C49" s="28">
        <v>2006</v>
      </c>
      <c r="D49" s="28">
        <v>2007</v>
      </c>
      <c r="E49" s="28">
        <v>2008</v>
      </c>
      <c r="F49" s="28">
        <v>2009</v>
      </c>
      <c r="G49" s="28">
        <v>2010</v>
      </c>
      <c r="H49" s="28">
        <v>2011</v>
      </c>
      <c r="I49" s="28">
        <v>2012</v>
      </c>
      <c r="J49" s="28">
        <v>2013</v>
      </c>
      <c r="K49" s="28">
        <v>2014</v>
      </c>
      <c r="L49" s="28">
        <v>2015</v>
      </c>
      <c r="M49" s="28">
        <v>2016</v>
      </c>
    </row>
    <row r="50" spans="1:73" s="26" customFormat="1" ht="14.5" x14ac:dyDescent="0.35">
      <c r="A50" s="27" t="s">
        <v>45</v>
      </c>
      <c r="B50" s="29">
        <f t="shared" ref="B50:C54" si="0">B42*0.2</f>
        <v>6.2625833335116815E-2</v>
      </c>
      <c r="C50" s="29">
        <f t="shared" si="0"/>
        <v>6.0442433779334281E-2</v>
      </c>
      <c r="D50" s="29">
        <f t="shared" ref="D50:E54" si="1">D42*0.2</f>
        <v>5.2181931825534759E-2</v>
      </c>
      <c r="E50" s="29">
        <f t="shared" si="1"/>
        <v>5.2404973122274705E-2</v>
      </c>
      <c r="F50" s="29">
        <f t="shared" ref="F50:G54" si="2">F42*0.2</f>
        <v>4.434232571535443E-2</v>
      </c>
      <c r="G50" s="29">
        <f t="shared" si="2"/>
        <v>3.6466054548243976E-2</v>
      </c>
      <c r="H50" s="29">
        <f t="shared" ref="H50:I54" si="3">H42*0.2</f>
        <v>5.2011793078385493E-2</v>
      </c>
      <c r="I50" s="29">
        <f t="shared" si="3"/>
        <v>4.6179351124476575E-2</v>
      </c>
      <c r="J50" s="29">
        <f t="shared" ref="J50:K54" si="4">J42*0.2</f>
        <v>5.4943415652552709E-2</v>
      </c>
      <c r="K50" s="29">
        <f t="shared" si="4"/>
        <v>5.2920529249216211E-2</v>
      </c>
      <c r="L50" s="29">
        <f t="shared" ref="L50:L54" si="5">L42*0.2</f>
        <v>6.4540354472697195E-2</v>
      </c>
      <c r="M50" s="29">
        <f>M42*0.2</f>
        <v>5.9189379501364076E-2</v>
      </c>
    </row>
    <row r="51" spans="1:73" s="26" customFormat="1" ht="14.5" x14ac:dyDescent="0.35">
      <c r="A51" s="27" t="s">
        <v>46</v>
      </c>
      <c r="B51" s="29">
        <f t="shared" si="0"/>
        <v>2.4320742721596959E-2</v>
      </c>
      <c r="C51" s="29">
        <f t="shared" si="0"/>
        <v>2.1325725682264755E-2</v>
      </c>
      <c r="D51" s="29">
        <f t="shared" si="1"/>
        <v>3.361561023478668E-2</v>
      </c>
      <c r="E51" s="29">
        <f t="shared" si="1"/>
        <v>2.8775798295688784E-2</v>
      </c>
      <c r="F51" s="29">
        <f t="shared" si="2"/>
        <v>2.1888025776695283E-2</v>
      </c>
      <c r="G51" s="29">
        <f t="shared" si="2"/>
        <v>2.1903233604300271E-2</v>
      </c>
      <c r="H51" s="29">
        <f t="shared" si="3"/>
        <v>2.8756666683752347E-2</v>
      </c>
      <c r="I51" s="29">
        <f t="shared" si="3"/>
        <v>2.6524029538523931E-2</v>
      </c>
      <c r="J51" s="29">
        <f t="shared" si="4"/>
        <v>3.1262214880848828E-2</v>
      </c>
      <c r="K51" s="29">
        <f t="shared" si="4"/>
        <v>3.3988546747993523E-2</v>
      </c>
      <c r="L51" s="29">
        <f t="shared" si="5"/>
        <v>3.4885255072236221E-2</v>
      </c>
      <c r="M51" s="29">
        <f>M43*0.2</f>
        <v>3.9804439459350409E-2</v>
      </c>
    </row>
    <row r="52" spans="1:73" s="26" customFormat="1" ht="14.5" x14ac:dyDescent="0.35">
      <c r="A52" s="27" t="s">
        <v>47</v>
      </c>
      <c r="B52" s="29">
        <f t="shared" si="0"/>
        <v>9.5421822671331973E-3</v>
      </c>
      <c r="C52" s="29">
        <f t="shared" si="0"/>
        <v>6.8791826386003924E-3</v>
      </c>
      <c r="D52" s="29">
        <f t="shared" si="1"/>
        <v>1.3644184735140008E-2</v>
      </c>
      <c r="E52" s="29">
        <f t="shared" si="1"/>
        <v>1.0955088844016678E-2</v>
      </c>
      <c r="F52" s="29">
        <f t="shared" si="2"/>
        <v>1.9058975154551197E-2</v>
      </c>
      <c r="G52" s="29">
        <f t="shared" si="2"/>
        <v>2.0163518390170044E-2</v>
      </c>
      <c r="H52" s="29">
        <f t="shared" si="3"/>
        <v>2.5380087527940295E-2</v>
      </c>
      <c r="I52" s="29">
        <f t="shared" si="3"/>
        <v>2.240573747588737E-2</v>
      </c>
      <c r="J52" s="29">
        <f t="shared" si="4"/>
        <v>2.2904993672481055E-2</v>
      </c>
      <c r="K52" s="29">
        <f t="shared" si="4"/>
        <v>2.0765025321176935E-2</v>
      </c>
      <c r="L52" s="29">
        <f t="shared" si="5"/>
        <v>2.9772590997385707E-2</v>
      </c>
      <c r="M52" s="29">
        <f>M44*0.2</f>
        <v>2.7706802037233122E-2</v>
      </c>
    </row>
    <row r="53" spans="1:73" s="26" customFormat="1" ht="14.5" x14ac:dyDescent="0.35">
      <c r="A53" s="27" t="s">
        <v>48</v>
      </c>
      <c r="B53" s="29">
        <f t="shared" si="0"/>
        <v>2.444272435354482E-3</v>
      </c>
      <c r="C53" s="29">
        <f t="shared" si="0"/>
        <v>4.1282804057255476E-3</v>
      </c>
      <c r="D53" s="29">
        <f t="shared" si="1"/>
        <v>6.6099501720110684E-3</v>
      </c>
      <c r="E53" s="29">
        <f t="shared" si="1"/>
        <v>5.1647264307394126E-3</v>
      </c>
      <c r="F53" s="29">
        <f t="shared" si="2"/>
        <v>9.9810562848830636E-3</v>
      </c>
      <c r="G53" s="29">
        <f t="shared" si="2"/>
        <v>1.4368426126579278E-2</v>
      </c>
      <c r="H53" s="29">
        <f t="shared" si="3"/>
        <v>1.7069983247627377E-2</v>
      </c>
      <c r="I53" s="29">
        <f t="shared" si="3"/>
        <v>1.4946591295512714E-2</v>
      </c>
      <c r="J53" s="29">
        <f t="shared" si="4"/>
        <v>1.3861414331594072E-2</v>
      </c>
      <c r="K53" s="29">
        <f t="shared" si="4"/>
        <v>1.4805288098347023E-2</v>
      </c>
      <c r="L53" s="29">
        <f t="shared" si="5"/>
        <v>1.5128875463105432E-2</v>
      </c>
      <c r="M53" s="29">
        <f>M45*0.2</f>
        <v>1.5933873158699204E-2</v>
      </c>
    </row>
    <row r="54" spans="1:73" s="26" customFormat="1" ht="14.5" x14ac:dyDescent="0.35">
      <c r="A54" s="27" t="s">
        <v>49</v>
      </c>
      <c r="B54" s="29">
        <f t="shared" si="0"/>
        <v>1.6421135536243557E-3</v>
      </c>
      <c r="C54" s="29">
        <f t="shared" si="0"/>
        <v>8.1287666540791326E-4</v>
      </c>
      <c r="D54" s="29">
        <f t="shared" si="1"/>
        <v>3.5596728694656417E-3</v>
      </c>
      <c r="E54" s="29">
        <f t="shared" si="1"/>
        <v>2.3733293757773263E-3</v>
      </c>
      <c r="F54" s="29">
        <f t="shared" si="2"/>
        <v>5.6598509840519208E-3</v>
      </c>
      <c r="G54" s="29">
        <f t="shared" si="2"/>
        <v>1.0471529407791268E-2</v>
      </c>
      <c r="H54" s="29">
        <f t="shared" si="3"/>
        <v>5.5615157991078905E-3</v>
      </c>
      <c r="I54" s="29">
        <f t="shared" si="3"/>
        <v>7.3767075843685541E-3</v>
      </c>
      <c r="J54" s="29">
        <f t="shared" si="4"/>
        <v>7.5982035061492904E-3</v>
      </c>
      <c r="K54" s="29">
        <f t="shared" si="4"/>
        <v>6.3983632869542041E-3</v>
      </c>
      <c r="L54" s="29">
        <f t="shared" si="5"/>
        <v>7.337473352944786E-3</v>
      </c>
      <c r="M54" s="29">
        <f>M46*0.2</f>
        <v>7.1232288756418616E-3</v>
      </c>
    </row>
    <row r="55" spans="1:73" s="16" customFormat="1" x14ac:dyDescent="0.35">
      <c r="A55" s="20"/>
    </row>
    <row r="56" spans="1:73" s="16" customFormat="1" x14ac:dyDescent="0.35">
      <c r="A56" s="23" t="s">
        <v>73</v>
      </c>
      <c r="B56" s="15" t="s">
        <v>74</v>
      </c>
    </row>
    <row r="57" spans="1:73" s="16" customFormat="1" x14ac:dyDescent="0.35">
      <c r="A57" s="20"/>
      <c r="B57" s="191">
        <v>2005</v>
      </c>
      <c r="C57" s="191"/>
      <c r="D57" s="191"/>
      <c r="E57" s="191"/>
      <c r="F57" s="191"/>
      <c r="G57" s="191"/>
      <c r="H57" s="191">
        <v>2006</v>
      </c>
      <c r="I57" s="191"/>
      <c r="J57" s="191"/>
      <c r="K57" s="191"/>
      <c r="L57" s="191"/>
      <c r="M57" s="191"/>
      <c r="N57" s="191">
        <v>2007</v>
      </c>
      <c r="O57" s="191"/>
      <c r="P57" s="191"/>
      <c r="Q57" s="191"/>
      <c r="R57" s="191"/>
      <c r="S57" s="191"/>
      <c r="T57" s="191">
        <v>2008</v>
      </c>
      <c r="U57" s="191"/>
      <c r="V57" s="191"/>
      <c r="W57" s="191"/>
      <c r="X57" s="191"/>
      <c r="Y57" s="191"/>
      <c r="Z57" s="191">
        <v>2009</v>
      </c>
      <c r="AA57" s="191"/>
      <c r="AB57" s="191"/>
      <c r="AC57" s="191"/>
      <c r="AD57" s="191"/>
      <c r="AE57" s="191"/>
      <c r="AF57" s="191">
        <v>2010</v>
      </c>
      <c r="AG57" s="191"/>
      <c r="AH57" s="191"/>
      <c r="AI57" s="191"/>
      <c r="AJ57" s="191"/>
      <c r="AK57" s="191"/>
      <c r="AL57" s="191">
        <v>2011</v>
      </c>
      <c r="AM57" s="191"/>
      <c r="AN57" s="191"/>
      <c r="AO57" s="191"/>
      <c r="AP57" s="191"/>
      <c r="AQ57" s="191"/>
      <c r="AR57" s="191">
        <v>2012</v>
      </c>
      <c r="AS57" s="191"/>
      <c r="AT57" s="191"/>
      <c r="AU57" s="191"/>
      <c r="AV57" s="191"/>
      <c r="AW57" s="191"/>
      <c r="AX57" s="191">
        <v>2013</v>
      </c>
      <c r="AY57" s="191"/>
      <c r="AZ57" s="191"/>
      <c r="BA57" s="191"/>
      <c r="BB57" s="191"/>
      <c r="BC57" s="191"/>
      <c r="BD57" s="191">
        <v>2014</v>
      </c>
      <c r="BE57" s="191"/>
      <c r="BF57" s="191"/>
      <c r="BG57" s="191"/>
      <c r="BH57" s="191"/>
      <c r="BI57" s="191"/>
      <c r="BJ57" s="191">
        <v>2015</v>
      </c>
      <c r="BK57" s="191"/>
      <c r="BL57" s="191"/>
      <c r="BM57" s="191"/>
      <c r="BN57" s="191"/>
      <c r="BO57" s="191"/>
      <c r="BP57" s="191">
        <v>2016</v>
      </c>
      <c r="BQ57" s="191"/>
      <c r="BR57" s="191"/>
      <c r="BS57" s="191"/>
      <c r="BT57" s="191"/>
      <c r="BU57" s="191"/>
    </row>
    <row r="58" spans="1:73" s="16" customFormat="1" x14ac:dyDescent="0.35">
      <c r="A58" s="20"/>
      <c r="B58" s="14" t="s">
        <v>45</v>
      </c>
      <c r="C58" s="14" t="s">
        <v>46</v>
      </c>
      <c r="D58" s="14" t="s">
        <v>47</v>
      </c>
      <c r="E58" s="14" t="s">
        <v>48</v>
      </c>
      <c r="F58" s="14" t="s">
        <v>49</v>
      </c>
      <c r="G58" s="14" t="s">
        <v>50</v>
      </c>
      <c r="H58" s="14" t="s">
        <v>45</v>
      </c>
      <c r="I58" s="14" t="s">
        <v>46</v>
      </c>
      <c r="J58" s="14" t="s">
        <v>47</v>
      </c>
      <c r="K58" s="14" t="s">
        <v>48</v>
      </c>
      <c r="L58" s="14" t="s">
        <v>49</v>
      </c>
      <c r="M58" s="14" t="s">
        <v>50</v>
      </c>
      <c r="N58" s="14" t="s">
        <v>45</v>
      </c>
      <c r="O58" s="14" t="s">
        <v>46</v>
      </c>
      <c r="P58" s="14" t="s">
        <v>47</v>
      </c>
      <c r="Q58" s="14" t="s">
        <v>48</v>
      </c>
      <c r="R58" s="14" t="s">
        <v>49</v>
      </c>
      <c r="S58" s="14" t="s">
        <v>50</v>
      </c>
      <c r="T58" s="14" t="s">
        <v>45</v>
      </c>
      <c r="U58" s="14" t="s">
        <v>46</v>
      </c>
      <c r="V58" s="14" t="s">
        <v>47</v>
      </c>
      <c r="W58" s="14" t="s">
        <v>48</v>
      </c>
      <c r="X58" s="14" t="s">
        <v>49</v>
      </c>
      <c r="Y58" s="14" t="s">
        <v>50</v>
      </c>
      <c r="Z58" s="14" t="s">
        <v>45</v>
      </c>
      <c r="AA58" s="14" t="s">
        <v>46</v>
      </c>
      <c r="AB58" s="14" t="s">
        <v>47</v>
      </c>
      <c r="AC58" s="14" t="s">
        <v>48</v>
      </c>
      <c r="AD58" s="14" t="s">
        <v>49</v>
      </c>
      <c r="AE58" s="14" t="s">
        <v>50</v>
      </c>
      <c r="AF58" s="14" t="s">
        <v>45</v>
      </c>
      <c r="AG58" s="14" t="s">
        <v>46</v>
      </c>
      <c r="AH58" s="14" t="s">
        <v>47</v>
      </c>
      <c r="AI58" s="14" t="s">
        <v>48</v>
      </c>
      <c r="AJ58" s="14" t="s">
        <v>49</v>
      </c>
      <c r="AK58" s="14" t="s">
        <v>50</v>
      </c>
      <c r="AL58" s="14" t="s">
        <v>45</v>
      </c>
      <c r="AM58" s="14" t="s">
        <v>46</v>
      </c>
      <c r="AN58" s="14" t="s">
        <v>47</v>
      </c>
      <c r="AO58" s="14" t="s">
        <v>48</v>
      </c>
      <c r="AP58" s="14" t="s">
        <v>49</v>
      </c>
      <c r="AQ58" s="14" t="s">
        <v>50</v>
      </c>
      <c r="AR58" s="14" t="s">
        <v>45</v>
      </c>
      <c r="AS58" s="14" t="s">
        <v>46</v>
      </c>
      <c r="AT58" s="14" t="s">
        <v>47</v>
      </c>
      <c r="AU58" s="14" t="s">
        <v>48</v>
      </c>
      <c r="AV58" s="14" t="s">
        <v>49</v>
      </c>
      <c r="AW58" s="14" t="s">
        <v>50</v>
      </c>
      <c r="AX58" s="14" t="s">
        <v>45</v>
      </c>
      <c r="AY58" s="14" t="s">
        <v>46</v>
      </c>
      <c r="AZ58" s="14" t="s">
        <v>47</v>
      </c>
      <c r="BA58" s="14" t="s">
        <v>48</v>
      </c>
      <c r="BB58" s="14" t="s">
        <v>49</v>
      </c>
      <c r="BC58" s="14" t="s">
        <v>50</v>
      </c>
      <c r="BD58" s="14" t="s">
        <v>45</v>
      </c>
      <c r="BE58" s="14" t="s">
        <v>46</v>
      </c>
      <c r="BF58" s="14" t="s">
        <v>47</v>
      </c>
      <c r="BG58" s="14" t="s">
        <v>48</v>
      </c>
      <c r="BH58" s="14" t="s">
        <v>49</v>
      </c>
      <c r="BI58" s="14" t="s">
        <v>50</v>
      </c>
      <c r="BJ58" s="14" t="s">
        <v>45</v>
      </c>
      <c r="BK58" s="14" t="s">
        <v>46</v>
      </c>
      <c r="BL58" s="14" t="s">
        <v>47</v>
      </c>
      <c r="BM58" s="14" t="s">
        <v>48</v>
      </c>
      <c r="BN58" s="14" t="s">
        <v>49</v>
      </c>
      <c r="BO58" s="14" t="s">
        <v>50</v>
      </c>
      <c r="BP58" s="14" t="s">
        <v>45</v>
      </c>
      <c r="BQ58" s="14" t="s">
        <v>46</v>
      </c>
      <c r="BR58" s="14" t="s">
        <v>47</v>
      </c>
      <c r="BS58" s="14" t="s">
        <v>48</v>
      </c>
      <c r="BT58" s="14" t="s">
        <v>49</v>
      </c>
      <c r="BU58" s="14" t="s">
        <v>50</v>
      </c>
    </row>
    <row r="59" spans="1:73" s="16" customFormat="1" x14ac:dyDescent="0.35">
      <c r="A59" s="22" t="s">
        <v>53</v>
      </c>
      <c r="B59" s="18">
        <v>0.83623323253243353</v>
      </c>
      <c r="C59" s="18">
        <v>0.69385837303855846</v>
      </c>
      <c r="D59" s="18">
        <v>0.52011245428482356</v>
      </c>
      <c r="E59" s="18">
        <v>0.50586422894658767</v>
      </c>
      <c r="F59" s="18">
        <v>0.26980538694886269</v>
      </c>
      <c r="G59" s="18">
        <v>0.61294930111102053</v>
      </c>
      <c r="H59" s="18">
        <v>0.82413470702279956</v>
      </c>
      <c r="I59" s="18">
        <v>0.79865221345135973</v>
      </c>
      <c r="J59" s="18">
        <v>0.57873910881825918</v>
      </c>
      <c r="K59" s="18">
        <v>0.47782515265266701</v>
      </c>
      <c r="L59" s="18">
        <v>0.32167923735946302</v>
      </c>
      <c r="M59" s="18">
        <v>0.65305196015739553</v>
      </c>
      <c r="N59" s="18">
        <v>0.88381848105332306</v>
      </c>
      <c r="O59" s="18">
        <v>0.82641525799556581</v>
      </c>
      <c r="P59" s="18">
        <v>0.68934743265239173</v>
      </c>
      <c r="Q59" s="18">
        <v>0.71248523084039161</v>
      </c>
      <c r="R59" s="18">
        <v>0.16555005197092543</v>
      </c>
      <c r="S59" s="18">
        <v>0.62769078723803595</v>
      </c>
      <c r="T59" s="18">
        <v>0.82806854811571196</v>
      </c>
      <c r="U59" s="18">
        <v>0.8442255316683609</v>
      </c>
      <c r="V59" s="18">
        <v>0.76574014699046977</v>
      </c>
      <c r="W59" s="18">
        <v>0.53921193804599343</v>
      </c>
      <c r="X59" s="18">
        <v>0.45082771155443013</v>
      </c>
      <c r="Y59" s="18">
        <v>0.73853804258322742</v>
      </c>
      <c r="Z59" s="18">
        <v>0.81672050549965203</v>
      </c>
      <c r="AA59" s="18">
        <v>0.83270044936904963</v>
      </c>
      <c r="AB59" s="18">
        <v>0.78128809030003521</v>
      </c>
      <c r="AC59" s="18">
        <v>0.65493527622539738</v>
      </c>
      <c r="AD59" s="18">
        <v>0.3919159810549066</v>
      </c>
      <c r="AE59" s="18">
        <v>0.68600545918410605</v>
      </c>
      <c r="AF59" s="18">
        <v>0.83816793925184396</v>
      </c>
      <c r="AG59" s="18">
        <v>0.87354811237622143</v>
      </c>
      <c r="AH59" s="18">
        <v>0.78122344697116153</v>
      </c>
      <c r="AI59" s="18">
        <v>0.66052919473194593</v>
      </c>
      <c r="AJ59" s="18">
        <v>0.59087652844705119</v>
      </c>
      <c r="AK59" s="18">
        <v>0.71467079525844934</v>
      </c>
      <c r="AL59" s="18">
        <v>0.72417562921002976</v>
      </c>
      <c r="AM59" s="18">
        <v>0.74388338183972236</v>
      </c>
      <c r="AN59" s="18">
        <v>0.71946305820471423</v>
      </c>
      <c r="AO59" s="18">
        <v>0.60365135358328281</v>
      </c>
      <c r="AP59" s="18">
        <v>0.61267260273942714</v>
      </c>
      <c r="AQ59" s="18">
        <v>0.67907127180977089</v>
      </c>
      <c r="AR59" s="18">
        <v>0.69189290883793064</v>
      </c>
      <c r="AS59" s="18">
        <v>0.69929187929608183</v>
      </c>
      <c r="AT59" s="18">
        <v>0.76164076905659062</v>
      </c>
      <c r="AU59" s="18">
        <v>0.65756990181934316</v>
      </c>
      <c r="AV59" s="18">
        <v>0.50147502246203712</v>
      </c>
      <c r="AW59" s="18">
        <v>0.65843262808901148</v>
      </c>
      <c r="AX59" s="18">
        <v>0.78710089518774229</v>
      </c>
      <c r="AY59" s="18">
        <v>0.7932944228704919</v>
      </c>
      <c r="AZ59" s="18">
        <v>0.72391051704666887</v>
      </c>
      <c r="BA59" s="18">
        <v>0.69480431434486956</v>
      </c>
      <c r="BB59" s="18">
        <v>0.46872999661891601</v>
      </c>
      <c r="BC59" s="18">
        <v>0.67896534184017887</v>
      </c>
      <c r="BD59" s="18">
        <v>0.76444133383944946</v>
      </c>
      <c r="BE59" s="18">
        <v>0.70262245007807045</v>
      </c>
      <c r="BF59" s="18">
        <v>0.68457339367107684</v>
      </c>
      <c r="BG59" s="18">
        <v>0.64377585522463643</v>
      </c>
      <c r="BH59" s="18">
        <v>0.48066316977648865</v>
      </c>
      <c r="BI59" s="18">
        <v>0.64756474179758028</v>
      </c>
      <c r="BJ59" s="18">
        <v>0.72144048017318674</v>
      </c>
      <c r="BK59" s="18">
        <v>0.78130643564721136</v>
      </c>
      <c r="BL59" s="18">
        <v>0.70484817272702982</v>
      </c>
      <c r="BM59" s="18">
        <v>0.64609637643590712</v>
      </c>
      <c r="BN59" s="18">
        <v>0.48011543821810271</v>
      </c>
      <c r="BO59" s="18">
        <v>0.6696307572804604</v>
      </c>
      <c r="BP59" s="18">
        <v>0.69177439508875249</v>
      </c>
      <c r="BQ59" s="18">
        <v>0.72878366751725154</v>
      </c>
      <c r="BR59" s="18">
        <v>0.72269176985032102</v>
      </c>
      <c r="BS59" s="18">
        <v>0.5154397967915112</v>
      </c>
      <c r="BT59" s="18">
        <v>0.42815161083649611</v>
      </c>
      <c r="BU59" s="18">
        <v>0.61958640812286336</v>
      </c>
    </row>
    <row r="60" spans="1:73" s="16" customFormat="1" x14ac:dyDescent="0.35">
      <c r="A60" s="22" t="s">
        <v>54</v>
      </c>
      <c r="B60" s="18">
        <v>2.9957952454331947E-2</v>
      </c>
      <c r="C60" s="18">
        <v>4.4740299497176131E-2</v>
      </c>
      <c r="D60" s="18">
        <v>4.7092685490456351E-2</v>
      </c>
      <c r="E60" s="18">
        <v>0.1049320409340764</v>
      </c>
      <c r="F60" s="18">
        <v>5.492740219178744E-2</v>
      </c>
      <c r="G60" s="18">
        <v>4.8394342258038119E-2</v>
      </c>
      <c r="H60" s="18">
        <v>2.7809737288476594E-2</v>
      </c>
      <c r="I60" s="18">
        <v>3.2193710714326591E-2</v>
      </c>
      <c r="J60" s="18">
        <v>4.5543583293275692E-3</v>
      </c>
      <c r="K60" s="18">
        <v>2.3969337394037005E-2</v>
      </c>
      <c r="L60" s="18">
        <v>0</v>
      </c>
      <c r="M60" s="18">
        <v>2.0600826572569782E-2</v>
      </c>
      <c r="N60" s="18">
        <v>2.5841439911329034E-2</v>
      </c>
      <c r="O60" s="18">
        <v>2.3538611675363936E-2</v>
      </c>
      <c r="P60" s="18">
        <v>0.11869292163827631</v>
      </c>
      <c r="Q60" s="18">
        <v>1.0023473900939399E-2</v>
      </c>
      <c r="R60" s="18">
        <v>9.4488792963325408E-2</v>
      </c>
      <c r="S60" s="18">
        <v>5.7829654102428102E-2</v>
      </c>
      <c r="T60" s="18">
        <v>3.4237178303882315E-2</v>
      </c>
      <c r="U60" s="18">
        <v>1.2986464077301869E-2</v>
      </c>
      <c r="V60" s="18">
        <v>3.8412436777646893E-2</v>
      </c>
      <c r="W60" s="18">
        <v>4.1850787311221535E-2</v>
      </c>
      <c r="X60" s="18">
        <v>0.26650550880028889</v>
      </c>
      <c r="Y60" s="18">
        <v>5.4965564466318388E-2</v>
      </c>
      <c r="Z60" s="18">
        <v>1.4593703171204153E-2</v>
      </c>
      <c r="AA60" s="18">
        <v>7.1433867853136586E-3</v>
      </c>
      <c r="AB60" s="18">
        <v>2.9511546500630748E-2</v>
      </c>
      <c r="AC60" s="18">
        <v>5.5131127008091953E-2</v>
      </c>
      <c r="AD60" s="18">
        <v>1.4055878095694661E-2</v>
      </c>
      <c r="AE60" s="18">
        <v>2.4603833278043576E-2</v>
      </c>
      <c r="AF60" s="18">
        <v>2.431109316457376E-2</v>
      </c>
      <c r="AG60" s="18">
        <v>1.8163749245895304E-2</v>
      </c>
      <c r="AH60" s="18">
        <v>4.9725643532312298E-2</v>
      </c>
      <c r="AI60" s="18">
        <v>0.12700475638921219</v>
      </c>
      <c r="AJ60" s="18">
        <v>3.7922276956468902E-2</v>
      </c>
      <c r="AK60" s="18">
        <v>5.7541949277287487E-2</v>
      </c>
      <c r="AL60" s="18">
        <v>3.6688474794743069E-3</v>
      </c>
      <c r="AM60" s="18">
        <v>1.9301880206161914E-2</v>
      </c>
      <c r="AN60" s="18">
        <v>2.90007632696756E-2</v>
      </c>
      <c r="AO60" s="18">
        <v>0.10308039212630218</v>
      </c>
      <c r="AP60" s="18">
        <v>0.11538835398999557</v>
      </c>
      <c r="AQ60" s="18">
        <v>5.4912011970205579E-2</v>
      </c>
      <c r="AR60" s="18">
        <v>3.8657175531797851E-2</v>
      </c>
      <c r="AS60" s="18">
        <v>3.9245505796618826E-2</v>
      </c>
      <c r="AT60" s="18">
        <v>9.5688754014359011E-3</v>
      </c>
      <c r="AU60" s="18">
        <v>6.3789092534335207E-2</v>
      </c>
      <c r="AV60" s="18">
        <v>0.1114393590507626</v>
      </c>
      <c r="AW60" s="18">
        <v>5.4168929037700687E-2</v>
      </c>
      <c r="AX60" s="18">
        <v>1.9219324874559979E-2</v>
      </c>
      <c r="AY60" s="18">
        <v>4.1094324660132811E-2</v>
      </c>
      <c r="AZ60" s="18">
        <v>5.3336436473972029E-2</v>
      </c>
      <c r="BA60" s="18">
        <v>5.0352683893760596E-2</v>
      </c>
      <c r="BB60" s="18">
        <v>0.1952874614860943</v>
      </c>
      <c r="BC60" s="18">
        <v>7.9411699528220955E-2</v>
      </c>
      <c r="BD60" s="18">
        <v>4.142295532883436E-3</v>
      </c>
      <c r="BE60" s="18">
        <v>1.9374682324285242E-2</v>
      </c>
      <c r="BF60" s="18">
        <v>2.3019775624532314E-2</v>
      </c>
      <c r="BG60" s="18">
        <v>1.6406760482466844E-2</v>
      </c>
      <c r="BH60" s="18">
        <v>3.4875156460413829E-2</v>
      </c>
      <c r="BI60" s="18">
        <v>2.060554447831979E-2</v>
      </c>
      <c r="BJ60" s="18">
        <v>2.2625309547918419E-2</v>
      </c>
      <c r="BK60" s="18">
        <v>3.6231778367364791E-2</v>
      </c>
      <c r="BL60" s="18">
        <v>5.5386157445802213E-2</v>
      </c>
      <c r="BM60" s="18">
        <v>6.0260224796710643E-2</v>
      </c>
      <c r="BN60" s="18">
        <v>0.12962077653581111</v>
      </c>
      <c r="BO60" s="18">
        <v>6.1255396330048763E-2</v>
      </c>
      <c r="BP60" s="18">
        <v>1.0550484703622635E-2</v>
      </c>
      <c r="BQ60" s="18">
        <v>4.79203462552589E-2</v>
      </c>
      <c r="BR60" s="18">
        <v>4.8490685907211728E-2</v>
      </c>
      <c r="BS60" s="18">
        <v>9.4402676282147005E-2</v>
      </c>
      <c r="BT60" s="18">
        <v>0.14259506610706499</v>
      </c>
      <c r="BU60" s="18">
        <v>7.0531444611541885E-2</v>
      </c>
    </row>
    <row r="61" spans="1:73" s="16" customFormat="1" x14ac:dyDescent="0.35">
      <c r="A61" s="22" t="s">
        <v>55</v>
      </c>
      <c r="B61" s="18">
        <v>7.6775040706689821E-2</v>
      </c>
      <c r="C61" s="18">
        <v>4.8177523940727683E-2</v>
      </c>
      <c r="D61" s="18">
        <v>6.754484584689234E-2</v>
      </c>
      <c r="E61" s="18">
        <v>9.4937847967769995E-2</v>
      </c>
      <c r="F61" s="18">
        <v>0.14448609415500185</v>
      </c>
      <c r="G61" s="18">
        <v>7.8737608533574352E-2</v>
      </c>
      <c r="H61" s="18">
        <v>6.508336427268524E-2</v>
      </c>
      <c r="I61" s="18">
        <v>6.7699544480531296E-2</v>
      </c>
      <c r="J61" s="18">
        <v>4.4387026021383051E-2</v>
      </c>
      <c r="K61" s="18">
        <v>6.3479963824099081E-2</v>
      </c>
      <c r="L61" s="18">
        <v>0.31057359973181148</v>
      </c>
      <c r="M61" s="18">
        <v>0.10062037762267455</v>
      </c>
      <c r="N61" s="18">
        <v>2.2018951818979667E-2</v>
      </c>
      <c r="O61" s="18">
        <v>3.4727604375807179E-2</v>
      </c>
      <c r="P61" s="18">
        <v>5.6647061401359243E-2</v>
      </c>
      <c r="Q61" s="18">
        <v>9.8616812621386385E-2</v>
      </c>
      <c r="R61" s="18">
        <v>4.1404635625118362E-2</v>
      </c>
      <c r="S61" s="18">
        <v>4.6778723121597095E-2</v>
      </c>
      <c r="T61" s="18">
        <v>5.1145486233560238E-2</v>
      </c>
      <c r="U61" s="18">
        <v>5.0569097075108038E-2</v>
      </c>
      <c r="V61" s="18">
        <v>5.4966162671612598E-2</v>
      </c>
      <c r="W61" s="18">
        <v>5.1655939144897543E-2</v>
      </c>
      <c r="X61" s="18">
        <v>0.23961380671969335</v>
      </c>
      <c r="Y61" s="18">
        <v>7.2615972451241267E-2</v>
      </c>
      <c r="Z61" s="18">
        <v>7.0089094390643675E-2</v>
      </c>
      <c r="AA61" s="18">
        <v>5.7742820336144328E-2</v>
      </c>
      <c r="AB61" s="18">
        <v>5.0478483656830164E-2</v>
      </c>
      <c r="AC61" s="18">
        <v>6.2026827517523871E-2</v>
      </c>
      <c r="AD61" s="18">
        <v>8.3615817045816193E-2</v>
      </c>
      <c r="AE61" s="18">
        <v>6.449065074870701E-2</v>
      </c>
      <c r="AF61" s="18">
        <v>4.1926112952208598E-2</v>
      </c>
      <c r="AG61" s="18">
        <v>5.2277755860755878E-2</v>
      </c>
      <c r="AH61" s="18">
        <v>3.104878160877337E-2</v>
      </c>
      <c r="AI61" s="18">
        <v>5.1132804016687364E-2</v>
      </c>
      <c r="AJ61" s="18">
        <v>0.11968187089571791</v>
      </c>
      <c r="AK61" s="18">
        <v>6.6860105256504307E-2</v>
      </c>
      <c r="AL61" s="18">
        <v>6.7182476147870443E-2</v>
      </c>
      <c r="AM61" s="18">
        <v>3.9008155011889784E-2</v>
      </c>
      <c r="AN61" s="18">
        <v>5.8753013874201579E-2</v>
      </c>
      <c r="AO61" s="18">
        <v>0.1450115837049552</v>
      </c>
      <c r="AP61" s="18">
        <v>0.15433897380903053</v>
      </c>
      <c r="AQ61" s="18">
        <v>9.2383762468596156E-2</v>
      </c>
      <c r="AR61" s="18">
        <v>3.3119022270929444E-2</v>
      </c>
      <c r="AS61" s="18">
        <v>5.3539216340368428E-2</v>
      </c>
      <c r="AT61" s="18">
        <v>4.5227662661226131E-2</v>
      </c>
      <c r="AU61" s="18">
        <v>8.0394335750323148E-2</v>
      </c>
      <c r="AV61" s="18">
        <v>0.10899890531849978</v>
      </c>
      <c r="AW61" s="18">
        <v>6.7563705790234657E-2</v>
      </c>
      <c r="AX61" s="18">
        <v>2.9991928620525951E-2</v>
      </c>
      <c r="AY61" s="18">
        <v>3.7637593443825064E-2</v>
      </c>
      <c r="AZ61" s="18">
        <v>6.5517160072504022E-2</v>
      </c>
      <c r="BA61" s="18">
        <v>6.6446952860613917E-2</v>
      </c>
      <c r="BB61" s="18">
        <v>3.1186788472883451E-2</v>
      </c>
      <c r="BC61" s="18">
        <v>4.7512358671021118E-2</v>
      </c>
      <c r="BD61" s="18">
        <v>3.3755898607152196E-2</v>
      </c>
      <c r="BE61" s="18">
        <v>3.4967088532450466E-2</v>
      </c>
      <c r="BF61" s="18">
        <v>9.5766386561386266E-2</v>
      </c>
      <c r="BG61" s="18">
        <v>9.9967538646718007E-2</v>
      </c>
      <c r="BH61" s="18">
        <v>0.24694427406950209</v>
      </c>
      <c r="BI61" s="18">
        <v>0.10599680970529139</v>
      </c>
      <c r="BJ61" s="18">
        <v>2.2365103520653393E-2</v>
      </c>
      <c r="BK61" s="18">
        <v>3.4389439839002812E-2</v>
      </c>
      <c r="BL61" s="18">
        <v>6.5428666090694337E-2</v>
      </c>
      <c r="BM61" s="18">
        <v>7.361567996290759E-2</v>
      </c>
      <c r="BN61" s="18">
        <v>0.1577764691580941</v>
      </c>
      <c r="BO61" s="18">
        <v>7.1468271925921159E-2</v>
      </c>
      <c r="BP61" s="18">
        <v>3.3569624379124176E-2</v>
      </c>
      <c r="BQ61" s="18">
        <v>6.2642032170503667E-2</v>
      </c>
      <c r="BR61" s="18">
        <v>7.0106195341273117E-2</v>
      </c>
      <c r="BS61" s="18">
        <v>0.11468784054697433</v>
      </c>
      <c r="BT61" s="18">
        <v>8.9551010245438739E-2</v>
      </c>
      <c r="BU61" s="18">
        <v>7.6336605514041922E-2</v>
      </c>
    </row>
    <row r="62" spans="1:73" s="16" customFormat="1" x14ac:dyDescent="0.35">
      <c r="A62" s="22" t="s">
        <v>56</v>
      </c>
      <c r="B62" s="18">
        <v>2.3059255733797357E-2</v>
      </c>
      <c r="C62" s="18">
        <v>5.3688405458438802E-2</v>
      </c>
      <c r="D62" s="18">
        <v>9.4824839563612914E-2</v>
      </c>
      <c r="E62" s="18">
        <v>4.5315232948767567E-3</v>
      </c>
      <c r="F62" s="18">
        <v>4.410699384762596E-2</v>
      </c>
      <c r="G62" s="18">
        <v>4.7799744862835718E-2</v>
      </c>
      <c r="H62" s="18">
        <v>2.8937877212240649E-2</v>
      </c>
      <c r="I62" s="18">
        <v>3.8165236731261397E-2</v>
      </c>
      <c r="J62" s="18">
        <v>0.11573651080712617</v>
      </c>
      <c r="K62" s="18">
        <v>0.26311143671538789</v>
      </c>
      <c r="L62" s="18">
        <v>0</v>
      </c>
      <c r="M62" s="18">
        <v>7.3320932167869321E-2</v>
      </c>
      <c r="N62" s="18">
        <v>3.4453485801635167E-2</v>
      </c>
      <c r="O62" s="18">
        <v>3.2277593197476293E-2</v>
      </c>
      <c r="P62" s="18">
        <v>7.7808193414637711E-2</v>
      </c>
      <c r="Q62" s="18">
        <v>7.8334845890540683E-2</v>
      </c>
      <c r="R62" s="18">
        <v>0.45770112658462547</v>
      </c>
      <c r="S62" s="18">
        <v>0.15485354171972349</v>
      </c>
      <c r="T62" s="18">
        <v>3.4017675593936342E-2</v>
      </c>
      <c r="U62" s="18">
        <v>4.5393369853383748E-2</v>
      </c>
      <c r="V62" s="18">
        <v>2.4770957822728971E-2</v>
      </c>
      <c r="W62" s="18">
        <v>0.30558342096867774</v>
      </c>
      <c r="X62" s="18">
        <v>0</v>
      </c>
      <c r="Y62" s="18">
        <v>7.0754479469965256E-2</v>
      </c>
      <c r="Z62" s="18">
        <v>3.9159569236831705E-2</v>
      </c>
      <c r="AA62" s="18">
        <v>2.6220457635310748E-2</v>
      </c>
      <c r="AB62" s="18">
        <v>5.7716890103160688E-2</v>
      </c>
      <c r="AC62" s="18">
        <v>9.1609974168614189E-2</v>
      </c>
      <c r="AD62" s="18">
        <v>0.28791143395703855</v>
      </c>
      <c r="AE62" s="18">
        <v>0.10605306645493513</v>
      </c>
      <c r="AF62" s="18">
        <v>4.4030362102079078E-2</v>
      </c>
      <c r="AG62" s="18">
        <v>1.7338216967686438E-2</v>
      </c>
      <c r="AH62" s="18">
        <v>4.450563402615778E-2</v>
      </c>
      <c r="AI62" s="18">
        <v>6.2155670242982936E-2</v>
      </c>
      <c r="AJ62" s="18">
        <v>0.15072650683855338</v>
      </c>
      <c r="AK62" s="18">
        <v>7.6678876228824619E-2</v>
      </c>
      <c r="AL62" s="18">
        <v>9.0162518393522392E-2</v>
      </c>
      <c r="AM62" s="18">
        <v>8.2348855614304925E-2</v>
      </c>
      <c r="AN62" s="18">
        <v>8.0648275642301287E-2</v>
      </c>
      <c r="AO62" s="18">
        <v>4.5749627051654786E-2</v>
      </c>
      <c r="AP62" s="18">
        <v>3.0911209486215438E-2</v>
      </c>
      <c r="AQ62" s="18">
        <v>6.6402134927037684E-2</v>
      </c>
      <c r="AR62" s="18">
        <v>0.12198810283505525</v>
      </c>
      <c r="AS62" s="18">
        <v>8.7133367788912119E-2</v>
      </c>
      <c r="AT62" s="18">
        <v>3.3550661453563543E-2</v>
      </c>
      <c r="AU62" s="18">
        <v>6.3984097718255251E-2</v>
      </c>
      <c r="AV62" s="18">
        <v>5.3948614095132477E-2</v>
      </c>
      <c r="AW62" s="18">
        <v>6.6553735859454247E-2</v>
      </c>
      <c r="AX62" s="18">
        <v>7.2582202052656475E-2</v>
      </c>
      <c r="AY62" s="18">
        <v>4.4136739293327246E-2</v>
      </c>
      <c r="AZ62" s="18">
        <v>6.605146181286721E-2</v>
      </c>
      <c r="BA62" s="18">
        <v>3.5460216043155975E-2</v>
      </c>
      <c r="BB62" s="18">
        <v>5.8865670287129752E-2</v>
      </c>
      <c r="BC62" s="18">
        <v>5.405902398553198E-2</v>
      </c>
      <c r="BD62" s="18">
        <v>9.1899189125409717E-2</v>
      </c>
      <c r="BE62" s="18">
        <v>0.12291734841147481</v>
      </c>
      <c r="BF62" s="18">
        <v>9.4701126186535839E-2</v>
      </c>
      <c r="BG62" s="18">
        <v>5.1071153510068808E-2</v>
      </c>
      <c r="BH62" s="18">
        <v>6.7307031110643942E-2</v>
      </c>
      <c r="BI62" s="18">
        <v>8.5447685633112308E-2</v>
      </c>
      <c r="BJ62" s="18">
        <v>0.1118225582322732</v>
      </c>
      <c r="BK62" s="18">
        <v>5.4568203468547245E-2</v>
      </c>
      <c r="BL62" s="18">
        <v>7.2245532600517026E-2</v>
      </c>
      <c r="BM62" s="18">
        <v>4.7450548944933807E-2</v>
      </c>
      <c r="BN62" s="18">
        <v>9.4798702041276842E-2</v>
      </c>
      <c r="BO62" s="18">
        <v>7.327887838327668E-2</v>
      </c>
      <c r="BP62" s="18">
        <v>0.11677538319059534</v>
      </c>
      <c r="BQ62" s="18">
        <v>6.8737045954801679E-2</v>
      </c>
      <c r="BR62" s="18">
        <v>3.9350685416358014E-2</v>
      </c>
      <c r="BS62" s="18">
        <v>7.7441902034677962E-2</v>
      </c>
      <c r="BT62" s="18">
        <v>6.9256397379206885E-2</v>
      </c>
      <c r="BU62" s="18">
        <v>7.1062215288446154E-2</v>
      </c>
    </row>
    <row r="63" spans="1:73" s="16" customFormat="1" x14ac:dyDescent="0.35">
      <c r="A63" s="22" t="s">
        <v>57</v>
      </c>
      <c r="B63" s="18">
        <v>1.2731084004272827E-2</v>
      </c>
      <c r="C63" s="18">
        <v>1.2640914815153777E-2</v>
      </c>
      <c r="D63" s="18">
        <v>4.3534710824518097E-2</v>
      </c>
      <c r="E63" s="18">
        <v>0.10299430387678227</v>
      </c>
      <c r="F63" s="18">
        <v>4.576178953862358E-2</v>
      </c>
      <c r="G63" s="18">
        <v>3.195993220235873E-2</v>
      </c>
      <c r="H63" s="18">
        <v>1.8219432521343792E-2</v>
      </c>
      <c r="I63" s="18">
        <v>1.3398596422427654E-2</v>
      </c>
      <c r="J63" s="18">
        <v>0.13692698763241465</v>
      </c>
      <c r="K63" s="18">
        <v>2.6073618934890637E-2</v>
      </c>
      <c r="L63" s="18">
        <v>9.6128650834469531E-2</v>
      </c>
      <c r="M63" s="18">
        <v>4.7983415683457278E-2</v>
      </c>
      <c r="N63" s="18">
        <v>1.2074982418564389E-2</v>
      </c>
      <c r="O63" s="18">
        <v>4.9923085868597804E-2</v>
      </c>
      <c r="P63" s="18">
        <v>1.8010851598738435E-2</v>
      </c>
      <c r="Q63" s="18">
        <v>2.1334925026367149E-2</v>
      </c>
      <c r="R63" s="18">
        <v>2.4364679635991992E-2</v>
      </c>
      <c r="S63" s="18">
        <v>2.7883190554071031E-2</v>
      </c>
      <c r="T63" s="18">
        <v>3.1241392278995306E-2</v>
      </c>
      <c r="U63" s="18">
        <v>1.4353355912291848E-2</v>
      </c>
      <c r="V63" s="18">
        <v>6.8255252459926252E-2</v>
      </c>
      <c r="W63" s="18">
        <v>4.8273887880686796E-2</v>
      </c>
      <c r="X63" s="18">
        <v>3.8551760837319329E-2</v>
      </c>
      <c r="Y63" s="18">
        <v>3.6117257718703444E-2</v>
      </c>
      <c r="Z63" s="18">
        <v>1.2657397391407435E-2</v>
      </c>
      <c r="AA63" s="18">
        <v>1.4523996780324448E-2</v>
      </c>
      <c r="AB63" s="18">
        <v>3.4920605333163199E-2</v>
      </c>
      <c r="AC63" s="18">
        <v>2.621886025967712E-2</v>
      </c>
      <c r="AD63" s="18">
        <v>8.7263319798910804E-2</v>
      </c>
      <c r="AE63" s="18">
        <v>3.728825128946564E-2</v>
      </c>
      <c r="AF63" s="18">
        <v>3.0792772499746015E-2</v>
      </c>
      <c r="AG63" s="18">
        <v>1.6735217927927232E-2</v>
      </c>
      <c r="AH63" s="18">
        <v>1.2017371743444555E-2</v>
      </c>
      <c r="AI63" s="18">
        <v>1.915497957384811E-2</v>
      </c>
      <c r="AJ63" s="18">
        <v>6.8418397788816476E-2</v>
      </c>
      <c r="AK63" s="18">
        <v>3.3545928850299993E-2</v>
      </c>
      <c r="AL63" s="18">
        <v>2.5272956895070031E-2</v>
      </c>
      <c r="AM63" s="18">
        <v>2.4489807221730005E-2</v>
      </c>
      <c r="AN63" s="18">
        <v>4.3560535923910855E-2</v>
      </c>
      <c r="AO63" s="18">
        <v>3.1887193058561331E-2</v>
      </c>
      <c r="AP63" s="18">
        <v>2.2436926158013536E-2</v>
      </c>
      <c r="AQ63" s="18">
        <v>3.1452388985367424E-2</v>
      </c>
      <c r="AR63" s="18">
        <v>2.2560187786465785E-3</v>
      </c>
      <c r="AS63" s="18">
        <v>1.7846628048284269E-2</v>
      </c>
      <c r="AT63" s="18">
        <v>3.783798883199721E-2</v>
      </c>
      <c r="AU63" s="18">
        <v>6.4956474741487871E-2</v>
      </c>
      <c r="AV63" s="18">
        <v>7.8581068463907791E-2</v>
      </c>
      <c r="AW63" s="18">
        <v>4.4611789273702546E-2</v>
      </c>
      <c r="AX63" s="18">
        <v>1.2898209333654964E-2</v>
      </c>
      <c r="AY63" s="18">
        <v>4.3743914986539506E-3</v>
      </c>
      <c r="AZ63" s="18">
        <v>2.1906965193069311E-2</v>
      </c>
      <c r="BA63" s="18">
        <v>2.3770925785678465E-2</v>
      </c>
      <c r="BB63" s="18">
        <v>7.4179592296295713E-2</v>
      </c>
      <c r="BC63" s="18">
        <v>3.0054145677102958E-2</v>
      </c>
      <c r="BD63" s="18">
        <v>1.2698502459894945E-2</v>
      </c>
      <c r="BE63" s="18">
        <v>2.0976840528481495E-2</v>
      </c>
      <c r="BF63" s="18">
        <v>3.275844374712171E-2</v>
      </c>
      <c r="BG63" s="18">
        <v>9.026278410144431E-2</v>
      </c>
      <c r="BH63" s="18">
        <v>4.5112056675850339E-2</v>
      </c>
      <c r="BI63" s="18">
        <v>4.2543532363216965E-2</v>
      </c>
      <c r="BJ63" s="18">
        <v>3.0545564191424134E-3</v>
      </c>
      <c r="BK63" s="18">
        <v>3.0320737065884357E-2</v>
      </c>
      <c r="BL63" s="18">
        <v>3.1047415685602354E-2</v>
      </c>
      <c r="BM63" s="18">
        <v>9.0317803543665601E-2</v>
      </c>
      <c r="BN63" s="18">
        <v>0.10028236686749557</v>
      </c>
      <c r="BO63" s="18">
        <v>5.1663471185207137E-2</v>
      </c>
      <c r="BP63" s="18">
        <v>1.4563085321233767E-2</v>
      </c>
      <c r="BQ63" s="18">
        <v>3.203044609964583E-2</v>
      </c>
      <c r="BR63" s="18">
        <v>2.5807229725758038E-2</v>
      </c>
      <c r="BS63" s="18">
        <v>6.8116349555371658E-2</v>
      </c>
      <c r="BT63" s="18">
        <v>7.647749162141132E-2</v>
      </c>
      <c r="BU63" s="18">
        <v>4.4258363196275942E-2</v>
      </c>
    </row>
    <row r="64" spans="1:73" s="16" customFormat="1" x14ac:dyDescent="0.35">
      <c r="A64" s="22" t="s">
        <v>58</v>
      </c>
      <c r="B64" s="18">
        <v>2.1243439121696329E-2</v>
      </c>
      <c r="C64" s="18">
        <v>0.14689447955447327</v>
      </c>
      <c r="D64" s="18">
        <v>0.22689046675329494</v>
      </c>
      <c r="E64" s="18">
        <v>0.18674006584233757</v>
      </c>
      <c r="F64" s="18">
        <v>0.44091234855343114</v>
      </c>
      <c r="G64" s="18">
        <v>0.18015907501157064</v>
      </c>
      <c r="H64" s="18">
        <v>3.5814880542687201E-2</v>
      </c>
      <c r="I64" s="18">
        <v>4.989069324883403E-2</v>
      </c>
      <c r="J64" s="18">
        <v>0.11965600775306355</v>
      </c>
      <c r="K64" s="18">
        <v>0.14554049492380267</v>
      </c>
      <c r="L64" s="18">
        <v>0.27161850924993347</v>
      </c>
      <c r="M64" s="18">
        <v>0.10442248626741617</v>
      </c>
      <c r="N64" s="18">
        <v>2.1792659306109075E-2</v>
      </c>
      <c r="O64" s="18">
        <v>3.3117848912495002E-2</v>
      </c>
      <c r="P64" s="18">
        <v>3.9493540134286347E-2</v>
      </c>
      <c r="Q64" s="18">
        <v>7.9204715014346644E-2</v>
      </c>
      <c r="R64" s="18">
        <v>0.216490703867216</v>
      </c>
      <c r="S64" s="18">
        <v>8.4964102081350926E-2</v>
      </c>
      <c r="T64" s="18">
        <v>2.1289719061219826E-2</v>
      </c>
      <c r="U64" s="18">
        <v>3.2472176377159691E-2</v>
      </c>
      <c r="V64" s="18">
        <v>4.7855048882528603E-2</v>
      </c>
      <c r="W64" s="18">
        <v>1.3424033234904428E-2</v>
      </c>
      <c r="X64" s="18">
        <v>4.5011965227924333E-3</v>
      </c>
      <c r="Y64" s="18">
        <v>2.7008681878363843E-2</v>
      </c>
      <c r="Z64" s="18">
        <v>4.6779729579944564E-2</v>
      </c>
      <c r="AA64" s="18">
        <v>6.1668889827821982E-2</v>
      </c>
      <c r="AB64" s="18">
        <v>4.60843801162754E-2</v>
      </c>
      <c r="AC64" s="18">
        <v>0.11007794008428953</v>
      </c>
      <c r="AD64" s="18">
        <v>0.13523756519273897</v>
      </c>
      <c r="AE64" s="18">
        <v>8.1558738130529954E-2</v>
      </c>
      <c r="AF64" s="18">
        <v>2.0771719986438168E-2</v>
      </c>
      <c r="AG64" s="18">
        <v>2.1936941996082419E-2</v>
      </c>
      <c r="AH64" s="18">
        <v>8.1479123343072155E-2</v>
      </c>
      <c r="AI64" s="18">
        <v>8.0022593060127128E-2</v>
      </c>
      <c r="AJ64" s="18">
        <v>3.2374412011687503E-2</v>
      </c>
      <c r="AK64" s="18">
        <v>5.0702341948140973E-2</v>
      </c>
      <c r="AL64" s="18">
        <v>8.953757629893852E-2</v>
      </c>
      <c r="AM64" s="18">
        <v>9.0967919389202317E-2</v>
      </c>
      <c r="AN64" s="18">
        <v>6.8574351170231612E-2</v>
      </c>
      <c r="AO64" s="18">
        <v>7.0619848079127398E-2</v>
      </c>
      <c r="AP64" s="18">
        <v>6.4251926059960815E-2</v>
      </c>
      <c r="AQ64" s="18">
        <v>7.5778428204495776E-2</v>
      </c>
      <c r="AR64" s="18">
        <v>0.11208676988299293</v>
      </c>
      <c r="AS64" s="18">
        <v>0.10294340212441659</v>
      </c>
      <c r="AT64" s="18">
        <v>0.1121740428969821</v>
      </c>
      <c r="AU64" s="18">
        <v>6.9306101414066554E-2</v>
      </c>
      <c r="AV64" s="18">
        <v>0.1455570275414631</v>
      </c>
      <c r="AW64" s="18">
        <v>0.10866921182697448</v>
      </c>
      <c r="AX64" s="18">
        <v>7.8207444111313293E-2</v>
      </c>
      <c r="AY64" s="18">
        <v>7.9462530959248309E-2</v>
      </c>
      <c r="AZ64" s="18">
        <v>6.9277460833829588E-2</v>
      </c>
      <c r="BA64" s="18">
        <v>0.12916490715848977</v>
      </c>
      <c r="BB64" s="18">
        <v>0.17175048397955503</v>
      </c>
      <c r="BC64" s="18">
        <v>0.10999743008084951</v>
      </c>
      <c r="BD64" s="18">
        <v>9.3062778578565791E-2</v>
      </c>
      <c r="BE64" s="18">
        <v>9.9141593238662007E-2</v>
      </c>
      <c r="BF64" s="18">
        <v>6.9180878468860049E-2</v>
      </c>
      <c r="BG64" s="18">
        <v>9.8515906995427838E-2</v>
      </c>
      <c r="BH64" s="18">
        <v>0.12509829966423866</v>
      </c>
      <c r="BI64" s="18">
        <v>9.784168449096059E-2</v>
      </c>
      <c r="BJ64" s="18">
        <v>0.11869199047934546</v>
      </c>
      <c r="BK64" s="18">
        <v>6.3183405838632925E-2</v>
      </c>
      <c r="BL64" s="18">
        <v>7.1044056481344237E-2</v>
      </c>
      <c r="BM64" s="18">
        <v>8.2259373398843594E-2</v>
      </c>
      <c r="BN64" s="18">
        <v>3.740625231697535E-2</v>
      </c>
      <c r="BO64" s="18">
        <v>7.2703227394367367E-2</v>
      </c>
      <c r="BP64" s="18">
        <v>0.13276703038320983</v>
      </c>
      <c r="BQ64" s="18">
        <v>5.988645901666878E-2</v>
      </c>
      <c r="BR64" s="18">
        <v>9.3553432925534183E-2</v>
      </c>
      <c r="BS64" s="18">
        <v>0.1299114379241586</v>
      </c>
      <c r="BT64" s="18">
        <v>0.19396842235215114</v>
      </c>
      <c r="BU64" s="18">
        <v>0.1182249632280928</v>
      </c>
    </row>
    <row r="65" spans="1:1" s="16" customFormat="1" x14ac:dyDescent="0.35">
      <c r="A65" s="19"/>
    </row>
    <row r="66" spans="1:1" x14ac:dyDescent="0.35">
      <c r="A66" s="22"/>
    </row>
  </sheetData>
  <mergeCells count="24">
    <mergeCell ref="BP12:BU12"/>
    <mergeCell ref="BP57:BU57"/>
    <mergeCell ref="AX12:BC12"/>
    <mergeCell ref="AX57:BC57"/>
    <mergeCell ref="AR12:AW12"/>
    <mergeCell ref="AR57:AW57"/>
    <mergeCell ref="AL12:AQ12"/>
    <mergeCell ref="AL57:AQ57"/>
    <mergeCell ref="BJ12:BO12"/>
    <mergeCell ref="BJ57:BO57"/>
    <mergeCell ref="T12:Y12"/>
    <mergeCell ref="T57:Y57"/>
    <mergeCell ref="BD12:BI12"/>
    <mergeCell ref="BD57:BI57"/>
    <mergeCell ref="AF12:AK12"/>
    <mergeCell ref="AF57:AK57"/>
    <mergeCell ref="Z12:AE12"/>
    <mergeCell ref="Z57:AE57"/>
    <mergeCell ref="B12:G12"/>
    <mergeCell ref="B57:G57"/>
    <mergeCell ref="H12:M12"/>
    <mergeCell ref="H57:M57"/>
    <mergeCell ref="N12:S12"/>
    <mergeCell ref="N57:S5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NV81"/>
  <sheetViews>
    <sheetView zoomScaleNormal="100" workbookViewId="0">
      <pane xSplit="1" ySplit="2" topLeftCell="I3" activePane="bottomRight" state="frozen"/>
      <selection activeCell="G16" sqref="G16"/>
      <selection pane="topRight" activeCell="G16" sqref="G16"/>
      <selection pane="bottomLeft" activeCell="G16" sqref="G16"/>
      <selection pane="bottomRight" activeCell="M1" sqref="M1:M1048576"/>
    </sheetView>
  </sheetViews>
  <sheetFormatPr baseColWidth="10" defaultColWidth="12.54296875" defaultRowHeight="15.5" x14ac:dyDescent="0.35"/>
  <cols>
    <col min="1" max="1" width="75.1796875" style="43" customWidth="1"/>
    <col min="2" max="13" width="11.7265625" style="40" bestFit="1" customWidth="1"/>
    <col min="14" max="101" width="13.81640625" style="57" customWidth="1"/>
    <col min="102" max="386" width="13.81640625" style="58" customWidth="1"/>
    <col min="387" max="16384" width="12.54296875" style="20"/>
  </cols>
  <sheetData>
    <row r="1" spans="1:386" s="34" customFormat="1" ht="16" thickBot="1" x14ac:dyDescent="0.4">
      <c r="A1" s="30" t="s">
        <v>8</v>
      </c>
      <c r="B1" s="31"/>
      <c r="C1" s="31"/>
      <c r="D1" s="31"/>
      <c r="E1" s="31"/>
      <c r="F1" s="31"/>
      <c r="G1" s="31"/>
      <c r="H1" s="31"/>
      <c r="I1" s="31"/>
      <c r="J1" s="31"/>
      <c r="K1" s="31"/>
      <c r="L1" s="31"/>
      <c r="M1" s="31"/>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c r="IW1" s="33"/>
      <c r="IX1" s="33"/>
      <c r="IY1" s="33"/>
      <c r="IZ1" s="33"/>
      <c r="JA1" s="33"/>
      <c r="JB1" s="33"/>
      <c r="JC1" s="33"/>
      <c r="JD1" s="33"/>
      <c r="JE1" s="33"/>
      <c r="JF1" s="33"/>
      <c r="JG1" s="33"/>
      <c r="JH1" s="33"/>
      <c r="JI1" s="33"/>
      <c r="JJ1" s="33"/>
      <c r="JK1" s="33"/>
      <c r="JL1" s="33"/>
      <c r="JM1" s="33"/>
      <c r="JN1" s="33"/>
      <c r="JO1" s="33"/>
      <c r="JP1" s="33"/>
      <c r="JQ1" s="33"/>
      <c r="JR1" s="33"/>
      <c r="JS1" s="33"/>
      <c r="JT1" s="33"/>
      <c r="JU1" s="33"/>
      <c r="JV1" s="33"/>
      <c r="JW1" s="33"/>
      <c r="JX1" s="33"/>
      <c r="JY1" s="33"/>
      <c r="JZ1" s="33"/>
      <c r="KA1" s="33"/>
      <c r="KB1" s="33"/>
      <c r="KC1" s="33"/>
      <c r="KD1" s="33"/>
      <c r="KE1" s="33"/>
      <c r="KF1" s="33"/>
      <c r="KG1" s="33"/>
      <c r="KH1" s="33"/>
      <c r="KI1" s="33"/>
      <c r="KJ1" s="33"/>
      <c r="KK1" s="33"/>
      <c r="KL1" s="33"/>
      <c r="KM1" s="33"/>
      <c r="KN1" s="33"/>
      <c r="KO1" s="33"/>
      <c r="KP1" s="33"/>
      <c r="KQ1" s="33"/>
      <c r="KR1" s="33"/>
      <c r="KS1" s="33"/>
      <c r="KT1" s="33"/>
      <c r="KU1" s="33"/>
      <c r="KV1" s="33"/>
      <c r="KW1" s="33"/>
      <c r="KX1" s="33"/>
      <c r="KY1" s="33"/>
      <c r="KZ1" s="33"/>
      <c r="LA1" s="33"/>
      <c r="LB1" s="33"/>
      <c r="LC1" s="33"/>
      <c r="LD1" s="33"/>
      <c r="LE1" s="33"/>
      <c r="LF1" s="33"/>
      <c r="LG1" s="33"/>
      <c r="LH1" s="33"/>
      <c r="LI1" s="33"/>
      <c r="LJ1" s="33"/>
      <c r="LK1" s="33"/>
      <c r="LL1" s="33"/>
      <c r="LM1" s="33"/>
      <c r="LN1" s="33"/>
      <c r="LO1" s="33"/>
      <c r="LP1" s="33"/>
      <c r="LQ1" s="33"/>
      <c r="LR1" s="33"/>
      <c r="LS1" s="33"/>
      <c r="LT1" s="33"/>
      <c r="LU1" s="33"/>
      <c r="LV1" s="33"/>
      <c r="LW1" s="33"/>
      <c r="LX1" s="33"/>
      <c r="LY1" s="33"/>
      <c r="LZ1" s="33"/>
      <c r="MA1" s="33"/>
      <c r="MB1" s="33"/>
      <c r="MC1" s="33"/>
      <c r="MD1" s="33"/>
      <c r="ME1" s="33"/>
      <c r="MF1" s="33"/>
      <c r="MG1" s="33"/>
      <c r="MH1" s="33"/>
      <c r="MI1" s="33"/>
      <c r="MJ1" s="33"/>
      <c r="MK1" s="33"/>
      <c r="ML1" s="33"/>
      <c r="MM1" s="33"/>
      <c r="MN1" s="33"/>
      <c r="MO1" s="33"/>
      <c r="MP1" s="33"/>
      <c r="MQ1" s="33"/>
      <c r="MR1" s="33"/>
      <c r="MS1" s="33"/>
      <c r="MT1" s="33"/>
      <c r="MU1" s="33"/>
      <c r="MV1" s="33"/>
      <c r="MW1" s="33"/>
      <c r="MX1" s="33"/>
      <c r="MY1" s="33"/>
      <c r="MZ1" s="33"/>
      <c r="NA1" s="33"/>
      <c r="NB1" s="33"/>
      <c r="NC1" s="33"/>
      <c r="ND1" s="33"/>
      <c r="NE1" s="33"/>
      <c r="NF1" s="33"/>
      <c r="NG1" s="33"/>
      <c r="NH1" s="33"/>
      <c r="NI1" s="33"/>
      <c r="NJ1" s="33"/>
      <c r="NK1" s="33"/>
      <c r="NL1" s="33"/>
      <c r="NM1" s="33"/>
      <c r="NN1" s="33"/>
      <c r="NO1" s="33"/>
      <c r="NP1" s="33"/>
      <c r="NQ1" s="33"/>
      <c r="NR1" s="33"/>
      <c r="NS1" s="33"/>
      <c r="NT1" s="33"/>
      <c r="NU1" s="33"/>
      <c r="NV1" s="33"/>
    </row>
    <row r="2" spans="1:386" s="38" customFormat="1" x14ac:dyDescent="0.35">
      <c r="A2" s="35"/>
      <c r="B2" s="36">
        <v>2005</v>
      </c>
      <c r="C2" s="36">
        <v>2006</v>
      </c>
      <c r="D2" s="36">
        <v>2007</v>
      </c>
      <c r="E2" s="36">
        <v>2008</v>
      </c>
      <c r="F2" s="36">
        <v>2009</v>
      </c>
      <c r="G2" s="36">
        <v>2010</v>
      </c>
      <c r="H2" s="36">
        <v>2011</v>
      </c>
      <c r="I2" s="36">
        <v>2012</v>
      </c>
      <c r="J2" s="36">
        <v>2013</v>
      </c>
      <c r="K2" s="36">
        <v>2014</v>
      </c>
      <c r="L2" s="36">
        <v>2015</v>
      </c>
      <c r="M2" s="36">
        <v>2016</v>
      </c>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c r="IC2" s="37"/>
      <c r="ID2" s="37"/>
      <c r="IE2" s="37"/>
      <c r="IF2" s="37"/>
      <c r="IG2" s="37"/>
      <c r="IH2" s="37"/>
      <c r="II2" s="37"/>
      <c r="IJ2" s="37"/>
      <c r="IK2" s="37"/>
      <c r="IL2" s="37"/>
      <c r="IM2" s="37"/>
      <c r="IN2" s="37"/>
      <c r="IO2" s="37"/>
      <c r="IP2" s="37"/>
      <c r="IQ2" s="37"/>
      <c r="IR2" s="37"/>
      <c r="IS2" s="37"/>
      <c r="IT2" s="37"/>
      <c r="IU2" s="37"/>
      <c r="IV2" s="37"/>
      <c r="IW2" s="37"/>
      <c r="IX2" s="37"/>
      <c r="IY2" s="37"/>
      <c r="IZ2" s="37"/>
      <c r="JA2" s="37"/>
      <c r="JB2" s="37"/>
      <c r="JC2" s="37"/>
      <c r="JD2" s="37"/>
      <c r="JE2" s="37"/>
      <c r="JF2" s="37"/>
      <c r="JG2" s="37"/>
      <c r="JH2" s="37"/>
      <c r="JI2" s="37"/>
      <c r="JJ2" s="37"/>
      <c r="JK2" s="37"/>
      <c r="JL2" s="37"/>
      <c r="JM2" s="37"/>
      <c r="JN2" s="37"/>
      <c r="JO2" s="37"/>
      <c r="JP2" s="37"/>
      <c r="JQ2" s="37"/>
      <c r="JR2" s="37"/>
      <c r="JS2" s="37"/>
      <c r="JT2" s="37"/>
      <c r="JU2" s="37"/>
      <c r="JV2" s="37"/>
      <c r="JW2" s="37"/>
      <c r="JX2" s="37"/>
      <c r="JY2" s="37"/>
      <c r="JZ2" s="37"/>
      <c r="KA2" s="37"/>
      <c r="KB2" s="37"/>
      <c r="KC2" s="37"/>
      <c r="KD2" s="37"/>
      <c r="KE2" s="37"/>
      <c r="KF2" s="37"/>
      <c r="KG2" s="37"/>
      <c r="KH2" s="37"/>
      <c r="KI2" s="37"/>
      <c r="KJ2" s="37"/>
      <c r="KK2" s="37"/>
      <c r="KL2" s="37"/>
      <c r="KM2" s="37"/>
      <c r="KN2" s="37"/>
      <c r="KO2" s="37"/>
      <c r="KP2" s="37"/>
      <c r="KQ2" s="37"/>
      <c r="KR2" s="37"/>
      <c r="KS2" s="37"/>
      <c r="KT2" s="37"/>
      <c r="KU2" s="37"/>
      <c r="KV2" s="37"/>
      <c r="KW2" s="37"/>
      <c r="KX2" s="37"/>
      <c r="KY2" s="37"/>
      <c r="KZ2" s="37"/>
      <c r="LA2" s="37"/>
      <c r="LB2" s="37"/>
      <c r="LC2" s="37"/>
      <c r="LD2" s="37"/>
      <c r="LE2" s="37"/>
      <c r="LF2" s="37"/>
      <c r="LG2" s="37"/>
      <c r="LH2" s="37"/>
      <c r="LI2" s="37"/>
      <c r="LJ2" s="37"/>
      <c r="LK2" s="37"/>
      <c r="LL2" s="37"/>
      <c r="LM2" s="37"/>
      <c r="LN2" s="37"/>
      <c r="LO2" s="37"/>
      <c r="LP2" s="37"/>
      <c r="LQ2" s="37"/>
      <c r="LR2" s="37"/>
      <c r="LS2" s="37"/>
      <c r="LT2" s="37"/>
      <c r="LU2" s="37"/>
      <c r="LV2" s="37"/>
      <c r="LW2" s="37"/>
      <c r="LX2" s="37"/>
      <c r="LY2" s="37"/>
      <c r="LZ2" s="37"/>
      <c r="MA2" s="37"/>
      <c r="MB2" s="37"/>
      <c r="MC2" s="37"/>
      <c r="MD2" s="37"/>
      <c r="ME2" s="37"/>
      <c r="MF2" s="37"/>
      <c r="MG2" s="37"/>
      <c r="MH2" s="37"/>
      <c r="MI2" s="37"/>
      <c r="MJ2" s="37"/>
      <c r="MK2" s="37"/>
      <c r="ML2" s="37"/>
      <c r="MM2" s="37"/>
      <c r="MN2" s="37"/>
      <c r="MO2" s="37"/>
      <c r="MP2" s="37"/>
      <c r="MQ2" s="37"/>
      <c r="MR2" s="37"/>
      <c r="MS2" s="37"/>
      <c r="MT2" s="37"/>
      <c r="MU2" s="37"/>
      <c r="MV2" s="37"/>
      <c r="MW2" s="37"/>
      <c r="MX2" s="37"/>
      <c r="MY2" s="37"/>
      <c r="MZ2" s="37"/>
      <c r="NA2" s="37"/>
      <c r="NB2" s="37"/>
      <c r="NC2" s="37"/>
      <c r="ND2" s="37"/>
      <c r="NE2" s="37"/>
      <c r="NF2" s="37"/>
      <c r="NG2" s="37"/>
      <c r="NH2" s="37"/>
      <c r="NI2" s="37"/>
      <c r="NJ2" s="37"/>
      <c r="NK2" s="37"/>
      <c r="NL2" s="37"/>
      <c r="NM2" s="37"/>
      <c r="NN2" s="37"/>
      <c r="NO2" s="37"/>
      <c r="NP2" s="37"/>
      <c r="NQ2" s="37"/>
      <c r="NR2" s="37"/>
      <c r="NS2" s="37"/>
      <c r="NT2" s="37"/>
      <c r="NU2" s="37"/>
      <c r="NV2" s="37"/>
    </row>
    <row r="3" spans="1:386" ht="17.25" customHeight="1" x14ac:dyDescent="0.35">
      <c r="A3" s="39" t="s">
        <v>75</v>
      </c>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2"/>
      <c r="CY3" s="42"/>
      <c r="CZ3" s="42"/>
      <c r="DA3" s="42"/>
      <c r="DB3" s="42"/>
      <c r="DC3" s="42"/>
      <c r="DD3" s="42"/>
      <c r="DE3" s="42"/>
      <c r="DF3" s="42"/>
      <c r="DG3" s="42"/>
      <c r="DH3" s="42"/>
      <c r="DI3" s="42"/>
      <c r="DJ3" s="42"/>
      <c r="DK3" s="42"/>
      <c r="DL3" s="42"/>
      <c r="DM3" s="42"/>
      <c r="DN3" s="42"/>
      <c r="DO3" s="42"/>
      <c r="DP3" s="42"/>
      <c r="DQ3" s="42"/>
      <c r="DR3" s="42"/>
      <c r="DS3" s="42"/>
      <c r="DT3" s="42"/>
      <c r="DU3" s="42"/>
      <c r="DV3" s="42"/>
      <c r="DW3" s="42"/>
      <c r="DX3" s="42"/>
      <c r="DY3" s="42"/>
      <c r="DZ3" s="42"/>
      <c r="EA3" s="42"/>
      <c r="EB3" s="42"/>
      <c r="EC3" s="42"/>
      <c r="ED3" s="42"/>
      <c r="EE3" s="42"/>
      <c r="EF3" s="42"/>
      <c r="EG3" s="42"/>
      <c r="EH3" s="42"/>
      <c r="EI3" s="42"/>
      <c r="EJ3" s="42"/>
      <c r="EK3" s="42"/>
      <c r="EL3" s="42"/>
      <c r="EM3" s="42"/>
      <c r="EN3" s="42"/>
      <c r="EO3" s="42"/>
      <c r="EP3" s="42"/>
      <c r="EQ3" s="42"/>
      <c r="ER3" s="42"/>
      <c r="ES3" s="42"/>
      <c r="ET3" s="42"/>
      <c r="EU3" s="42"/>
      <c r="EV3" s="42"/>
      <c r="EW3" s="42"/>
      <c r="EX3" s="42"/>
      <c r="EY3" s="42"/>
      <c r="EZ3" s="42"/>
      <c r="FA3" s="42"/>
      <c r="FB3" s="42"/>
      <c r="FC3" s="42"/>
      <c r="FD3" s="42"/>
      <c r="FE3" s="42"/>
      <c r="FF3" s="42"/>
      <c r="FG3" s="42"/>
      <c r="FH3" s="42"/>
      <c r="FI3" s="42"/>
      <c r="FJ3" s="42"/>
      <c r="FK3" s="42"/>
      <c r="FL3" s="42"/>
      <c r="FM3" s="42"/>
      <c r="FN3" s="42"/>
      <c r="FO3" s="42"/>
      <c r="FP3" s="42"/>
      <c r="FQ3" s="42"/>
      <c r="FR3" s="42"/>
      <c r="FS3" s="42"/>
      <c r="FT3" s="42"/>
      <c r="FU3" s="42"/>
      <c r="FV3" s="42"/>
      <c r="FW3" s="42"/>
      <c r="FX3" s="42"/>
      <c r="FY3" s="42"/>
      <c r="FZ3" s="42"/>
      <c r="GA3" s="42"/>
      <c r="GB3" s="42"/>
      <c r="GC3" s="42"/>
      <c r="GD3" s="42"/>
      <c r="GE3" s="42"/>
      <c r="GF3" s="42"/>
      <c r="GG3" s="42"/>
      <c r="GH3" s="42"/>
      <c r="GI3" s="42"/>
      <c r="GJ3" s="42"/>
      <c r="GK3" s="42"/>
      <c r="GL3" s="42"/>
      <c r="GM3" s="42"/>
      <c r="GN3" s="42"/>
      <c r="GO3" s="42"/>
      <c r="GP3" s="42"/>
      <c r="GQ3" s="42"/>
      <c r="GR3" s="42"/>
      <c r="GS3" s="42"/>
      <c r="GT3" s="42"/>
      <c r="GU3" s="42"/>
      <c r="GV3" s="42"/>
      <c r="GW3" s="42"/>
      <c r="GX3" s="42"/>
      <c r="GY3" s="42"/>
      <c r="GZ3" s="42"/>
      <c r="HA3" s="42"/>
      <c r="HB3" s="42"/>
      <c r="HC3" s="42"/>
      <c r="HD3" s="42"/>
      <c r="HE3" s="42"/>
      <c r="HF3" s="42"/>
      <c r="HG3" s="42"/>
      <c r="HH3" s="42"/>
      <c r="HI3" s="42"/>
      <c r="HJ3" s="42"/>
      <c r="HK3" s="42"/>
      <c r="HL3" s="42"/>
      <c r="HM3" s="42"/>
      <c r="HN3" s="42"/>
      <c r="HO3" s="42"/>
      <c r="HP3" s="42"/>
      <c r="HQ3" s="42"/>
      <c r="HR3" s="42"/>
      <c r="HS3" s="42"/>
      <c r="HT3" s="42"/>
      <c r="HU3" s="42"/>
      <c r="HV3" s="42"/>
      <c r="HW3" s="42"/>
      <c r="HX3" s="42"/>
      <c r="HY3" s="42"/>
      <c r="HZ3" s="42"/>
      <c r="IA3" s="42"/>
      <c r="IB3" s="42"/>
      <c r="IC3" s="42"/>
      <c r="ID3" s="42"/>
      <c r="IE3" s="42"/>
      <c r="IF3" s="42"/>
      <c r="IG3" s="42"/>
      <c r="IH3" s="42"/>
      <c r="II3" s="42"/>
      <c r="IJ3" s="42"/>
      <c r="IK3" s="42"/>
      <c r="IL3" s="42"/>
      <c r="IM3" s="42"/>
      <c r="IN3" s="42"/>
      <c r="IO3" s="42"/>
      <c r="IP3" s="42"/>
      <c r="IQ3" s="42"/>
      <c r="IR3" s="42"/>
      <c r="IS3" s="42"/>
      <c r="IT3" s="42"/>
      <c r="IU3" s="42"/>
      <c r="IV3" s="42"/>
      <c r="IW3" s="42"/>
      <c r="IX3" s="42"/>
      <c r="IY3" s="42"/>
      <c r="IZ3" s="42"/>
      <c r="JA3" s="42"/>
      <c r="JB3" s="42"/>
      <c r="JC3" s="42"/>
      <c r="JD3" s="42"/>
      <c r="JE3" s="42"/>
      <c r="JF3" s="42"/>
      <c r="JG3" s="42"/>
      <c r="JH3" s="42"/>
      <c r="JI3" s="42"/>
      <c r="JJ3" s="42"/>
      <c r="JK3" s="42"/>
      <c r="JL3" s="42"/>
      <c r="JM3" s="42"/>
      <c r="JN3" s="42"/>
      <c r="JO3" s="42"/>
      <c r="JP3" s="42"/>
      <c r="JQ3" s="42"/>
      <c r="JR3" s="42"/>
      <c r="JS3" s="42"/>
      <c r="JT3" s="42"/>
      <c r="JU3" s="42"/>
      <c r="JV3" s="42"/>
      <c r="JW3" s="42"/>
      <c r="JX3" s="42"/>
      <c r="JY3" s="42"/>
      <c r="JZ3" s="42"/>
      <c r="KA3" s="42"/>
      <c r="KB3" s="42"/>
      <c r="KC3" s="42"/>
      <c r="KD3" s="42"/>
      <c r="KE3" s="42"/>
      <c r="KF3" s="42"/>
      <c r="KG3" s="42"/>
      <c r="KH3" s="42"/>
      <c r="KI3" s="42"/>
      <c r="KJ3" s="42"/>
      <c r="KK3" s="42"/>
      <c r="KL3" s="42"/>
      <c r="KM3" s="42"/>
      <c r="KN3" s="42"/>
      <c r="KO3" s="42"/>
      <c r="KP3" s="42"/>
      <c r="KQ3" s="42"/>
      <c r="KR3" s="42"/>
      <c r="KS3" s="42"/>
      <c r="KT3" s="42"/>
      <c r="KU3" s="42"/>
      <c r="KV3" s="42"/>
      <c r="KW3" s="42"/>
      <c r="KX3" s="42"/>
      <c r="KY3" s="42"/>
      <c r="KZ3" s="42"/>
      <c r="LA3" s="42"/>
      <c r="LB3" s="42"/>
      <c r="LC3" s="42"/>
      <c r="LD3" s="42"/>
      <c r="LE3" s="42"/>
      <c r="LF3" s="42"/>
      <c r="LG3" s="42"/>
      <c r="LH3" s="42"/>
      <c r="LI3" s="42"/>
      <c r="LJ3" s="42"/>
      <c r="LK3" s="42"/>
      <c r="LL3" s="42"/>
      <c r="LM3" s="42"/>
      <c r="LN3" s="42"/>
      <c r="LO3" s="42"/>
      <c r="LP3" s="42"/>
      <c r="LQ3" s="42"/>
      <c r="LR3" s="42"/>
      <c r="LS3" s="42"/>
      <c r="LT3" s="42"/>
      <c r="LU3" s="42"/>
      <c r="LV3" s="42"/>
      <c r="LW3" s="42"/>
      <c r="LX3" s="42"/>
      <c r="LY3" s="42"/>
      <c r="LZ3" s="42"/>
      <c r="MA3" s="42"/>
      <c r="MB3" s="42"/>
      <c r="MC3" s="42"/>
      <c r="MD3" s="42"/>
      <c r="ME3" s="42"/>
      <c r="MF3" s="42"/>
      <c r="MG3" s="42"/>
      <c r="MH3" s="42"/>
      <c r="MI3" s="42"/>
      <c r="MJ3" s="42"/>
      <c r="MK3" s="42"/>
      <c r="ML3" s="42"/>
      <c r="MM3" s="42"/>
      <c r="MN3" s="42"/>
      <c r="MO3" s="42"/>
      <c r="MP3" s="42"/>
      <c r="MQ3" s="42"/>
      <c r="MR3" s="42"/>
      <c r="MS3" s="42"/>
      <c r="MT3" s="42"/>
      <c r="MU3" s="42"/>
      <c r="MV3" s="42"/>
      <c r="MW3" s="42"/>
      <c r="MX3" s="42"/>
      <c r="MY3" s="42"/>
      <c r="MZ3" s="42"/>
      <c r="NA3" s="42"/>
      <c r="NB3" s="42"/>
      <c r="NC3" s="42"/>
      <c r="ND3" s="42"/>
      <c r="NE3" s="42"/>
      <c r="NF3" s="42"/>
      <c r="NG3" s="42"/>
      <c r="NH3" s="42"/>
      <c r="NI3" s="42"/>
      <c r="NJ3" s="42"/>
      <c r="NK3" s="42"/>
      <c r="NL3" s="42"/>
      <c r="NM3" s="42"/>
      <c r="NN3" s="42"/>
      <c r="NO3" s="42"/>
      <c r="NP3" s="42"/>
      <c r="NQ3" s="42"/>
      <c r="NR3" s="42"/>
      <c r="NS3" s="42"/>
      <c r="NT3" s="42"/>
      <c r="NU3" s="42"/>
      <c r="NV3" s="42"/>
    </row>
    <row r="4" spans="1:386" ht="31" x14ac:dyDescent="0.35">
      <c r="A4" s="43" t="s">
        <v>76</v>
      </c>
      <c r="B4" s="44">
        <v>2432.5393383969395</v>
      </c>
      <c r="C4" s="44">
        <v>2849.5449143506034</v>
      </c>
      <c r="D4" s="44">
        <v>3811.0701828496753</v>
      </c>
      <c r="E4" s="44">
        <v>4301.2339820967009</v>
      </c>
      <c r="F4" s="44">
        <v>3685.5429554320081</v>
      </c>
      <c r="G4" s="44">
        <v>3532.426594030544</v>
      </c>
      <c r="H4" s="44">
        <v>3788.5853422761124</v>
      </c>
      <c r="I4" s="44">
        <v>3603.8013099795226</v>
      </c>
      <c r="J4" s="44">
        <v>4114.3477424246548</v>
      </c>
      <c r="K4" s="44">
        <v>4153.5647981170787</v>
      </c>
      <c r="L4" s="44">
        <v>4005.4786689253842</v>
      </c>
      <c r="M4" s="44">
        <v>4375.3950565816822</v>
      </c>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c r="IV4" s="46"/>
      <c r="IW4" s="46"/>
      <c r="IX4" s="46"/>
      <c r="IY4" s="46"/>
      <c r="IZ4" s="46"/>
      <c r="JA4" s="46"/>
      <c r="JB4" s="46"/>
      <c r="JC4" s="46"/>
      <c r="JD4" s="46"/>
      <c r="JE4" s="46"/>
      <c r="JF4" s="46"/>
      <c r="JG4" s="46"/>
      <c r="JH4" s="46"/>
      <c r="JI4" s="46"/>
      <c r="JJ4" s="46"/>
      <c r="JK4" s="46"/>
      <c r="JL4" s="46"/>
      <c r="JM4" s="46"/>
      <c r="JN4" s="46"/>
      <c r="JO4" s="46"/>
      <c r="JP4" s="46"/>
      <c r="JQ4" s="46"/>
      <c r="JR4" s="46"/>
      <c r="JS4" s="46"/>
      <c r="JT4" s="46"/>
      <c r="JU4" s="46"/>
      <c r="JV4" s="46"/>
      <c r="JW4" s="46"/>
      <c r="JX4" s="46"/>
      <c r="JY4" s="46"/>
      <c r="JZ4" s="46"/>
      <c r="KA4" s="46"/>
      <c r="KB4" s="46"/>
      <c r="KC4" s="46"/>
      <c r="KD4" s="46"/>
      <c r="KE4" s="46"/>
      <c r="KF4" s="46"/>
      <c r="KG4" s="46"/>
      <c r="KH4" s="46"/>
      <c r="KI4" s="46"/>
      <c r="KJ4" s="46"/>
      <c r="KK4" s="46"/>
      <c r="KL4" s="46"/>
      <c r="KM4" s="46"/>
      <c r="KN4" s="46"/>
      <c r="KO4" s="46"/>
      <c r="KP4" s="46"/>
      <c r="KQ4" s="46"/>
      <c r="KR4" s="46"/>
      <c r="KS4" s="46"/>
      <c r="KT4" s="46"/>
      <c r="KU4" s="46"/>
      <c r="KV4" s="46"/>
      <c r="KW4" s="46"/>
      <c r="KX4" s="46"/>
      <c r="KY4" s="46"/>
      <c r="KZ4" s="46"/>
      <c r="LA4" s="46"/>
      <c r="LB4" s="46"/>
      <c r="LC4" s="46"/>
      <c r="LD4" s="46"/>
      <c r="LE4" s="46"/>
      <c r="LF4" s="46"/>
      <c r="LG4" s="46"/>
      <c r="LH4" s="46"/>
      <c r="LI4" s="46"/>
      <c r="LJ4" s="46"/>
      <c r="LK4" s="46"/>
      <c r="LL4" s="46"/>
      <c r="LM4" s="46"/>
      <c r="LN4" s="46"/>
      <c r="LO4" s="46"/>
      <c r="LP4" s="46"/>
      <c r="LQ4" s="46"/>
      <c r="LR4" s="46"/>
      <c r="LS4" s="46"/>
      <c r="LT4" s="46"/>
      <c r="LU4" s="46"/>
      <c r="LV4" s="46"/>
      <c r="LW4" s="46"/>
      <c r="LX4" s="46"/>
      <c r="LY4" s="46"/>
      <c r="LZ4" s="46"/>
      <c r="MA4" s="46"/>
      <c r="MB4" s="46"/>
      <c r="MC4" s="46"/>
      <c r="MD4" s="46"/>
      <c r="ME4" s="46"/>
      <c r="MF4" s="46"/>
      <c r="MG4" s="46"/>
      <c r="MH4" s="46"/>
      <c r="MI4" s="46"/>
      <c r="MJ4" s="46"/>
      <c r="MK4" s="46"/>
      <c r="ML4" s="46"/>
      <c r="MM4" s="46"/>
      <c r="MN4" s="46"/>
      <c r="MO4" s="46"/>
      <c r="MP4" s="46"/>
      <c r="MQ4" s="46"/>
      <c r="MR4" s="46"/>
      <c r="MS4" s="46"/>
      <c r="MT4" s="46"/>
      <c r="MU4" s="46"/>
      <c r="MV4" s="46"/>
      <c r="MW4" s="46"/>
      <c r="MX4" s="46"/>
      <c r="MY4" s="46"/>
      <c r="MZ4" s="46"/>
      <c r="NA4" s="46"/>
      <c r="NB4" s="46"/>
      <c r="NC4" s="46"/>
      <c r="ND4" s="46"/>
      <c r="NE4" s="46"/>
      <c r="NF4" s="46"/>
      <c r="NG4" s="46"/>
      <c r="NH4" s="46"/>
      <c r="NI4" s="46"/>
      <c r="NJ4" s="46"/>
      <c r="NK4" s="46"/>
      <c r="NL4" s="46"/>
      <c r="NM4" s="46"/>
      <c r="NN4" s="46"/>
      <c r="NO4" s="46"/>
      <c r="NP4" s="46"/>
      <c r="NQ4" s="46"/>
      <c r="NR4" s="46"/>
      <c r="NS4" s="46"/>
      <c r="NT4" s="46"/>
      <c r="NU4" s="46"/>
      <c r="NV4" s="46"/>
    </row>
    <row r="5" spans="1:386" x14ac:dyDescent="0.35">
      <c r="A5" s="43" t="s">
        <v>77</v>
      </c>
      <c r="B5" s="44">
        <v>2168.649658203125</v>
      </c>
      <c r="C5" s="44">
        <v>2627.20263671875</v>
      </c>
      <c r="D5" s="44">
        <v>3305.802978515625</v>
      </c>
      <c r="E5" s="44">
        <v>3916.9287109375</v>
      </c>
      <c r="F5" s="44">
        <v>3436.217041015625</v>
      </c>
      <c r="G5" s="44">
        <v>3128.37060546875</v>
      </c>
      <c r="H5" s="44">
        <v>3410.69873046875</v>
      </c>
      <c r="I5" s="44">
        <v>3478.258544921875</v>
      </c>
      <c r="J5" s="44">
        <v>3752.2705078125</v>
      </c>
      <c r="K5" s="44">
        <v>3667.25</v>
      </c>
      <c r="L5" s="44">
        <v>3884.43212890625</v>
      </c>
      <c r="M5" s="44">
        <v>4186.88427734375</v>
      </c>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c r="IV5" s="46"/>
      <c r="IW5" s="46"/>
      <c r="IX5" s="46"/>
      <c r="IY5" s="46"/>
      <c r="IZ5" s="46"/>
      <c r="JA5" s="46"/>
      <c r="JB5" s="46"/>
      <c r="JC5" s="46"/>
      <c r="JD5" s="46"/>
      <c r="JE5" s="46"/>
      <c r="JF5" s="46"/>
      <c r="JG5" s="46"/>
      <c r="JH5" s="46"/>
      <c r="JI5" s="46"/>
      <c r="JJ5" s="46"/>
      <c r="JK5" s="46"/>
      <c r="JL5" s="46"/>
      <c r="JM5" s="46"/>
      <c r="JN5" s="46"/>
      <c r="JO5" s="46"/>
      <c r="JP5" s="46"/>
      <c r="JQ5" s="46"/>
      <c r="JR5" s="46"/>
      <c r="JS5" s="46"/>
      <c r="JT5" s="46"/>
      <c r="JU5" s="46"/>
      <c r="JV5" s="46"/>
      <c r="JW5" s="46"/>
      <c r="JX5" s="46"/>
      <c r="JY5" s="46"/>
      <c r="JZ5" s="46"/>
      <c r="KA5" s="46"/>
      <c r="KB5" s="46"/>
      <c r="KC5" s="46"/>
      <c r="KD5" s="46"/>
      <c r="KE5" s="46"/>
      <c r="KF5" s="46"/>
      <c r="KG5" s="46"/>
      <c r="KH5" s="46"/>
      <c r="KI5" s="46"/>
      <c r="KJ5" s="46"/>
      <c r="KK5" s="46"/>
      <c r="KL5" s="46"/>
      <c r="KM5" s="46"/>
      <c r="KN5" s="46"/>
      <c r="KO5" s="46"/>
      <c r="KP5" s="46"/>
      <c r="KQ5" s="46"/>
      <c r="KR5" s="46"/>
      <c r="KS5" s="46"/>
      <c r="KT5" s="46"/>
      <c r="KU5" s="46"/>
      <c r="KV5" s="46"/>
      <c r="KW5" s="46"/>
      <c r="KX5" s="46"/>
      <c r="KY5" s="46"/>
      <c r="KZ5" s="46"/>
      <c r="LA5" s="46"/>
      <c r="LB5" s="46"/>
      <c r="LC5" s="46"/>
      <c r="LD5" s="46"/>
      <c r="LE5" s="46"/>
      <c r="LF5" s="46"/>
      <c r="LG5" s="46"/>
      <c r="LH5" s="46"/>
      <c r="LI5" s="46"/>
      <c r="LJ5" s="46"/>
      <c r="LK5" s="46"/>
      <c r="LL5" s="46"/>
      <c r="LM5" s="46"/>
      <c r="LN5" s="46"/>
      <c r="LO5" s="46"/>
      <c r="LP5" s="46"/>
      <c r="LQ5" s="46"/>
      <c r="LR5" s="46"/>
      <c r="LS5" s="46"/>
      <c r="LT5" s="46"/>
      <c r="LU5" s="46"/>
      <c r="LV5" s="46"/>
      <c r="LW5" s="46"/>
      <c r="LX5" s="46"/>
      <c r="LY5" s="46"/>
      <c r="LZ5" s="46"/>
      <c r="MA5" s="46"/>
      <c r="MB5" s="46"/>
      <c r="MC5" s="46"/>
      <c r="MD5" s="46"/>
      <c r="ME5" s="46"/>
      <c r="MF5" s="46"/>
      <c r="MG5" s="46"/>
      <c r="MH5" s="46"/>
      <c r="MI5" s="46"/>
      <c r="MJ5" s="46"/>
      <c r="MK5" s="46"/>
      <c r="ML5" s="46"/>
      <c r="MM5" s="46"/>
      <c r="MN5" s="46"/>
      <c r="MO5" s="46"/>
      <c r="MP5" s="46"/>
      <c r="MQ5" s="46"/>
      <c r="MR5" s="46"/>
      <c r="MS5" s="46"/>
      <c r="MT5" s="46"/>
      <c r="MU5" s="46"/>
      <c r="MV5" s="46"/>
      <c r="MW5" s="46"/>
      <c r="MX5" s="46"/>
      <c r="MY5" s="46"/>
      <c r="MZ5" s="46"/>
      <c r="NA5" s="46"/>
      <c r="NB5" s="46"/>
      <c r="NC5" s="46"/>
      <c r="ND5" s="46"/>
      <c r="NE5" s="46"/>
      <c r="NF5" s="46"/>
      <c r="NG5" s="46"/>
      <c r="NH5" s="46"/>
      <c r="NI5" s="46"/>
      <c r="NJ5" s="46"/>
      <c r="NK5" s="46"/>
      <c r="NL5" s="46"/>
      <c r="NM5" s="46"/>
      <c r="NN5" s="46"/>
      <c r="NO5" s="46"/>
      <c r="NP5" s="46"/>
      <c r="NQ5" s="46"/>
      <c r="NR5" s="46"/>
      <c r="NS5" s="46"/>
      <c r="NT5" s="46"/>
      <c r="NU5" s="46"/>
      <c r="NV5" s="46"/>
    </row>
    <row r="6" spans="1:386" x14ac:dyDescent="0.35">
      <c r="A6" s="43" t="s">
        <v>78</v>
      </c>
      <c r="B6" s="47">
        <v>1301.1897949218749</v>
      </c>
      <c r="C6" s="47">
        <v>1576.32158203125</v>
      </c>
      <c r="D6" s="47">
        <v>1983.4817871093749</v>
      </c>
      <c r="E6" s="47">
        <v>2350.1572265625</v>
      </c>
      <c r="F6" s="47">
        <v>2061.730224609375</v>
      </c>
      <c r="G6" s="47">
        <v>1877.0223632812499</v>
      </c>
      <c r="H6" s="47">
        <v>2046.4192382812498</v>
      </c>
      <c r="I6" s="47">
        <v>2086.9551269531248</v>
      </c>
      <c r="J6" s="47">
        <v>2251.3623046875</v>
      </c>
      <c r="K6" s="47">
        <v>2200.35</v>
      </c>
      <c r="L6" s="47">
        <v>2330.6592773437501</v>
      </c>
      <c r="M6" s="47">
        <v>2512.1305664062497</v>
      </c>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48"/>
      <c r="EA6" s="48"/>
      <c r="EB6" s="48"/>
      <c r="EC6" s="48"/>
      <c r="ED6" s="48"/>
      <c r="EE6" s="48"/>
      <c r="EF6" s="48"/>
      <c r="EG6" s="48"/>
      <c r="EH6" s="48"/>
      <c r="EI6" s="48"/>
      <c r="EJ6" s="48"/>
      <c r="EK6" s="48"/>
      <c r="EL6" s="48"/>
      <c r="EM6" s="48"/>
      <c r="EN6" s="48"/>
      <c r="EO6" s="48"/>
      <c r="EP6" s="48"/>
      <c r="EQ6" s="48"/>
      <c r="ER6" s="48"/>
      <c r="ES6" s="48"/>
      <c r="ET6" s="48"/>
      <c r="EU6" s="48"/>
      <c r="EV6" s="48"/>
      <c r="EW6" s="48"/>
      <c r="EX6" s="48"/>
      <c r="EY6" s="48"/>
      <c r="EZ6" s="48"/>
      <c r="FA6" s="48"/>
      <c r="FB6" s="48"/>
      <c r="FC6" s="48"/>
      <c r="FD6" s="48"/>
      <c r="FE6" s="48"/>
      <c r="FF6" s="48"/>
      <c r="FG6" s="48"/>
      <c r="FH6" s="48"/>
      <c r="FI6" s="48"/>
      <c r="FJ6" s="48"/>
      <c r="FK6" s="48"/>
      <c r="FL6" s="48"/>
      <c r="FM6" s="48"/>
      <c r="FN6" s="48"/>
      <c r="FO6" s="48"/>
      <c r="FP6" s="48"/>
      <c r="FQ6" s="48"/>
      <c r="FR6" s="48"/>
      <c r="FS6" s="48"/>
      <c r="FT6" s="48"/>
      <c r="FU6" s="48"/>
      <c r="FV6" s="48"/>
      <c r="FW6" s="48"/>
      <c r="FX6" s="48"/>
      <c r="FY6" s="48"/>
      <c r="FZ6" s="48"/>
      <c r="GA6" s="48"/>
      <c r="GB6" s="48"/>
      <c r="GC6" s="48"/>
      <c r="GD6" s="48"/>
      <c r="GE6" s="48"/>
      <c r="GF6" s="48"/>
      <c r="GG6" s="48"/>
      <c r="GH6" s="48"/>
      <c r="GI6" s="48"/>
      <c r="GJ6" s="48"/>
      <c r="GK6" s="48"/>
      <c r="GL6" s="48"/>
      <c r="GM6" s="48"/>
      <c r="GN6" s="48"/>
      <c r="GO6" s="48"/>
      <c r="GP6" s="48"/>
      <c r="GQ6" s="48"/>
      <c r="GR6" s="48"/>
      <c r="GS6" s="48"/>
      <c r="GT6" s="48"/>
      <c r="GU6" s="48"/>
      <c r="GV6" s="48"/>
      <c r="GW6" s="48"/>
      <c r="GX6" s="48"/>
      <c r="GY6" s="48"/>
      <c r="GZ6" s="48"/>
      <c r="HA6" s="48"/>
      <c r="HB6" s="48"/>
      <c r="HC6" s="48"/>
      <c r="HD6" s="48"/>
      <c r="HE6" s="48"/>
      <c r="HF6" s="48"/>
      <c r="HG6" s="48"/>
      <c r="HH6" s="48"/>
      <c r="HI6" s="48"/>
      <c r="HJ6" s="48"/>
      <c r="HK6" s="48"/>
      <c r="HL6" s="48"/>
      <c r="HM6" s="48"/>
      <c r="HN6" s="48"/>
      <c r="HO6" s="48"/>
      <c r="HP6" s="48"/>
      <c r="HQ6" s="48"/>
      <c r="HR6" s="48"/>
      <c r="HS6" s="48"/>
      <c r="HT6" s="48"/>
      <c r="HU6" s="48"/>
      <c r="HV6" s="48"/>
      <c r="HW6" s="48"/>
      <c r="HX6" s="48"/>
      <c r="HY6" s="48"/>
      <c r="HZ6" s="48"/>
      <c r="IA6" s="48"/>
      <c r="IB6" s="48"/>
      <c r="IC6" s="48"/>
      <c r="ID6" s="48"/>
      <c r="IE6" s="48"/>
      <c r="IF6" s="48"/>
      <c r="IG6" s="48"/>
      <c r="IH6" s="48"/>
      <c r="II6" s="48"/>
      <c r="IJ6" s="48"/>
      <c r="IK6" s="48"/>
      <c r="IL6" s="48"/>
      <c r="IM6" s="48"/>
      <c r="IN6" s="48"/>
      <c r="IO6" s="48"/>
      <c r="IP6" s="48"/>
      <c r="IQ6" s="48"/>
      <c r="IR6" s="48"/>
      <c r="IS6" s="48"/>
      <c r="IT6" s="48"/>
      <c r="IU6" s="48"/>
      <c r="IV6" s="48"/>
      <c r="IW6" s="48"/>
      <c r="IX6" s="48"/>
      <c r="IY6" s="48"/>
      <c r="IZ6" s="48"/>
      <c r="JA6" s="48"/>
      <c r="JB6" s="48"/>
      <c r="JC6" s="48"/>
      <c r="JD6" s="48"/>
      <c r="JE6" s="48"/>
      <c r="JF6" s="48"/>
      <c r="JG6" s="48"/>
      <c r="JH6" s="48"/>
      <c r="JI6" s="48"/>
      <c r="JJ6" s="48"/>
      <c r="JK6" s="48"/>
      <c r="JL6" s="48"/>
      <c r="JM6" s="48"/>
      <c r="JN6" s="48"/>
      <c r="JO6" s="48"/>
      <c r="JP6" s="48"/>
      <c r="JQ6" s="48"/>
      <c r="JR6" s="48"/>
      <c r="JS6" s="48"/>
      <c r="JT6" s="48"/>
      <c r="JU6" s="48"/>
      <c r="JV6" s="48"/>
      <c r="JW6" s="48"/>
      <c r="JX6" s="48"/>
      <c r="JY6" s="48"/>
      <c r="JZ6" s="48"/>
      <c r="KA6" s="48"/>
      <c r="KB6" s="48"/>
      <c r="KC6" s="48"/>
      <c r="KD6" s="48"/>
      <c r="KE6" s="48"/>
      <c r="KF6" s="48"/>
      <c r="KG6" s="48"/>
      <c r="KH6" s="48"/>
      <c r="KI6" s="48"/>
      <c r="KJ6" s="48"/>
      <c r="KK6" s="48"/>
      <c r="KL6" s="48"/>
      <c r="KM6" s="48"/>
      <c r="KN6" s="48"/>
      <c r="KO6" s="48"/>
      <c r="KP6" s="48"/>
      <c r="KQ6" s="48"/>
      <c r="KR6" s="48"/>
      <c r="KS6" s="48"/>
      <c r="KT6" s="48"/>
      <c r="KU6" s="48"/>
      <c r="KV6" s="48"/>
      <c r="KW6" s="48"/>
      <c r="KX6" s="48"/>
      <c r="KY6" s="48"/>
      <c r="KZ6" s="48"/>
      <c r="LA6" s="48"/>
      <c r="LB6" s="48"/>
      <c r="LC6" s="48"/>
      <c r="LD6" s="48"/>
      <c r="LE6" s="48"/>
      <c r="LF6" s="48"/>
      <c r="LG6" s="48"/>
      <c r="LH6" s="48"/>
      <c r="LI6" s="48"/>
      <c r="LJ6" s="48"/>
      <c r="LK6" s="48"/>
      <c r="LL6" s="48"/>
      <c r="LM6" s="48"/>
      <c r="LN6" s="48"/>
      <c r="LO6" s="48"/>
      <c r="LP6" s="48"/>
      <c r="LQ6" s="48"/>
      <c r="LR6" s="48"/>
      <c r="LS6" s="48"/>
      <c r="LT6" s="48"/>
      <c r="LU6" s="48"/>
      <c r="LV6" s="48"/>
      <c r="LW6" s="48"/>
      <c r="LX6" s="48"/>
      <c r="LY6" s="48"/>
      <c r="LZ6" s="48"/>
      <c r="MA6" s="48"/>
      <c r="MB6" s="48"/>
      <c r="MC6" s="48"/>
      <c r="MD6" s="48"/>
      <c r="ME6" s="48"/>
      <c r="MF6" s="48"/>
      <c r="MG6" s="48"/>
      <c r="MH6" s="48"/>
      <c r="MI6" s="48"/>
      <c r="MJ6" s="48"/>
      <c r="MK6" s="48"/>
      <c r="ML6" s="48"/>
      <c r="MM6" s="48"/>
      <c r="MN6" s="48"/>
      <c r="MO6" s="48"/>
      <c r="MP6" s="48"/>
      <c r="MQ6" s="48"/>
      <c r="MR6" s="48"/>
      <c r="MS6" s="48"/>
      <c r="MT6" s="48"/>
      <c r="MU6" s="48"/>
      <c r="MV6" s="48"/>
      <c r="MW6" s="48"/>
      <c r="MX6" s="48"/>
      <c r="MY6" s="48"/>
      <c r="MZ6" s="48"/>
      <c r="NA6" s="48"/>
      <c r="NB6" s="48"/>
      <c r="NC6" s="48"/>
      <c r="ND6" s="48"/>
      <c r="NE6" s="48"/>
      <c r="NF6" s="48"/>
      <c r="NG6" s="48"/>
      <c r="NH6" s="48"/>
      <c r="NI6" s="48"/>
      <c r="NJ6" s="48"/>
      <c r="NK6" s="48"/>
      <c r="NL6" s="48"/>
      <c r="NM6" s="48"/>
      <c r="NN6" s="48"/>
      <c r="NO6" s="48"/>
      <c r="NP6" s="48"/>
      <c r="NQ6" s="48"/>
      <c r="NR6" s="48"/>
      <c r="NS6" s="48"/>
      <c r="NT6" s="48"/>
      <c r="NU6" s="48"/>
      <c r="NV6" s="48"/>
    </row>
    <row r="7" spans="1:386" x14ac:dyDescent="0.35">
      <c r="A7" s="49" t="s">
        <v>79</v>
      </c>
      <c r="B7" s="44">
        <v>1417.8968490522766</v>
      </c>
      <c r="C7" s="44">
        <v>1547.611115220064</v>
      </c>
      <c r="D7" s="44">
        <v>1866.3794391624065</v>
      </c>
      <c r="E7" s="44">
        <v>2097.3168088835268</v>
      </c>
      <c r="F7" s="44">
        <v>1796.3080306653283</v>
      </c>
      <c r="G7" s="44">
        <v>1719.4906261578335</v>
      </c>
      <c r="H7" s="44">
        <v>1819.5804895028314</v>
      </c>
      <c r="I7" s="44">
        <v>1790.3841714304638</v>
      </c>
      <c r="J7" s="44">
        <v>1988.7475678799419</v>
      </c>
      <c r="K7" s="44">
        <v>1919.6316978542898</v>
      </c>
      <c r="L7" s="44">
        <v>1884.0614014568405</v>
      </c>
      <c r="M7" s="44">
        <v>1931.4071948236419</v>
      </c>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c r="EC7" s="48"/>
      <c r="ED7" s="48"/>
      <c r="EE7" s="48"/>
      <c r="EF7" s="48"/>
      <c r="EG7" s="48"/>
      <c r="EH7" s="48"/>
      <c r="EI7" s="48"/>
      <c r="EJ7" s="48"/>
      <c r="EK7" s="48"/>
      <c r="EL7" s="48"/>
      <c r="EM7" s="48"/>
      <c r="EN7" s="48"/>
      <c r="EO7" s="48"/>
      <c r="EP7" s="48"/>
      <c r="EQ7" s="48"/>
      <c r="ER7" s="48"/>
      <c r="ES7" s="48"/>
      <c r="ET7" s="48"/>
      <c r="EU7" s="48"/>
      <c r="EV7" s="48"/>
      <c r="EW7" s="48"/>
      <c r="EX7" s="48"/>
      <c r="EY7" s="48"/>
      <c r="EZ7" s="48"/>
      <c r="FA7" s="48"/>
      <c r="FB7" s="48"/>
      <c r="FC7" s="48"/>
      <c r="FD7" s="48"/>
      <c r="FE7" s="48"/>
      <c r="FF7" s="48"/>
      <c r="FG7" s="48"/>
      <c r="FH7" s="48"/>
      <c r="FI7" s="48"/>
      <c r="FJ7" s="48"/>
      <c r="FK7" s="48"/>
      <c r="FL7" s="48"/>
      <c r="FM7" s="48"/>
      <c r="FN7" s="48"/>
      <c r="FO7" s="48"/>
      <c r="FP7" s="48"/>
      <c r="FQ7" s="48"/>
      <c r="FR7" s="48"/>
      <c r="FS7" s="48"/>
      <c r="FT7" s="48"/>
      <c r="FU7" s="48"/>
      <c r="FV7" s="48"/>
      <c r="FW7" s="48"/>
      <c r="FX7" s="48"/>
      <c r="FY7" s="48"/>
      <c r="FZ7" s="48"/>
      <c r="GA7" s="48"/>
      <c r="GB7" s="48"/>
      <c r="GC7" s="48"/>
      <c r="GD7" s="48"/>
      <c r="GE7" s="48"/>
      <c r="GF7" s="48"/>
      <c r="GG7" s="48"/>
      <c r="GH7" s="48"/>
      <c r="GI7" s="48"/>
      <c r="GJ7" s="48"/>
      <c r="GK7" s="48"/>
      <c r="GL7" s="48"/>
      <c r="GM7" s="48"/>
      <c r="GN7" s="48"/>
      <c r="GO7" s="48"/>
      <c r="GP7" s="48"/>
      <c r="GQ7" s="48"/>
      <c r="GR7" s="48"/>
      <c r="GS7" s="48"/>
      <c r="GT7" s="48"/>
      <c r="GU7" s="48"/>
      <c r="GV7" s="48"/>
      <c r="GW7" s="48"/>
      <c r="GX7" s="48"/>
      <c r="GY7" s="48"/>
      <c r="GZ7" s="48"/>
      <c r="HA7" s="48"/>
      <c r="HB7" s="48"/>
      <c r="HC7" s="48"/>
      <c r="HD7" s="48"/>
      <c r="HE7" s="48"/>
      <c r="HF7" s="48"/>
      <c r="HG7" s="48"/>
      <c r="HH7" s="48"/>
      <c r="HI7" s="48"/>
      <c r="HJ7" s="48"/>
      <c r="HK7" s="48"/>
      <c r="HL7" s="48"/>
      <c r="HM7" s="48"/>
      <c r="HN7" s="48"/>
      <c r="HO7" s="48"/>
      <c r="HP7" s="48"/>
      <c r="HQ7" s="48"/>
      <c r="HR7" s="48"/>
      <c r="HS7" s="48"/>
      <c r="HT7" s="48"/>
      <c r="HU7" s="48"/>
      <c r="HV7" s="48"/>
      <c r="HW7" s="48"/>
      <c r="HX7" s="48"/>
      <c r="HY7" s="48"/>
      <c r="HZ7" s="48"/>
      <c r="IA7" s="48"/>
      <c r="IB7" s="48"/>
      <c r="IC7" s="48"/>
      <c r="ID7" s="48"/>
      <c r="IE7" s="48"/>
      <c r="IF7" s="48"/>
      <c r="IG7" s="48"/>
      <c r="IH7" s="48"/>
      <c r="II7" s="48"/>
      <c r="IJ7" s="48"/>
      <c r="IK7" s="48"/>
      <c r="IL7" s="48"/>
      <c r="IM7" s="48"/>
      <c r="IN7" s="48"/>
      <c r="IO7" s="48"/>
      <c r="IP7" s="48"/>
      <c r="IQ7" s="48"/>
      <c r="IR7" s="48"/>
      <c r="IS7" s="48"/>
      <c r="IT7" s="48"/>
      <c r="IU7" s="48"/>
      <c r="IV7" s="48"/>
      <c r="IW7" s="48"/>
      <c r="IX7" s="48"/>
      <c r="IY7" s="48"/>
      <c r="IZ7" s="48"/>
      <c r="JA7" s="48"/>
      <c r="JB7" s="48"/>
      <c r="JC7" s="48"/>
      <c r="JD7" s="48"/>
      <c r="JE7" s="48"/>
      <c r="JF7" s="48"/>
      <c r="JG7" s="48"/>
      <c r="JH7" s="48"/>
      <c r="JI7" s="48"/>
      <c r="JJ7" s="48"/>
      <c r="JK7" s="48"/>
      <c r="JL7" s="48"/>
      <c r="JM7" s="48"/>
      <c r="JN7" s="48"/>
      <c r="JO7" s="48"/>
      <c r="JP7" s="48"/>
      <c r="JQ7" s="48"/>
      <c r="JR7" s="48"/>
      <c r="JS7" s="48"/>
      <c r="JT7" s="48"/>
      <c r="JU7" s="48"/>
      <c r="JV7" s="48"/>
      <c r="JW7" s="48"/>
      <c r="JX7" s="48"/>
      <c r="JY7" s="48"/>
      <c r="JZ7" s="48"/>
      <c r="KA7" s="48"/>
      <c r="KB7" s="48"/>
      <c r="KC7" s="48"/>
      <c r="KD7" s="48"/>
      <c r="KE7" s="48"/>
      <c r="KF7" s="48"/>
      <c r="KG7" s="48"/>
      <c r="KH7" s="48"/>
      <c r="KI7" s="48"/>
      <c r="KJ7" s="48"/>
      <c r="KK7" s="48"/>
      <c r="KL7" s="48"/>
      <c r="KM7" s="48"/>
      <c r="KN7" s="48"/>
      <c r="KO7" s="48"/>
      <c r="KP7" s="48"/>
      <c r="KQ7" s="48"/>
      <c r="KR7" s="48"/>
      <c r="KS7" s="48"/>
      <c r="KT7" s="48"/>
      <c r="KU7" s="48"/>
      <c r="KV7" s="48"/>
      <c r="KW7" s="48"/>
      <c r="KX7" s="48"/>
      <c r="KY7" s="48"/>
      <c r="KZ7" s="48"/>
      <c r="LA7" s="48"/>
      <c r="LB7" s="48"/>
      <c r="LC7" s="48"/>
      <c r="LD7" s="48"/>
      <c r="LE7" s="48"/>
      <c r="LF7" s="48"/>
      <c r="LG7" s="48"/>
      <c r="LH7" s="48"/>
      <c r="LI7" s="48"/>
      <c r="LJ7" s="48"/>
      <c r="LK7" s="48"/>
      <c r="LL7" s="48"/>
      <c r="LM7" s="48"/>
      <c r="LN7" s="48"/>
      <c r="LO7" s="48"/>
      <c r="LP7" s="48"/>
      <c r="LQ7" s="48"/>
      <c r="LR7" s="48"/>
      <c r="LS7" s="48"/>
      <c r="LT7" s="48"/>
      <c r="LU7" s="48"/>
      <c r="LV7" s="48"/>
      <c r="LW7" s="48"/>
      <c r="LX7" s="48"/>
      <c r="LY7" s="48"/>
      <c r="LZ7" s="48"/>
      <c r="MA7" s="48"/>
      <c r="MB7" s="48"/>
      <c r="MC7" s="48"/>
      <c r="MD7" s="48"/>
      <c r="ME7" s="48"/>
      <c r="MF7" s="48"/>
      <c r="MG7" s="48"/>
      <c r="MH7" s="48"/>
      <c r="MI7" s="48"/>
      <c r="MJ7" s="48"/>
      <c r="MK7" s="48"/>
      <c r="ML7" s="48"/>
      <c r="MM7" s="48"/>
      <c r="MN7" s="48"/>
      <c r="MO7" s="48"/>
      <c r="MP7" s="48"/>
      <c r="MQ7" s="48"/>
      <c r="MR7" s="48"/>
      <c r="MS7" s="48"/>
      <c r="MT7" s="48"/>
      <c r="MU7" s="48"/>
      <c r="MV7" s="48"/>
      <c r="MW7" s="48"/>
      <c r="MX7" s="48"/>
      <c r="MY7" s="48"/>
      <c r="MZ7" s="48"/>
      <c r="NA7" s="48"/>
      <c r="NB7" s="48"/>
      <c r="NC7" s="48"/>
      <c r="ND7" s="48"/>
      <c r="NE7" s="48"/>
      <c r="NF7" s="48"/>
      <c r="NG7" s="48"/>
      <c r="NH7" s="48"/>
      <c r="NI7" s="48"/>
      <c r="NJ7" s="48"/>
      <c r="NK7" s="48"/>
      <c r="NL7" s="48"/>
      <c r="NM7" s="48"/>
      <c r="NN7" s="48"/>
      <c r="NO7" s="48"/>
      <c r="NP7" s="48"/>
      <c r="NQ7" s="48"/>
      <c r="NR7" s="48"/>
      <c r="NS7" s="48"/>
      <c r="NT7" s="48"/>
      <c r="NU7" s="48"/>
      <c r="NV7" s="48"/>
    </row>
    <row r="8" spans="1:386" x14ac:dyDescent="0.35">
      <c r="A8" s="43" t="s">
        <v>80</v>
      </c>
      <c r="B8" s="47">
        <v>0</v>
      </c>
      <c r="C8" s="47">
        <v>1.8270037818888845E-2</v>
      </c>
      <c r="D8" s="47">
        <v>0</v>
      </c>
      <c r="E8" s="47">
        <v>8.7495771267358004E-3</v>
      </c>
      <c r="F8" s="47">
        <v>0</v>
      </c>
      <c r="G8" s="47">
        <v>0</v>
      </c>
      <c r="H8" s="47">
        <v>0</v>
      </c>
      <c r="I8" s="47">
        <v>0</v>
      </c>
      <c r="J8" s="47">
        <v>0</v>
      </c>
      <c r="K8" s="47">
        <v>0</v>
      </c>
      <c r="L8" s="47">
        <v>0</v>
      </c>
      <c r="M8" s="47">
        <v>0</v>
      </c>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c r="EN8" s="48"/>
      <c r="EO8" s="48"/>
      <c r="EP8" s="48"/>
      <c r="EQ8" s="48"/>
      <c r="ER8" s="48"/>
      <c r="ES8" s="48"/>
      <c r="ET8" s="48"/>
      <c r="EU8" s="48"/>
      <c r="EV8" s="48"/>
      <c r="EW8" s="48"/>
      <c r="EX8" s="48"/>
      <c r="EY8" s="48"/>
      <c r="EZ8" s="48"/>
      <c r="FA8" s="48"/>
      <c r="FB8" s="48"/>
      <c r="FC8" s="48"/>
      <c r="FD8" s="48"/>
      <c r="FE8" s="48"/>
      <c r="FF8" s="48"/>
      <c r="FG8" s="48"/>
      <c r="FH8" s="48"/>
      <c r="FI8" s="48"/>
      <c r="FJ8" s="48"/>
      <c r="FK8" s="48"/>
      <c r="FL8" s="48"/>
      <c r="FM8" s="48"/>
      <c r="FN8" s="48"/>
      <c r="FO8" s="48"/>
      <c r="FP8" s="48"/>
      <c r="FQ8" s="48"/>
      <c r="FR8" s="48"/>
      <c r="FS8" s="48"/>
      <c r="FT8" s="48"/>
      <c r="FU8" s="48"/>
      <c r="FV8" s="48"/>
      <c r="FW8" s="48"/>
      <c r="FX8" s="48"/>
      <c r="FY8" s="48"/>
      <c r="FZ8" s="48"/>
      <c r="GA8" s="48"/>
      <c r="GB8" s="48"/>
      <c r="GC8" s="48"/>
      <c r="GD8" s="48"/>
      <c r="GE8" s="48"/>
      <c r="GF8" s="48"/>
      <c r="GG8" s="48"/>
      <c r="GH8" s="48"/>
      <c r="GI8" s="48"/>
      <c r="GJ8" s="48"/>
      <c r="GK8" s="48"/>
      <c r="GL8" s="48"/>
      <c r="GM8" s="48"/>
      <c r="GN8" s="48"/>
      <c r="GO8" s="48"/>
      <c r="GP8" s="48"/>
      <c r="GQ8" s="48"/>
      <c r="GR8" s="48"/>
      <c r="GS8" s="48"/>
      <c r="GT8" s="48"/>
      <c r="GU8" s="48"/>
      <c r="GV8" s="48"/>
      <c r="GW8" s="48"/>
      <c r="GX8" s="48"/>
      <c r="GY8" s="48"/>
      <c r="GZ8" s="48"/>
      <c r="HA8" s="48"/>
      <c r="HB8" s="48"/>
      <c r="HC8" s="48"/>
      <c r="HD8" s="48"/>
      <c r="HE8" s="48"/>
      <c r="HF8" s="48"/>
      <c r="HG8" s="48"/>
      <c r="HH8" s="48"/>
      <c r="HI8" s="48"/>
      <c r="HJ8" s="48"/>
      <c r="HK8" s="48"/>
      <c r="HL8" s="48"/>
      <c r="HM8" s="48"/>
      <c r="HN8" s="48"/>
      <c r="HO8" s="48"/>
      <c r="HP8" s="48"/>
      <c r="HQ8" s="48"/>
      <c r="HR8" s="48"/>
      <c r="HS8" s="48"/>
      <c r="HT8" s="48"/>
      <c r="HU8" s="48"/>
      <c r="HV8" s="48"/>
      <c r="HW8" s="48"/>
      <c r="HX8" s="48"/>
      <c r="HY8" s="48"/>
      <c r="HZ8" s="48"/>
      <c r="IA8" s="48"/>
      <c r="IB8" s="48"/>
      <c r="IC8" s="48"/>
      <c r="ID8" s="48"/>
      <c r="IE8" s="48"/>
      <c r="IF8" s="48"/>
      <c r="IG8" s="48"/>
      <c r="IH8" s="48"/>
      <c r="II8" s="48"/>
      <c r="IJ8" s="48"/>
      <c r="IK8" s="48"/>
      <c r="IL8" s="48"/>
      <c r="IM8" s="48"/>
      <c r="IN8" s="48"/>
      <c r="IO8" s="48"/>
      <c r="IP8" s="48"/>
      <c r="IQ8" s="48"/>
      <c r="IR8" s="48"/>
      <c r="IS8" s="48"/>
      <c r="IT8" s="48"/>
      <c r="IU8" s="48"/>
      <c r="IV8" s="48"/>
      <c r="IW8" s="48"/>
      <c r="IX8" s="48"/>
      <c r="IY8" s="48"/>
      <c r="IZ8" s="48"/>
      <c r="JA8" s="48"/>
      <c r="JB8" s="48"/>
      <c r="JC8" s="48"/>
      <c r="JD8" s="48"/>
      <c r="JE8" s="48"/>
      <c r="JF8" s="48"/>
      <c r="JG8" s="48"/>
      <c r="JH8" s="48"/>
      <c r="JI8" s="48"/>
      <c r="JJ8" s="48"/>
      <c r="JK8" s="48"/>
      <c r="JL8" s="48"/>
      <c r="JM8" s="48"/>
      <c r="JN8" s="48"/>
      <c r="JO8" s="48"/>
      <c r="JP8" s="48"/>
      <c r="JQ8" s="48"/>
      <c r="JR8" s="48"/>
      <c r="JS8" s="48"/>
      <c r="JT8" s="48"/>
      <c r="JU8" s="48"/>
      <c r="JV8" s="48"/>
      <c r="JW8" s="48"/>
      <c r="JX8" s="48"/>
      <c r="JY8" s="48"/>
      <c r="JZ8" s="48"/>
      <c r="KA8" s="48"/>
      <c r="KB8" s="48"/>
      <c r="KC8" s="48"/>
      <c r="KD8" s="48"/>
      <c r="KE8" s="48"/>
      <c r="KF8" s="48"/>
      <c r="KG8" s="48"/>
      <c r="KH8" s="48"/>
      <c r="KI8" s="48"/>
      <c r="KJ8" s="48"/>
      <c r="KK8" s="48"/>
      <c r="KL8" s="48"/>
      <c r="KM8" s="48"/>
      <c r="KN8" s="48"/>
      <c r="KO8" s="48"/>
      <c r="KP8" s="48"/>
      <c r="KQ8" s="48"/>
      <c r="KR8" s="48"/>
      <c r="KS8" s="48"/>
      <c r="KT8" s="48"/>
      <c r="KU8" s="48"/>
      <c r="KV8" s="48"/>
      <c r="KW8" s="48"/>
      <c r="KX8" s="48"/>
      <c r="KY8" s="48"/>
      <c r="KZ8" s="48"/>
      <c r="LA8" s="48"/>
      <c r="LB8" s="48"/>
      <c r="LC8" s="48"/>
      <c r="LD8" s="48"/>
      <c r="LE8" s="48"/>
      <c r="LF8" s="48"/>
      <c r="LG8" s="48"/>
      <c r="LH8" s="48"/>
      <c r="LI8" s="48"/>
      <c r="LJ8" s="48"/>
      <c r="LK8" s="48"/>
      <c r="LL8" s="48"/>
      <c r="LM8" s="48"/>
      <c r="LN8" s="48"/>
      <c r="LO8" s="48"/>
      <c r="LP8" s="48"/>
      <c r="LQ8" s="48"/>
      <c r="LR8" s="48"/>
      <c r="LS8" s="48"/>
      <c r="LT8" s="48"/>
      <c r="LU8" s="48"/>
      <c r="LV8" s="48"/>
      <c r="LW8" s="48"/>
      <c r="LX8" s="48"/>
      <c r="LY8" s="48"/>
      <c r="LZ8" s="48"/>
      <c r="MA8" s="48"/>
      <c r="MB8" s="48"/>
      <c r="MC8" s="48"/>
      <c r="MD8" s="48"/>
      <c r="ME8" s="48"/>
      <c r="MF8" s="48"/>
      <c r="MG8" s="48"/>
      <c r="MH8" s="48"/>
      <c r="MI8" s="48"/>
      <c r="MJ8" s="48"/>
      <c r="MK8" s="48"/>
      <c r="ML8" s="48"/>
      <c r="MM8" s="48"/>
      <c r="MN8" s="48"/>
      <c r="MO8" s="48"/>
      <c r="MP8" s="48"/>
      <c r="MQ8" s="48"/>
      <c r="MR8" s="48"/>
      <c r="MS8" s="48"/>
      <c r="MT8" s="48"/>
      <c r="MU8" s="48"/>
      <c r="MV8" s="48"/>
      <c r="MW8" s="48"/>
      <c r="MX8" s="48"/>
      <c r="MY8" s="48"/>
      <c r="MZ8" s="48"/>
      <c r="NA8" s="48"/>
      <c r="NB8" s="48"/>
      <c r="NC8" s="48"/>
      <c r="ND8" s="48"/>
      <c r="NE8" s="48"/>
      <c r="NF8" s="48"/>
      <c r="NG8" s="48"/>
      <c r="NH8" s="48"/>
      <c r="NI8" s="48"/>
      <c r="NJ8" s="48"/>
      <c r="NK8" s="48"/>
      <c r="NL8" s="48"/>
      <c r="NM8" s="48"/>
      <c r="NN8" s="48"/>
      <c r="NO8" s="48"/>
      <c r="NP8" s="48"/>
      <c r="NQ8" s="48"/>
      <c r="NR8" s="48"/>
      <c r="NS8" s="48"/>
      <c r="NT8" s="48"/>
      <c r="NU8" s="48"/>
      <c r="NV8" s="48"/>
    </row>
    <row r="9" spans="1:386" x14ac:dyDescent="0.35">
      <c r="A9" s="50" t="s">
        <v>81</v>
      </c>
      <c r="B9" s="44">
        <v>4109.4280129997542</v>
      </c>
      <c r="C9" s="44">
        <v>5084.7051517618711</v>
      </c>
      <c r="D9" s="44">
        <v>6760.8631962984</v>
      </c>
      <c r="E9" s="44">
        <v>7803.1190930007069</v>
      </c>
      <c r="F9" s="44">
        <v>6469.2131445213308</v>
      </c>
      <c r="G9" s="44">
        <v>5591.0467325992076</v>
      </c>
      <c r="H9" s="44">
        <v>5862.5266922732562</v>
      </c>
      <c r="I9" s="44">
        <v>6261.4404400108406</v>
      </c>
      <c r="J9" s="44">
        <v>6541.0544818905964</v>
      </c>
      <c r="K9" s="44">
        <v>6382.6399809312288</v>
      </c>
      <c r="L9" s="44">
        <v>6956.6549704290474</v>
      </c>
      <c r="M9" s="44">
        <v>7360.2069143187473</v>
      </c>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48"/>
      <c r="FH9" s="48"/>
      <c r="FI9" s="48"/>
      <c r="FJ9" s="48"/>
      <c r="FK9" s="48"/>
      <c r="FL9" s="48"/>
      <c r="FM9" s="48"/>
      <c r="FN9" s="48"/>
      <c r="FO9" s="48"/>
      <c r="FP9" s="48"/>
      <c r="FQ9" s="48"/>
      <c r="FR9" s="48"/>
      <c r="FS9" s="48"/>
      <c r="FT9" s="48"/>
      <c r="FU9" s="48"/>
      <c r="FV9" s="48"/>
      <c r="FW9" s="48"/>
      <c r="FX9" s="48"/>
      <c r="FY9" s="48"/>
      <c r="FZ9" s="48"/>
      <c r="GA9" s="48"/>
      <c r="GB9" s="48"/>
      <c r="GC9" s="48"/>
      <c r="GD9" s="48"/>
      <c r="GE9" s="48"/>
      <c r="GF9" s="48"/>
      <c r="GG9" s="48"/>
      <c r="GH9" s="48"/>
      <c r="GI9" s="48"/>
      <c r="GJ9" s="48"/>
      <c r="GK9" s="48"/>
      <c r="GL9" s="48"/>
      <c r="GM9" s="48"/>
      <c r="GN9" s="48"/>
      <c r="GO9" s="48"/>
      <c r="GP9" s="48"/>
      <c r="GQ9" s="48"/>
      <c r="GR9" s="48"/>
      <c r="GS9" s="48"/>
      <c r="GT9" s="48"/>
      <c r="GU9" s="48"/>
      <c r="GV9" s="48"/>
      <c r="GW9" s="48"/>
      <c r="GX9" s="48"/>
      <c r="GY9" s="48"/>
      <c r="GZ9" s="48"/>
      <c r="HA9" s="48"/>
      <c r="HB9" s="48"/>
      <c r="HC9" s="48"/>
      <c r="HD9" s="48"/>
      <c r="HE9" s="48"/>
      <c r="HF9" s="48"/>
      <c r="HG9" s="48"/>
      <c r="HH9" s="48"/>
      <c r="HI9" s="48"/>
      <c r="HJ9" s="48"/>
      <c r="HK9" s="48"/>
      <c r="HL9" s="48"/>
      <c r="HM9" s="48"/>
      <c r="HN9" s="48"/>
      <c r="HO9" s="48"/>
      <c r="HP9" s="48"/>
      <c r="HQ9" s="48"/>
      <c r="HR9" s="48"/>
      <c r="HS9" s="48"/>
      <c r="HT9" s="48"/>
      <c r="HU9" s="48"/>
      <c r="HV9" s="48"/>
      <c r="HW9" s="48"/>
      <c r="HX9" s="48"/>
      <c r="HY9" s="48"/>
      <c r="HZ9" s="48"/>
      <c r="IA9" s="48"/>
      <c r="IB9" s="48"/>
      <c r="IC9" s="48"/>
      <c r="ID9" s="48"/>
      <c r="IE9" s="48"/>
      <c r="IF9" s="48"/>
      <c r="IG9" s="48"/>
      <c r="IH9" s="48"/>
      <c r="II9" s="48"/>
      <c r="IJ9" s="48"/>
      <c r="IK9" s="48"/>
      <c r="IL9" s="48"/>
      <c r="IM9" s="48"/>
      <c r="IN9" s="48"/>
      <c r="IO9" s="48"/>
      <c r="IP9" s="48"/>
      <c r="IQ9" s="48"/>
      <c r="IR9" s="48"/>
      <c r="IS9" s="48"/>
      <c r="IT9" s="48"/>
      <c r="IU9" s="48"/>
      <c r="IV9" s="48"/>
      <c r="IW9" s="48"/>
      <c r="IX9" s="48"/>
      <c r="IY9" s="48"/>
      <c r="IZ9" s="48"/>
      <c r="JA9" s="48"/>
      <c r="JB9" s="48"/>
      <c r="JC9" s="48"/>
      <c r="JD9" s="48"/>
      <c r="JE9" s="48"/>
      <c r="JF9" s="48"/>
      <c r="JG9" s="48"/>
      <c r="JH9" s="48"/>
      <c r="JI9" s="48"/>
      <c r="JJ9" s="48"/>
      <c r="JK9" s="48"/>
      <c r="JL9" s="48"/>
      <c r="JM9" s="48"/>
      <c r="JN9" s="48"/>
      <c r="JO9" s="48"/>
      <c r="JP9" s="48"/>
      <c r="JQ9" s="48"/>
      <c r="JR9" s="48"/>
      <c r="JS9" s="48"/>
      <c r="JT9" s="48"/>
      <c r="JU9" s="48"/>
      <c r="JV9" s="48"/>
      <c r="JW9" s="48"/>
      <c r="JX9" s="48"/>
      <c r="JY9" s="48"/>
      <c r="JZ9" s="48"/>
      <c r="KA9" s="48"/>
      <c r="KB9" s="48"/>
      <c r="KC9" s="48"/>
      <c r="KD9" s="48"/>
      <c r="KE9" s="48"/>
      <c r="KF9" s="48"/>
      <c r="KG9" s="48"/>
      <c r="KH9" s="48"/>
      <c r="KI9" s="48"/>
      <c r="KJ9" s="48"/>
      <c r="KK9" s="48"/>
      <c r="KL9" s="48"/>
      <c r="KM9" s="48"/>
      <c r="KN9" s="48"/>
      <c r="KO9" s="48"/>
      <c r="KP9" s="48"/>
      <c r="KQ9" s="48"/>
      <c r="KR9" s="48"/>
      <c r="KS9" s="48"/>
      <c r="KT9" s="48"/>
      <c r="KU9" s="48"/>
      <c r="KV9" s="48"/>
      <c r="KW9" s="48"/>
      <c r="KX9" s="48"/>
      <c r="KY9" s="48"/>
      <c r="KZ9" s="48"/>
      <c r="LA9" s="48"/>
      <c r="LB9" s="48"/>
      <c r="LC9" s="48"/>
      <c r="LD9" s="48"/>
      <c r="LE9" s="48"/>
      <c r="LF9" s="48"/>
      <c r="LG9" s="48"/>
      <c r="LH9" s="48"/>
      <c r="LI9" s="48"/>
      <c r="LJ9" s="48"/>
      <c r="LK9" s="48"/>
      <c r="LL9" s="48"/>
      <c r="LM9" s="48"/>
      <c r="LN9" s="48"/>
      <c r="LO9" s="48"/>
      <c r="LP9" s="48"/>
      <c r="LQ9" s="48"/>
      <c r="LR9" s="48"/>
      <c r="LS9" s="48"/>
      <c r="LT9" s="48"/>
      <c r="LU9" s="48"/>
      <c r="LV9" s="48"/>
      <c r="LW9" s="48"/>
      <c r="LX9" s="48"/>
      <c r="LY9" s="48"/>
      <c r="LZ9" s="48"/>
      <c r="MA9" s="48"/>
      <c r="MB9" s="48"/>
      <c r="MC9" s="48"/>
      <c r="MD9" s="48"/>
      <c r="ME9" s="48"/>
      <c r="MF9" s="48"/>
      <c r="MG9" s="48"/>
      <c r="MH9" s="48"/>
      <c r="MI9" s="48"/>
      <c r="MJ9" s="48"/>
      <c r="MK9" s="48"/>
      <c r="ML9" s="48"/>
      <c r="MM9" s="48"/>
      <c r="MN9" s="48"/>
      <c r="MO9" s="48"/>
      <c r="MP9" s="48"/>
      <c r="MQ9" s="48"/>
      <c r="MR9" s="48"/>
      <c r="MS9" s="48"/>
      <c r="MT9" s="48"/>
      <c r="MU9" s="48"/>
      <c r="MV9" s="48"/>
      <c r="MW9" s="48"/>
      <c r="MX9" s="48"/>
      <c r="MY9" s="48"/>
      <c r="MZ9" s="48"/>
      <c r="NA9" s="48"/>
      <c r="NB9" s="48"/>
      <c r="NC9" s="48"/>
      <c r="ND9" s="48"/>
      <c r="NE9" s="48"/>
      <c r="NF9" s="48"/>
      <c r="NG9" s="48"/>
      <c r="NH9" s="48"/>
      <c r="NI9" s="48"/>
      <c r="NJ9" s="48"/>
      <c r="NK9" s="48"/>
      <c r="NL9" s="48"/>
      <c r="NM9" s="48"/>
      <c r="NN9" s="48"/>
      <c r="NO9" s="48"/>
      <c r="NP9" s="48"/>
      <c r="NQ9" s="48"/>
      <c r="NR9" s="48"/>
      <c r="NS9" s="48"/>
      <c r="NT9" s="48"/>
      <c r="NU9" s="48"/>
      <c r="NV9" s="48"/>
    </row>
    <row r="10" spans="1:386" x14ac:dyDescent="0.35">
      <c r="A10" s="43" t="s">
        <v>82</v>
      </c>
      <c r="B10" s="44"/>
      <c r="C10" s="44"/>
      <c r="D10" s="44"/>
      <c r="E10" s="44"/>
      <c r="F10" s="44"/>
      <c r="G10" s="44"/>
      <c r="H10" s="44"/>
      <c r="I10" s="44"/>
      <c r="J10" s="44"/>
      <c r="K10" s="44"/>
      <c r="L10" s="44"/>
      <c r="M10" s="44"/>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c r="FJ10" s="48"/>
      <c r="FK10" s="48"/>
      <c r="FL10" s="48"/>
      <c r="FM10" s="48"/>
      <c r="FN10" s="48"/>
      <c r="FO10" s="48"/>
      <c r="FP10" s="48"/>
      <c r="FQ10" s="48"/>
      <c r="FR10" s="48"/>
      <c r="FS10" s="48"/>
      <c r="FT10" s="48"/>
      <c r="FU10" s="48"/>
      <c r="FV10" s="48"/>
      <c r="FW10" s="48"/>
      <c r="FX10" s="48"/>
      <c r="FY10" s="48"/>
      <c r="FZ10" s="48"/>
      <c r="GA10" s="48"/>
      <c r="GB10" s="48"/>
      <c r="GC10" s="48"/>
      <c r="GD10" s="48"/>
      <c r="GE10" s="48"/>
      <c r="GF10" s="48"/>
      <c r="GG10" s="48"/>
      <c r="GH10" s="48"/>
      <c r="GI10" s="48"/>
      <c r="GJ10" s="48"/>
      <c r="GK10" s="48"/>
      <c r="GL10" s="48"/>
      <c r="GM10" s="48"/>
      <c r="GN10" s="48"/>
      <c r="GO10" s="48"/>
      <c r="GP10" s="48"/>
      <c r="GQ10" s="48"/>
      <c r="GR10" s="48"/>
      <c r="GS10" s="48"/>
      <c r="GT10" s="48"/>
      <c r="GU10" s="48"/>
      <c r="GV10" s="48"/>
      <c r="GW10" s="48"/>
      <c r="GX10" s="48"/>
      <c r="GY10" s="48"/>
      <c r="GZ10" s="48"/>
      <c r="HA10" s="48"/>
      <c r="HB10" s="48"/>
      <c r="HC10" s="48"/>
      <c r="HD10" s="48"/>
      <c r="HE10" s="48"/>
      <c r="HF10" s="48"/>
      <c r="HG10" s="48"/>
      <c r="HH10" s="48"/>
      <c r="HI10" s="48"/>
      <c r="HJ10" s="48"/>
      <c r="HK10" s="48"/>
      <c r="HL10" s="48"/>
      <c r="HM10" s="48"/>
      <c r="HN10" s="48"/>
      <c r="HO10" s="48"/>
      <c r="HP10" s="48"/>
      <c r="HQ10" s="48"/>
      <c r="HR10" s="48"/>
      <c r="HS10" s="48"/>
      <c r="HT10" s="48"/>
      <c r="HU10" s="48"/>
      <c r="HV10" s="48"/>
      <c r="HW10" s="48"/>
      <c r="HX10" s="48"/>
      <c r="HY10" s="48"/>
      <c r="HZ10" s="48"/>
      <c r="IA10" s="48"/>
      <c r="IB10" s="48"/>
      <c r="IC10" s="48"/>
      <c r="ID10" s="48"/>
      <c r="IE10" s="48"/>
      <c r="IF10" s="48"/>
      <c r="IG10" s="48"/>
      <c r="IH10" s="48"/>
      <c r="II10" s="48"/>
      <c r="IJ10" s="48"/>
      <c r="IK10" s="48"/>
      <c r="IL10" s="48"/>
      <c r="IM10" s="48"/>
      <c r="IN10" s="48"/>
      <c r="IO10" s="48"/>
      <c r="IP10" s="48"/>
      <c r="IQ10" s="48"/>
      <c r="IR10" s="48"/>
      <c r="IS10" s="48"/>
      <c r="IT10" s="48"/>
      <c r="IU10" s="48"/>
      <c r="IV10" s="48"/>
      <c r="IW10" s="48"/>
      <c r="IX10" s="48"/>
      <c r="IY10" s="48"/>
      <c r="IZ10" s="48"/>
      <c r="JA10" s="48"/>
      <c r="JB10" s="48"/>
      <c r="JC10" s="48"/>
      <c r="JD10" s="48"/>
      <c r="JE10" s="48"/>
      <c r="JF10" s="48"/>
      <c r="JG10" s="48"/>
      <c r="JH10" s="48"/>
      <c r="JI10" s="48"/>
      <c r="JJ10" s="48"/>
      <c r="JK10" s="48"/>
      <c r="JL10" s="48"/>
      <c r="JM10" s="48"/>
      <c r="JN10" s="48"/>
      <c r="JO10" s="48"/>
      <c r="JP10" s="48"/>
      <c r="JQ10" s="48"/>
      <c r="JR10" s="48"/>
      <c r="JS10" s="48"/>
      <c r="JT10" s="48"/>
      <c r="JU10" s="48"/>
      <c r="JV10" s="48"/>
      <c r="JW10" s="48"/>
      <c r="JX10" s="48"/>
      <c r="JY10" s="48"/>
      <c r="JZ10" s="48"/>
      <c r="KA10" s="48"/>
      <c r="KB10" s="48"/>
      <c r="KC10" s="48"/>
      <c r="KD10" s="48"/>
      <c r="KE10" s="48"/>
      <c r="KF10" s="48"/>
      <c r="KG10" s="48"/>
      <c r="KH10" s="48"/>
      <c r="KI10" s="48"/>
      <c r="KJ10" s="48"/>
      <c r="KK10" s="48"/>
      <c r="KL10" s="48"/>
      <c r="KM10" s="48"/>
      <c r="KN10" s="48"/>
      <c r="KO10" s="48"/>
      <c r="KP10" s="48"/>
      <c r="KQ10" s="48"/>
      <c r="KR10" s="48"/>
      <c r="KS10" s="48"/>
      <c r="KT10" s="48"/>
      <c r="KU10" s="48"/>
      <c r="KV10" s="48"/>
      <c r="KW10" s="48"/>
      <c r="KX10" s="48"/>
      <c r="KY10" s="48"/>
      <c r="KZ10" s="48"/>
      <c r="LA10" s="48"/>
      <c r="LB10" s="48"/>
      <c r="LC10" s="48"/>
      <c r="LD10" s="48"/>
      <c r="LE10" s="48"/>
      <c r="LF10" s="48"/>
      <c r="LG10" s="48"/>
      <c r="LH10" s="48"/>
      <c r="LI10" s="48"/>
      <c r="LJ10" s="48"/>
      <c r="LK10" s="48"/>
      <c r="LL10" s="48"/>
      <c r="LM10" s="48"/>
      <c r="LN10" s="48"/>
      <c r="LO10" s="48"/>
      <c r="LP10" s="48"/>
      <c r="LQ10" s="48"/>
      <c r="LR10" s="48"/>
      <c r="LS10" s="48"/>
      <c r="LT10" s="48"/>
      <c r="LU10" s="48"/>
      <c r="LV10" s="48"/>
      <c r="LW10" s="48"/>
      <c r="LX10" s="48"/>
      <c r="LY10" s="48"/>
      <c r="LZ10" s="48"/>
      <c r="MA10" s="48"/>
      <c r="MB10" s="48"/>
      <c r="MC10" s="48"/>
      <c r="MD10" s="48"/>
      <c r="ME10" s="48"/>
      <c r="MF10" s="48"/>
      <c r="MG10" s="48"/>
      <c r="MH10" s="48"/>
      <c r="MI10" s="48"/>
      <c r="MJ10" s="48"/>
      <c r="MK10" s="48"/>
      <c r="ML10" s="48"/>
      <c r="MM10" s="48"/>
      <c r="MN10" s="48"/>
      <c r="MO10" s="48"/>
      <c r="MP10" s="48"/>
      <c r="MQ10" s="48"/>
      <c r="MR10" s="48"/>
      <c r="MS10" s="48"/>
      <c r="MT10" s="48"/>
      <c r="MU10" s="48"/>
      <c r="MV10" s="48"/>
      <c r="MW10" s="48"/>
      <c r="MX10" s="48"/>
      <c r="MY10" s="48"/>
      <c r="MZ10" s="48"/>
      <c r="NA10" s="48"/>
      <c r="NB10" s="48"/>
      <c r="NC10" s="48"/>
      <c r="ND10" s="48"/>
      <c r="NE10" s="48"/>
      <c r="NF10" s="48"/>
      <c r="NG10" s="48"/>
      <c r="NH10" s="48"/>
      <c r="NI10" s="48"/>
      <c r="NJ10" s="48"/>
      <c r="NK10" s="48"/>
      <c r="NL10" s="48"/>
      <c r="NM10" s="48"/>
      <c r="NN10" s="48"/>
      <c r="NO10" s="48"/>
      <c r="NP10" s="48"/>
      <c r="NQ10" s="48"/>
      <c r="NR10" s="48"/>
      <c r="NS10" s="48"/>
      <c r="NT10" s="48"/>
      <c r="NU10" s="48"/>
      <c r="NV10" s="48"/>
    </row>
    <row r="11" spans="1:386" x14ac:dyDescent="0.35">
      <c r="A11" s="51" t="s">
        <v>45</v>
      </c>
      <c r="B11" s="44">
        <v>0.10073043630173251</v>
      </c>
      <c r="C11" s="44">
        <v>9.8076374941804545E-2</v>
      </c>
      <c r="D11" s="44">
        <v>8.9532869277547375E-2</v>
      </c>
      <c r="E11" s="44">
        <v>8.1118259747256699E-2</v>
      </c>
      <c r="F11" s="44">
        <v>6.4700772161526171E-2</v>
      </c>
      <c r="G11" s="44">
        <v>5.4875006918038122E-2</v>
      </c>
      <c r="H11" s="44">
        <v>7.0016113317527412E-2</v>
      </c>
      <c r="I11" s="44">
        <v>5.9716742123633239E-2</v>
      </c>
      <c r="J11" s="44">
        <v>6.9834724205225518E-2</v>
      </c>
      <c r="K11" s="44">
        <v>7.3151685090196206E-2</v>
      </c>
      <c r="L11" s="44">
        <v>7.8024669851435705E-2</v>
      </c>
      <c r="M11" s="44">
        <v>8.3270473132078277E-2</v>
      </c>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48"/>
      <c r="FH11" s="48"/>
      <c r="FI11" s="48"/>
      <c r="FJ11" s="48"/>
      <c r="FK11" s="48"/>
      <c r="FL11" s="48"/>
      <c r="FM11" s="48"/>
      <c r="FN11" s="48"/>
      <c r="FO11" s="48"/>
      <c r="FP11" s="48"/>
      <c r="FQ11" s="48"/>
      <c r="FR11" s="48"/>
      <c r="FS11" s="48"/>
      <c r="FT11" s="48"/>
      <c r="FU11" s="48"/>
      <c r="FV11" s="48"/>
      <c r="FW11" s="48"/>
      <c r="FX11" s="48"/>
      <c r="FY11" s="48"/>
      <c r="FZ11" s="48"/>
      <c r="GA11" s="48"/>
      <c r="GB11" s="48"/>
      <c r="GC11" s="48"/>
      <c r="GD11" s="48"/>
      <c r="GE11" s="48"/>
      <c r="GF11" s="48"/>
      <c r="GG11" s="48"/>
      <c r="GH11" s="48"/>
      <c r="GI11" s="48"/>
      <c r="GJ11" s="48"/>
      <c r="GK11" s="48"/>
      <c r="GL11" s="48"/>
      <c r="GM11" s="48"/>
      <c r="GN11" s="48"/>
      <c r="GO11" s="48"/>
      <c r="GP11" s="48"/>
      <c r="GQ11" s="48"/>
      <c r="GR11" s="48"/>
      <c r="GS11" s="48"/>
      <c r="GT11" s="48"/>
      <c r="GU11" s="48"/>
      <c r="GV11" s="48"/>
      <c r="GW11" s="48"/>
      <c r="GX11" s="48"/>
      <c r="GY11" s="48"/>
      <c r="GZ11" s="48"/>
      <c r="HA11" s="48"/>
      <c r="HB11" s="48"/>
      <c r="HC11" s="48"/>
      <c r="HD11" s="48"/>
      <c r="HE11" s="48"/>
      <c r="HF11" s="48"/>
      <c r="HG11" s="48"/>
      <c r="HH11" s="48"/>
      <c r="HI11" s="48"/>
      <c r="HJ11" s="48"/>
      <c r="HK11" s="48"/>
      <c r="HL11" s="48"/>
      <c r="HM11" s="48"/>
      <c r="HN11" s="48"/>
      <c r="HO11" s="48"/>
      <c r="HP11" s="48"/>
      <c r="HQ11" s="48"/>
      <c r="HR11" s="48"/>
      <c r="HS11" s="48"/>
      <c r="HT11" s="48"/>
      <c r="HU11" s="48"/>
      <c r="HV11" s="48"/>
      <c r="HW11" s="48"/>
      <c r="HX11" s="48"/>
      <c r="HY11" s="48"/>
      <c r="HZ11" s="48"/>
      <c r="IA11" s="48"/>
      <c r="IB11" s="48"/>
      <c r="IC11" s="48"/>
      <c r="ID11" s="48"/>
      <c r="IE11" s="48"/>
      <c r="IF11" s="48"/>
      <c r="IG11" s="48"/>
      <c r="IH11" s="48"/>
      <c r="II11" s="48"/>
      <c r="IJ11" s="48"/>
      <c r="IK11" s="48"/>
      <c r="IL11" s="48"/>
      <c r="IM11" s="48"/>
      <c r="IN11" s="48"/>
      <c r="IO11" s="48"/>
      <c r="IP11" s="48"/>
      <c r="IQ11" s="48"/>
      <c r="IR11" s="48"/>
      <c r="IS11" s="48"/>
      <c r="IT11" s="48"/>
      <c r="IU11" s="48"/>
      <c r="IV11" s="48"/>
      <c r="IW11" s="48"/>
      <c r="IX11" s="48"/>
      <c r="IY11" s="48"/>
      <c r="IZ11" s="48"/>
      <c r="JA11" s="48"/>
      <c r="JB11" s="48"/>
      <c r="JC11" s="48"/>
      <c r="JD11" s="48"/>
      <c r="JE11" s="48"/>
      <c r="JF11" s="48"/>
      <c r="JG11" s="48"/>
      <c r="JH11" s="48"/>
      <c r="JI11" s="48"/>
      <c r="JJ11" s="48"/>
      <c r="JK11" s="48"/>
      <c r="JL11" s="48"/>
      <c r="JM11" s="48"/>
      <c r="JN11" s="48"/>
      <c r="JO11" s="48"/>
      <c r="JP11" s="48"/>
      <c r="JQ11" s="48"/>
      <c r="JR11" s="48"/>
      <c r="JS11" s="48"/>
      <c r="JT11" s="48"/>
      <c r="JU11" s="48"/>
      <c r="JV11" s="48"/>
      <c r="JW11" s="48"/>
      <c r="JX11" s="48"/>
      <c r="JY11" s="48"/>
      <c r="JZ11" s="48"/>
      <c r="KA11" s="48"/>
      <c r="KB11" s="48"/>
      <c r="KC11" s="48"/>
      <c r="KD11" s="48"/>
      <c r="KE11" s="48"/>
      <c r="KF11" s="48"/>
      <c r="KG11" s="48"/>
      <c r="KH11" s="48"/>
      <c r="KI11" s="48"/>
      <c r="KJ11" s="48"/>
      <c r="KK11" s="48"/>
      <c r="KL11" s="48"/>
      <c r="KM11" s="48"/>
      <c r="KN11" s="48"/>
      <c r="KO11" s="48"/>
      <c r="KP11" s="48"/>
      <c r="KQ11" s="48"/>
      <c r="KR11" s="48"/>
      <c r="KS11" s="48"/>
      <c r="KT11" s="48"/>
      <c r="KU11" s="48"/>
      <c r="KV11" s="48"/>
      <c r="KW11" s="48"/>
      <c r="KX11" s="48"/>
      <c r="KY11" s="48"/>
      <c r="KZ11" s="48"/>
      <c r="LA11" s="48"/>
      <c r="LB11" s="48"/>
      <c r="LC11" s="48"/>
      <c r="LD11" s="48"/>
      <c r="LE11" s="48"/>
      <c r="LF11" s="48"/>
      <c r="LG11" s="48"/>
      <c r="LH11" s="48"/>
      <c r="LI11" s="48"/>
      <c r="LJ11" s="48"/>
      <c r="LK11" s="48"/>
      <c r="LL11" s="48"/>
      <c r="LM11" s="48"/>
      <c r="LN11" s="48"/>
      <c r="LO11" s="48"/>
      <c r="LP11" s="48"/>
      <c r="LQ11" s="48"/>
      <c r="LR11" s="48"/>
      <c r="LS11" s="48"/>
      <c r="LT11" s="48"/>
      <c r="LU11" s="48"/>
      <c r="LV11" s="48"/>
      <c r="LW11" s="48"/>
      <c r="LX11" s="48"/>
      <c r="LY11" s="48"/>
      <c r="LZ11" s="48"/>
      <c r="MA11" s="48"/>
      <c r="MB11" s="48"/>
      <c r="MC11" s="48"/>
      <c r="MD11" s="48"/>
      <c r="ME11" s="48"/>
      <c r="MF11" s="48"/>
      <c r="MG11" s="48"/>
      <c r="MH11" s="48"/>
      <c r="MI11" s="48"/>
      <c r="MJ11" s="48"/>
      <c r="MK11" s="48"/>
      <c r="ML11" s="48"/>
      <c r="MM11" s="48"/>
      <c r="MN11" s="48"/>
      <c r="MO11" s="48"/>
      <c r="MP11" s="48"/>
      <c r="MQ11" s="48"/>
      <c r="MR11" s="48"/>
      <c r="MS11" s="48"/>
      <c r="MT11" s="48"/>
      <c r="MU11" s="48"/>
      <c r="MV11" s="48"/>
      <c r="MW11" s="48"/>
      <c r="MX11" s="48"/>
      <c r="MY11" s="48"/>
      <c r="MZ11" s="48"/>
      <c r="NA11" s="48"/>
      <c r="NB11" s="48"/>
      <c r="NC11" s="48"/>
      <c r="ND11" s="48"/>
      <c r="NE11" s="48"/>
      <c r="NF11" s="48"/>
      <c r="NG11" s="48"/>
      <c r="NH11" s="48"/>
      <c r="NI11" s="48"/>
      <c r="NJ11" s="48"/>
      <c r="NK11" s="48"/>
      <c r="NL11" s="48"/>
      <c r="NM11" s="48"/>
      <c r="NN11" s="48"/>
      <c r="NO11" s="48"/>
      <c r="NP11" s="48"/>
      <c r="NQ11" s="48"/>
      <c r="NR11" s="48"/>
      <c r="NS11" s="48"/>
      <c r="NT11" s="48"/>
      <c r="NU11" s="48"/>
      <c r="NV11" s="48"/>
    </row>
    <row r="12" spans="1:386" x14ac:dyDescent="0.35">
      <c r="A12" s="51" t="s">
        <v>46</v>
      </c>
      <c r="B12" s="44">
        <v>0.10984433723887854</v>
      </c>
      <c r="C12" s="44">
        <v>9.7819443367447093E-2</v>
      </c>
      <c r="D12" s="44">
        <v>0.13229572753466132</v>
      </c>
      <c r="E12" s="44">
        <v>0.11075093082497491</v>
      </c>
      <c r="F12" s="44">
        <v>9.0205906248348122E-2</v>
      </c>
      <c r="G12" s="44">
        <v>8.0251209519243749E-2</v>
      </c>
      <c r="H12" s="44">
        <v>0.10050308314378642</v>
      </c>
      <c r="I12" s="44">
        <v>9.2484829339056496E-2</v>
      </c>
      <c r="J12" s="44">
        <v>0.11180963186422785</v>
      </c>
      <c r="K12" s="44">
        <v>0.11587700246354185</v>
      </c>
      <c r="L12" s="44">
        <v>0.10914956040427015</v>
      </c>
      <c r="M12" s="44">
        <v>0.12814925968078489</v>
      </c>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8"/>
      <c r="CY12" s="48"/>
      <c r="CZ12" s="48"/>
      <c r="DA12" s="48"/>
      <c r="DB12" s="48"/>
      <c r="DC12" s="48"/>
      <c r="DD12" s="48"/>
      <c r="DE12" s="48"/>
      <c r="DF12" s="48"/>
      <c r="DG12" s="48"/>
      <c r="DH12" s="48"/>
      <c r="DI12" s="48"/>
      <c r="DJ12" s="48"/>
      <c r="DK12" s="48"/>
      <c r="DL12" s="48"/>
      <c r="DM12" s="48"/>
      <c r="DN12" s="48"/>
      <c r="DO12" s="48"/>
      <c r="DP12" s="48"/>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48"/>
      <c r="FC12" s="48"/>
      <c r="FD12" s="48"/>
      <c r="FE12" s="48"/>
      <c r="FF12" s="48"/>
      <c r="FG12" s="48"/>
      <c r="FH12" s="48"/>
      <c r="FI12" s="48"/>
      <c r="FJ12" s="48"/>
      <c r="FK12" s="48"/>
      <c r="FL12" s="48"/>
      <c r="FM12" s="48"/>
      <c r="FN12" s="48"/>
      <c r="FO12" s="48"/>
      <c r="FP12" s="48"/>
      <c r="FQ12" s="48"/>
      <c r="FR12" s="48"/>
      <c r="FS12" s="48"/>
      <c r="FT12" s="48"/>
      <c r="FU12" s="48"/>
      <c r="FV12" s="48"/>
      <c r="FW12" s="48"/>
      <c r="FX12" s="48"/>
      <c r="FY12" s="48"/>
      <c r="FZ12" s="48"/>
      <c r="GA12" s="48"/>
      <c r="GB12" s="48"/>
      <c r="GC12" s="48"/>
      <c r="GD12" s="48"/>
      <c r="GE12" s="48"/>
      <c r="GF12" s="48"/>
      <c r="GG12" s="48"/>
      <c r="GH12" s="48"/>
      <c r="GI12" s="48"/>
      <c r="GJ12" s="48"/>
      <c r="GK12" s="48"/>
      <c r="GL12" s="48"/>
      <c r="GM12" s="48"/>
      <c r="GN12" s="48"/>
      <c r="GO12" s="48"/>
      <c r="GP12" s="48"/>
      <c r="GQ12" s="48"/>
      <c r="GR12" s="48"/>
      <c r="GS12" s="48"/>
      <c r="GT12" s="48"/>
      <c r="GU12" s="48"/>
      <c r="GV12" s="48"/>
      <c r="GW12" s="48"/>
      <c r="GX12" s="48"/>
      <c r="GY12" s="48"/>
      <c r="GZ12" s="48"/>
      <c r="HA12" s="48"/>
      <c r="HB12" s="48"/>
      <c r="HC12" s="48"/>
      <c r="HD12" s="48"/>
      <c r="HE12" s="48"/>
      <c r="HF12" s="48"/>
      <c r="HG12" s="48"/>
      <c r="HH12" s="48"/>
      <c r="HI12" s="48"/>
      <c r="HJ12" s="48"/>
      <c r="HK12" s="48"/>
      <c r="HL12" s="48"/>
      <c r="HM12" s="48"/>
      <c r="HN12" s="48"/>
      <c r="HO12" s="48"/>
      <c r="HP12" s="48"/>
      <c r="HQ12" s="48"/>
      <c r="HR12" s="48"/>
      <c r="HS12" s="48"/>
      <c r="HT12" s="48"/>
      <c r="HU12" s="48"/>
      <c r="HV12" s="48"/>
      <c r="HW12" s="48"/>
      <c r="HX12" s="48"/>
      <c r="HY12" s="48"/>
      <c r="HZ12" s="48"/>
      <c r="IA12" s="48"/>
      <c r="IB12" s="48"/>
      <c r="IC12" s="48"/>
      <c r="ID12" s="48"/>
      <c r="IE12" s="48"/>
      <c r="IF12" s="48"/>
      <c r="IG12" s="48"/>
      <c r="IH12" s="48"/>
      <c r="II12" s="48"/>
      <c r="IJ12" s="48"/>
      <c r="IK12" s="48"/>
      <c r="IL12" s="48"/>
      <c r="IM12" s="48"/>
      <c r="IN12" s="48"/>
      <c r="IO12" s="48"/>
      <c r="IP12" s="48"/>
      <c r="IQ12" s="48"/>
      <c r="IR12" s="48"/>
      <c r="IS12" s="48"/>
      <c r="IT12" s="48"/>
      <c r="IU12" s="48"/>
      <c r="IV12" s="48"/>
      <c r="IW12" s="48"/>
      <c r="IX12" s="48"/>
      <c r="IY12" s="48"/>
      <c r="IZ12" s="48"/>
      <c r="JA12" s="48"/>
      <c r="JB12" s="48"/>
      <c r="JC12" s="48"/>
      <c r="JD12" s="48"/>
      <c r="JE12" s="48"/>
      <c r="JF12" s="48"/>
      <c r="JG12" s="48"/>
      <c r="JH12" s="48"/>
      <c r="JI12" s="48"/>
      <c r="JJ12" s="48"/>
      <c r="JK12" s="48"/>
      <c r="JL12" s="48"/>
      <c r="JM12" s="48"/>
      <c r="JN12" s="48"/>
      <c r="JO12" s="48"/>
      <c r="JP12" s="48"/>
      <c r="JQ12" s="48"/>
      <c r="JR12" s="48"/>
      <c r="JS12" s="48"/>
      <c r="JT12" s="48"/>
      <c r="JU12" s="48"/>
      <c r="JV12" s="48"/>
      <c r="JW12" s="48"/>
      <c r="JX12" s="48"/>
      <c r="JY12" s="48"/>
      <c r="JZ12" s="48"/>
      <c r="KA12" s="48"/>
      <c r="KB12" s="48"/>
      <c r="KC12" s="48"/>
      <c r="KD12" s="48"/>
      <c r="KE12" s="48"/>
      <c r="KF12" s="48"/>
      <c r="KG12" s="48"/>
      <c r="KH12" s="48"/>
      <c r="KI12" s="48"/>
      <c r="KJ12" s="48"/>
      <c r="KK12" s="48"/>
      <c r="KL12" s="48"/>
      <c r="KM12" s="48"/>
      <c r="KN12" s="48"/>
      <c r="KO12" s="48"/>
      <c r="KP12" s="48"/>
      <c r="KQ12" s="48"/>
      <c r="KR12" s="48"/>
      <c r="KS12" s="48"/>
      <c r="KT12" s="48"/>
      <c r="KU12" s="48"/>
      <c r="KV12" s="48"/>
      <c r="KW12" s="48"/>
      <c r="KX12" s="48"/>
      <c r="KY12" s="48"/>
      <c r="KZ12" s="48"/>
      <c r="LA12" s="48"/>
      <c r="LB12" s="48"/>
      <c r="LC12" s="48"/>
      <c r="LD12" s="48"/>
      <c r="LE12" s="48"/>
      <c r="LF12" s="48"/>
      <c r="LG12" s="48"/>
      <c r="LH12" s="48"/>
      <c r="LI12" s="48"/>
      <c r="LJ12" s="48"/>
      <c r="LK12" s="48"/>
      <c r="LL12" s="48"/>
      <c r="LM12" s="48"/>
      <c r="LN12" s="48"/>
      <c r="LO12" s="48"/>
      <c r="LP12" s="48"/>
      <c r="LQ12" s="48"/>
      <c r="LR12" s="48"/>
      <c r="LS12" s="48"/>
      <c r="LT12" s="48"/>
      <c r="LU12" s="48"/>
      <c r="LV12" s="48"/>
      <c r="LW12" s="48"/>
      <c r="LX12" s="48"/>
      <c r="LY12" s="48"/>
      <c r="LZ12" s="48"/>
      <c r="MA12" s="48"/>
      <c r="MB12" s="48"/>
      <c r="MC12" s="48"/>
      <c r="MD12" s="48"/>
      <c r="ME12" s="48"/>
      <c r="MF12" s="48"/>
      <c r="MG12" s="48"/>
      <c r="MH12" s="48"/>
      <c r="MI12" s="48"/>
      <c r="MJ12" s="48"/>
      <c r="MK12" s="48"/>
      <c r="ML12" s="48"/>
      <c r="MM12" s="48"/>
      <c r="MN12" s="48"/>
      <c r="MO12" s="48"/>
      <c r="MP12" s="48"/>
      <c r="MQ12" s="48"/>
      <c r="MR12" s="48"/>
      <c r="MS12" s="48"/>
      <c r="MT12" s="48"/>
      <c r="MU12" s="48"/>
      <c r="MV12" s="48"/>
      <c r="MW12" s="48"/>
      <c r="MX12" s="48"/>
      <c r="MY12" s="48"/>
      <c r="MZ12" s="48"/>
      <c r="NA12" s="48"/>
      <c r="NB12" s="48"/>
      <c r="NC12" s="48"/>
      <c r="ND12" s="48"/>
      <c r="NE12" s="48"/>
      <c r="NF12" s="48"/>
      <c r="NG12" s="48"/>
      <c r="NH12" s="48"/>
      <c r="NI12" s="48"/>
      <c r="NJ12" s="48"/>
      <c r="NK12" s="48"/>
      <c r="NL12" s="48"/>
      <c r="NM12" s="48"/>
      <c r="NN12" s="48"/>
      <c r="NO12" s="48"/>
      <c r="NP12" s="48"/>
      <c r="NQ12" s="48"/>
      <c r="NR12" s="48"/>
      <c r="NS12" s="48"/>
      <c r="NT12" s="48"/>
      <c r="NU12" s="48"/>
      <c r="NV12" s="48"/>
    </row>
    <row r="13" spans="1:386" x14ac:dyDescent="0.35">
      <c r="A13" s="51" t="s">
        <v>47</v>
      </c>
      <c r="B13" s="44">
        <v>7.6842025515109116E-2</v>
      </c>
      <c r="C13" s="44">
        <v>7.7685061934840455E-2</v>
      </c>
      <c r="D13" s="44">
        <v>9.4648399183234588E-2</v>
      </c>
      <c r="E13" s="44">
        <v>8.8669357379475414E-2</v>
      </c>
      <c r="F13" s="44">
        <v>9.7082453639172367E-2</v>
      </c>
      <c r="G13" s="44">
        <v>0.10236591650337346</v>
      </c>
      <c r="H13" s="44">
        <v>0.12366236987527565</v>
      </c>
      <c r="I13" s="44">
        <v>0.10947995522956892</v>
      </c>
      <c r="J13" s="44">
        <v>0.11199976794043102</v>
      </c>
      <c r="K13" s="44">
        <v>0.1148442298237051</v>
      </c>
      <c r="L13" s="44">
        <v>0.13135457421207788</v>
      </c>
      <c r="M13" s="44">
        <v>0.12779124649881388</v>
      </c>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48"/>
      <c r="FH13" s="48"/>
      <c r="FI13" s="48"/>
      <c r="FJ13" s="48"/>
      <c r="FK13" s="48"/>
      <c r="FL13" s="48"/>
      <c r="FM13" s="48"/>
      <c r="FN13" s="48"/>
      <c r="FO13" s="48"/>
      <c r="FP13" s="48"/>
      <c r="FQ13" s="48"/>
      <c r="FR13" s="48"/>
      <c r="FS13" s="48"/>
      <c r="FT13" s="48"/>
      <c r="FU13" s="48"/>
      <c r="FV13" s="48"/>
      <c r="FW13" s="48"/>
      <c r="FX13" s="48"/>
      <c r="FY13" s="48"/>
      <c r="FZ13" s="48"/>
      <c r="GA13" s="48"/>
      <c r="GB13" s="48"/>
      <c r="GC13" s="48"/>
      <c r="GD13" s="48"/>
      <c r="GE13" s="48"/>
      <c r="GF13" s="48"/>
      <c r="GG13" s="48"/>
      <c r="GH13" s="48"/>
      <c r="GI13" s="48"/>
      <c r="GJ13" s="48"/>
      <c r="GK13" s="48"/>
      <c r="GL13" s="48"/>
      <c r="GM13" s="48"/>
      <c r="GN13" s="48"/>
      <c r="GO13" s="48"/>
      <c r="GP13" s="48"/>
      <c r="GQ13" s="48"/>
      <c r="GR13" s="48"/>
      <c r="GS13" s="48"/>
      <c r="GT13" s="48"/>
      <c r="GU13" s="48"/>
      <c r="GV13" s="48"/>
      <c r="GW13" s="48"/>
      <c r="GX13" s="48"/>
      <c r="GY13" s="48"/>
      <c r="GZ13" s="48"/>
      <c r="HA13" s="48"/>
      <c r="HB13" s="48"/>
      <c r="HC13" s="48"/>
      <c r="HD13" s="48"/>
      <c r="HE13" s="48"/>
      <c r="HF13" s="48"/>
      <c r="HG13" s="48"/>
      <c r="HH13" s="48"/>
      <c r="HI13" s="48"/>
      <c r="HJ13" s="48"/>
      <c r="HK13" s="48"/>
      <c r="HL13" s="48"/>
      <c r="HM13" s="48"/>
      <c r="HN13" s="48"/>
      <c r="HO13" s="48"/>
      <c r="HP13" s="48"/>
      <c r="HQ13" s="48"/>
      <c r="HR13" s="48"/>
      <c r="HS13" s="48"/>
      <c r="HT13" s="48"/>
      <c r="HU13" s="48"/>
      <c r="HV13" s="48"/>
      <c r="HW13" s="48"/>
      <c r="HX13" s="48"/>
      <c r="HY13" s="48"/>
      <c r="HZ13" s="48"/>
      <c r="IA13" s="48"/>
      <c r="IB13" s="48"/>
      <c r="IC13" s="48"/>
      <c r="ID13" s="48"/>
      <c r="IE13" s="48"/>
      <c r="IF13" s="48"/>
      <c r="IG13" s="48"/>
      <c r="IH13" s="48"/>
      <c r="II13" s="48"/>
      <c r="IJ13" s="48"/>
      <c r="IK13" s="48"/>
      <c r="IL13" s="48"/>
      <c r="IM13" s="48"/>
      <c r="IN13" s="48"/>
      <c r="IO13" s="48"/>
      <c r="IP13" s="48"/>
      <c r="IQ13" s="48"/>
      <c r="IR13" s="48"/>
      <c r="IS13" s="48"/>
      <c r="IT13" s="48"/>
      <c r="IU13" s="48"/>
      <c r="IV13" s="48"/>
      <c r="IW13" s="48"/>
      <c r="IX13" s="48"/>
      <c r="IY13" s="48"/>
      <c r="IZ13" s="48"/>
      <c r="JA13" s="48"/>
      <c r="JB13" s="48"/>
      <c r="JC13" s="48"/>
      <c r="JD13" s="48"/>
      <c r="JE13" s="48"/>
      <c r="JF13" s="48"/>
      <c r="JG13" s="48"/>
      <c r="JH13" s="48"/>
      <c r="JI13" s="48"/>
      <c r="JJ13" s="48"/>
      <c r="JK13" s="48"/>
      <c r="JL13" s="48"/>
      <c r="JM13" s="48"/>
      <c r="JN13" s="48"/>
      <c r="JO13" s="48"/>
      <c r="JP13" s="48"/>
      <c r="JQ13" s="48"/>
      <c r="JR13" s="48"/>
      <c r="JS13" s="48"/>
      <c r="JT13" s="48"/>
      <c r="JU13" s="48"/>
      <c r="JV13" s="48"/>
      <c r="JW13" s="48"/>
      <c r="JX13" s="48"/>
      <c r="JY13" s="48"/>
      <c r="JZ13" s="48"/>
      <c r="KA13" s="48"/>
      <c r="KB13" s="48"/>
      <c r="KC13" s="48"/>
      <c r="KD13" s="48"/>
      <c r="KE13" s="48"/>
      <c r="KF13" s="48"/>
      <c r="KG13" s="48"/>
      <c r="KH13" s="48"/>
      <c r="KI13" s="48"/>
      <c r="KJ13" s="48"/>
      <c r="KK13" s="48"/>
      <c r="KL13" s="48"/>
      <c r="KM13" s="48"/>
      <c r="KN13" s="48"/>
      <c r="KO13" s="48"/>
      <c r="KP13" s="48"/>
      <c r="KQ13" s="48"/>
      <c r="KR13" s="48"/>
      <c r="KS13" s="48"/>
      <c r="KT13" s="48"/>
      <c r="KU13" s="48"/>
      <c r="KV13" s="48"/>
      <c r="KW13" s="48"/>
      <c r="KX13" s="48"/>
      <c r="KY13" s="48"/>
      <c r="KZ13" s="48"/>
      <c r="LA13" s="48"/>
      <c r="LB13" s="48"/>
      <c r="LC13" s="48"/>
      <c r="LD13" s="48"/>
      <c r="LE13" s="48"/>
      <c r="LF13" s="48"/>
      <c r="LG13" s="48"/>
      <c r="LH13" s="48"/>
      <c r="LI13" s="48"/>
      <c r="LJ13" s="48"/>
      <c r="LK13" s="48"/>
      <c r="LL13" s="48"/>
      <c r="LM13" s="48"/>
      <c r="LN13" s="48"/>
      <c r="LO13" s="48"/>
      <c r="LP13" s="48"/>
      <c r="LQ13" s="48"/>
      <c r="LR13" s="48"/>
      <c r="LS13" s="48"/>
      <c r="LT13" s="48"/>
      <c r="LU13" s="48"/>
      <c r="LV13" s="48"/>
      <c r="LW13" s="48"/>
      <c r="LX13" s="48"/>
      <c r="LY13" s="48"/>
      <c r="LZ13" s="48"/>
      <c r="MA13" s="48"/>
      <c r="MB13" s="48"/>
      <c r="MC13" s="48"/>
      <c r="MD13" s="48"/>
      <c r="ME13" s="48"/>
      <c r="MF13" s="48"/>
      <c r="MG13" s="48"/>
      <c r="MH13" s="48"/>
      <c r="MI13" s="48"/>
      <c r="MJ13" s="48"/>
      <c r="MK13" s="48"/>
      <c r="ML13" s="48"/>
      <c r="MM13" s="48"/>
      <c r="MN13" s="48"/>
      <c r="MO13" s="48"/>
      <c r="MP13" s="48"/>
      <c r="MQ13" s="48"/>
      <c r="MR13" s="48"/>
      <c r="MS13" s="48"/>
      <c r="MT13" s="48"/>
      <c r="MU13" s="48"/>
      <c r="MV13" s="48"/>
      <c r="MW13" s="48"/>
      <c r="MX13" s="48"/>
      <c r="MY13" s="48"/>
      <c r="MZ13" s="48"/>
      <c r="NA13" s="48"/>
      <c r="NB13" s="48"/>
      <c r="NC13" s="48"/>
      <c r="ND13" s="48"/>
      <c r="NE13" s="48"/>
      <c r="NF13" s="48"/>
      <c r="NG13" s="48"/>
      <c r="NH13" s="48"/>
      <c r="NI13" s="48"/>
      <c r="NJ13" s="48"/>
      <c r="NK13" s="48"/>
      <c r="NL13" s="48"/>
      <c r="NM13" s="48"/>
      <c r="NN13" s="48"/>
      <c r="NO13" s="48"/>
      <c r="NP13" s="48"/>
      <c r="NQ13" s="48"/>
      <c r="NR13" s="48"/>
      <c r="NS13" s="48"/>
      <c r="NT13" s="48"/>
      <c r="NU13" s="48"/>
      <c r="NV13" s="48"/>
    </row>
    <row r="14" spans="1:386" x14ac:dyDescent="0.35">
      <c r="A14" s="51" t="s">
        <v>48</v>
      </c>
      <c r="B14" s="44">
        <v>6.150006188545315E-2</v>
      </c>
      <c r="C14" s="44">
        <v>6.260607536040122E-2</v>
      </c>
      <c r="D14" s="44">
        <v>7.1243664914138569E-2</v>
      </c>
      <c r="E14" s="44">
        <v>7.4133739305160609E-2</v>
      </c>
      <c r="F14" s="44">
        <v>9.1750725964103372E-2</v>
      </c>
      <c r="G14" s="44">
        <v>9.7871673752144672E-2</v>
      </c>
      <c r="H14" s="44">
        <v>0.10774189665909487</v>
      </c>
      <c r="I14" s="44">
        <v>0.10097840007951472</v>
      </c>
      <c r="J14" s="44">
        <v>0.10640241215356058</v>
      </c>
      <c r="K14" s="44">
        <v>0.10735164367601899</v>
      </c>
      <c r="L14" s="44">
        <v>0.10603976794501999</v>
      </c>
      <c r="M14" s="44">
        <v>0.10629389792096922</v>
      </c>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row>
    <row r="15" spans="1:386" x14ac:dyDescent="0.35">
      <c r="A15" s="51" t="s">
        <v>49</v>
      </c>
      <c r="B15" s="44">
        <v>4.7249533823595938E-2</v>
      </c>
      <c r="C15" s="44">
        <v>3.692000199169003E-2</v>
      </c>
      <c r="D15" s="44">
        <v>5.4011587163201882E-2</v>
      </c>
      <c r="E15" s="44">
        <v>5.5183550738893028E-2</v>
      </c>
      <c r="F15" s="44">
        <v>6.7125219954173199E-2</v>
      </c>
      <c r="G15" s="44">
        <v>9.1587096691642278E-2</v>
      </c>
      <c r="H15" s="44">
        <v>7.6966060210482523E-2</v>
      </c>
      <c r="I15" s="44">
        <v>8.1825748466095666E-2</v>
      </c>
      <c r="J15" s="44">
        <v>8.237558823635345E-2</v>
      </c>
      <c r="K15" s="44">
        <v>8.4464957004388275E-2</v>
      </c>
      <c r="L15" s="44">
        <v>8.0163607104073414E-2</v>
      </c>
      <c r="M15" s="44">
        <v>7.2303278557295486E-2</v>
      </c>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c r="FJ15" s="48"/>
      <c r="FK15" s="48"/>
      <c r="FL15" s="48"/>
      <c r="FM15" s="48"/>
      <c r="FN15" s="48"/>
      <c r="FO15" s="48"/>
      <c r="FP15" s="48"/>
      <c r="FQ15" s="48"/>
      <c r="FR15" s="48"/>
      <c r="FS15" s="48"/>
      <c r="FT15" s="48"/>
      <c r="FU15" s="48"/>
      <c r="FV15" s="48"/>
      <c r="FW15" s="48"/>
      <c r="FX15" s="48"/>
      <c r="FY15" s="48"/>
      <c r="FZ15" s="48"/>
      <c r="GA15" s="48"/>
      <c r="GB15" s="48"/>
      <c r="GC15" s="48"/>
      <c r="GD15" s="48"/>
      <c r="GE15" s="48"/>
      <c r="GF15" s="48"/>
      <c r="GG15" s="48"/>
      <c r="GH15" s="48"/>
      <c r="GI15" s="48"/>
      <c r="GJ15" s="48"/>
      <c r="GK15" s="48"/>
      <c r="GL15" s="48"/>
      <c r="GM15" s="48"/>
      <c r="GN15" s="48"/>
      <c r="GO15" s="48"/>
      <c r="GP15" s="48"/>
      <c r="GQ15" s="48"/>
      <c r="GR15" s="48"/>
      <c r="GS15" s="48"/>
      <c r="GT15" s="48"/>
      <c r="GU15" s="48"/>
      <c r="GV15" s="48"/>
      <c r="GW15" s="48"/>
      <c r="GX15" s="48"/>
      <c r="GY15" s="48"/>
      <c r="GZ15" s="48"/>
      <c r="HA15" s="48"/>
      <c r="HB15" s="48"/>
      <c r="HC15" s="48"/>
      <c r="HD15" s="48"/>
      <c r="HE15" s="48"/>
      <c r="HF15" s="48"/>
      <c r="HG15" s="48"/>
      <c r="HH15" s="48"/>
      <c r="HI15" s="48"/>
      <c r="HJ15" s="48"/>
      <c r="HK15" s="48"/>
      <c r="HL15" s="48"/>
      <c r="HM15" s="48"/>
      <c r="HN15" s="48"/>
      <c r="HO15" s="48"/>
      <c r="HP15" s="48"/>
      <c r="HQ15" s="48"/>
      <c r="HR15" s="48"/>
      <c r="HS15" s="48"/>
      <c r="HT15" s="48"/>
      <c r="HU15" s="48"/>
      <c r="HV15" s="48"/>
      <c r="HW15" s="48"/>
      <c r="HX15" s="48"/>
      <c r="HY15" s="48"/>
      <c r="HZ15" s="48"/>
      <c r="IA15" s="48"/>
      <c r="IB15" s="48"/>
      <c r="IC15" s="48"/>
      <c r="ID15" s="48"/>
      <c r="IE15" s="48"/>
      <c r="IF15" s="48"/>
      <c r="IG15" s="48"/>
      <c r="IH15" s="48"/>
      <c r="II15" s="48"/>
      <c r="IJ15" s="48"/>
      <c r="IK15" s="48"/>
      <c r="IL15" s="48"/>
      <c r="IM15" s="48"/>
      <c r="IN15" s="48"/>
      <c r="IO15" s="48"/>
      <c r="IP15" s="48"/>
      <c r="IQ15" s="48"/>
      <c r="IR15" s="48"/>
      <c r="IS15" s="48"/>
      <c r="IT15" s="48"/>
      <c r="IU15" s="48"/>
      <c r="IV15" s="48"/>
      <c r="IW15" s="48"/>
      <c r="IX15" s="48"/>
      <c r="IY15" s="48"/>
      <c r="IZ15" s="48"/>
      <c r="JA15" s="48"/>
      <c r="JB15" s="48"/>
      <c r="JC15" s="48"/>
      <c r="JD15" s="48"/>
      <c r="JE15" s="48"/>
      <c r="JF15" s="48"/>
      <c r="JG15" s="48"/>
      <c r="JH15" s="48"/>
      <c r="JI15" s="48"/>
      <c r="JJ15" s="48"/>
      <c r="JK15" s="48"/>
      <c r="JL15" s="48"/>
      <c r="JM15" s="48"/>
      <c r="JN15" s="48"/>
      <c r="JO15" s="48"/>
      <c r="JP15" s="48"/>
      <c r="JQ15" s="48"/>
      <c r="JR15" s="48"/>
      <c r="JS15" s="48"/>
      <c r="JT15" s="48"/>
      <c r="JU15" s="48"/>
      <c r="JV15" s="48"/>
      <c r="JW15" s="48"/>
      <c r="JX15" s="48"/>
      <c r="JY15" s="48"/>
      <c r="JZ15" s="48"/>
      <c r="KA15" s="48"/>
      <c r="KB15" s="48"/>
      <c r="KC15" s="48"/>
      <c r="KD15" s="48"/>
      <c r="KE15" s="48"/>
      <c r="KF15" s="48"/>
      <c r="KG15" s="48"/>
      <c r="KH15" s="48"/>
      <c r="KI15" s="48"/>
      <c r="KJ15" s="48"/>
      <c r="KK15" s="48"/>
      <c r="KL15" s="48"/>
      <c r="KM15" s="48"/>
      <c r="KN15" s="48"/>
      <c r="KO15" s="48"/>
      <c r="KP15" s="48"/>
      <c r="KQ15" s="48"/>
      <c r="KR15" s="48"/>
      <c r="KS15" s="48"/>
      <c r="KT15" s="48"/>
      <c r="KU15" s="48"/>
      <c r="KV15" s="48"/>
      <c r="KW15" s="48"/>
      <c r="KX15" s="48"/>
      <c r="KY15" s="48"/>
      <c r="KZ15" s="48"/>
      <c r="LA15" s="48"/>
      <c r="LB15" s="48"/>
      <c r="LC15" s="48"/>
      <c r="LD15" s="48"/>
      <c r="LE15" s="48"/>
      <c r="LF15" s="48"/>
      <c r="LG15" s="48"/>
      <c r="LH15" s="48"/>
      <c r="LI15" s="48"/>
      <c r="LJ15" s="48"/>
      <c r="LK15" s="48"/>
      <c r="LL15" s="48"/>
      <c r="LM15" s="48"/>
      <c r="LN15" s="48"/>
      <c r="LO15" s="48"/>
      <c r="LP15" s="48"/>
      <c r="LQ15" s="48"/>
      <c r="LR15" s="48"/>
      <c r="LS15" s="48"/>
      <c r="LT15" s="48"/>
      <c r="LU15" s="48"/>
      <c r="LV15" s="48"/>
      <c r="LW15" s="48"/>
      <c r="LX15" s="48"/>
      <c r="LY15" s="48"/>
      <c r="LZ15" s="48"/>
      <c r="MA15" s="48"/>
      <c r="MB15" s="48"/>
      <c r="MC15" s="48"/>
      <c r="MD15" s="48"/>
      <c r="ME15" s="48"/>
      <c r="MF15" s="48"/>
      <c r="MG15" s="48"/>
      <c r="MH15" s="48"/>
      <c r="MI15" s="48"/>
      <c r="MJ15" s="48"/>
      <c r="MK15" s="48"/>
      <c r="ML15" s="48"/>
      <c r="MM15" s="48"/>
      <c r="MN15" s="48"/>
      <c r="MO15" s="48"/>
      <c r="MP15" s="48"/>
      <c r="MQ15" s="48"/>
      <c r="MR15" s="48"/>
      <c r="MS15" s="48"/>
      <c r="MT15" s="48"/>
      <c r="MU15" s="48"/>
      <c r="MV15" s="48"/>
      <c r="MW15" s="48"/>
      <c r="MX15" s="48"/>
      <c r="MY15" s="48"/>
      <c r="MZ15" s="48"/>
      <c r="NA15" s="48"/>
      <c r="NB15" s="48"/>
      <c r="NC15" s="48"/>
      <c r="ND15" s="48"/>
      <c r="NE15" s="48"/>
      <c r="NF15" s="48"/>
      <c r="NG15" s="48"/>
      <c r="NH15" s="48"/>
      <c r="NI15" s="48"/>
      <c r="NJ15" s="48"/>
      <c r="NK15" s="48"/>
      <c r="NL15" s="48"/>
      <c r="NM15" s="48"/>
      <c r="NN15" s="48"/>
      <c r="NO15" s="48"/>
      <c r="NP15" s="48"/>
      <c r="NQ15" s="48"/>
      <c r="NR15" s="48"/>
      <c r="NS15" s="48"/>
      <c r="NT15" s="48"/>
      <c r="NU15" s="48"/>
      <c r="NV15" s="48"/>
    </row>
    <row r="16" spans="1:386" x14ac:dyDescent="0.35">
      <c r="A16" s="43" t="s">
        <v>50</v>
      </c>
      <c r="B16" s="44">
        <v>7.9235457623006031E-2</v>
      </c>
      <c r="C16" s="44">
        <v>7.4624864638794419E-2</v>
      </c>
      <c r="D16" s="44">
        <v>8.8361433001381301E-2</v>
      </c>
      <c r="E16" s="44">
        <v>8.1973252779210123E-2</v>
      </c>
      <c r="F16" s="44">
        <v>8.2171957354931324E-2</v>
      </c>
      <c r="G16" s="44">
        <v>8.5382979049628938E-2</v>
      </c>
      <c r="H16" s="44">
        <v>9.5777167430550258E-2</v>
      </c>
      <c r="I16" s="44">
        <v>8.889331066515363E-2</v>
      </c>
      <c r="J16" s="44">
        <v>9.6485149239585552E-2</v>
      </c>
      <c r="K16" s="44">
        <v>9.913822002862846E-2</v>
      </c>
      <c r="L16" s="44">
        <v>0.10095765150739187</v>
      </c>
      <c r="M16" s="44">
        <v>0.10356370423030527</v>
      </c>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c r="IT16" s="48"/>
      <c r="IU16" s="48"/>
      <c r="IV16" s="48"/>
      <c r="IW16" s="48"/>
      <c r="IX16" s="48"/>
      <c r="IY16" s="48"/>
      <c r="IZ16" s="48"/>
      <c r="JA16" s="48"/>
      <c r="JB16" s="48"/>
      <c r="JC16" s="48"/>
      <c r="JD16" s="48"/>
      <c r="JE16" s="48"/>
      <c r="JF16" s="48"/>
      <c r="JG16" s="48"/>
      <c r="JH16" s="48"/>
      <c r="JI16" s="48"/>
      <c r="JJ16" s="48"/>
      <c r="JK16" s="48"/>
      <c r="JL16" s="48"/>
      <c r="JM16" s="48"/>
      <c r="JN16" s="48"/>
      <c r="JO16" s="48"/>
      <c r="JP16" s="48"/>
      <c r="JQ16" s="48"/>
      <c r="JR16" s="48"/>
      <c r="JS16" s="48"/>
      <c r="JT16" s="48"/>
      <c r="JU16" s="48"/>
      <c r="JV16" s="48"/>
      <c r="JW16" s="48"/>
      <c r="JX16" s="48"/>
      <c r="JY16" s="48"/>
      <c r="JZ16" s="48"/>
      <c r="KA16" s="48"/>
      <c r="KB16" s="48"/>
      <c r="KC16" s="48"/>
      <c r="KD16" s="48"/>
      <c r="KE16" s="48"/>
      <c r="KF16" s="48"/>
      <c r="KG16" s="48"/>
      <c r="KH16" s="48"/>
      <c r="KI16" s="48"/>
      <c r="KJ16" s="48"/>
      <c r="KK16" s="48"/>
      <c r="KL16" s="48"/>
      <c r="KM16" s="48"/>
      <c r="KN16" s="48"/>
      <c r="KO16" s="48"/>
      <c r="KP16" s="48"/>
      <c r="KQ16" s="48"/>
      <c r="KR16" s="48"/>
      <c r="KS16" s="48"/>
      <c r="KT16" s="48"/>
      <c r="KU16" s="48"/>
      <c r="KV16" s="48"/>
      <c r="KW16" s="48"/>
      <c r="KX16" s="48"/>
      <c r="KY16" s="48"/>
      <c r="KZ16" s="48"/>
      <c r="LA16" s="48"/>
      <c r="LB16" s="48"/>
      <c r="LC16" s="48"/>
      <c r="LD16" s="48"/>
      <c r="LE16" s="48"/>
      <c r="LF16" s="48"/>
      <c r="LG16" s="48"/>
      <c r="LH16" s="48"/>
      <c r="LI16" s="48"/>
      <c r="LJ16" s="48"/>
      <c r="LK16" s="48"/>
      <c r="LL16" s="48"/>
      <c r="LM16" s="48"/>
      <c r="LN16" s="48"/>
      <c r="LO16" s="48"/>
      <c r="LP16" s="48"/>
      <c r="LQ16" s="48"/>
      <c r="LR16" s="48"/>
      <c r="LS16" s="48"/>
      <c r="LT16" s="48"/>
      <c r="LU16" s="48"/>
      <c r="LV16" s="48"/>
      <c r="LW16" s="48"/>
      <c r="LX16" s="48"/>
      <c r="LY16" s="48"/>
      <c r="LZ16" s="48"/>
      <c r="MA16" s="48"/>
      <c r="MB16" s="48"/>
      <c r="MC16" s="48"/>
      <c r="MD16" s="48"/>
      <c r="ME16" s="48"/>
      <c r="MF16" s="48"/>
      <c r="MG16" s="48"/>
      <c r="MH16" s="48"/>
      <c r="MI16" s="48"/>
      <c r="MJ16" s="48"/>
      <c r="MK16" s="48"/>
      <c r="ML16" s="48"/>
      <c r="MM16" s="48"/>
      <c r="MN16" s="48"/>
      <c r="MO16" s="48"/>
      <c r="MP16" s="48"/>
      <c r="MQ16" s="48"/>
      <c r="MR16" s="48"/>
      <c r="MS16" s="48"/>
      <c r="MT16" s="48"/>
      <c r="MU16" s="48"/>
      <c r="MV16" s="48"/>
      <c r="MW16" s="48"/>
      <c r="MX16" s="48"/>
      <c r="MY16" s="48"/>
      <c r="MZ16" s="48"/>
      <c r="NA16" s="48"/>
      <c r="NB16" s="48"/>
      <c r="NC16" s="48"/>
      <c r="ND16" s="48"/>
      <c r="NE16" s="48"/>
      <c r="NF16" s="48"/>
      <c r="NG16" s="48"/>
      <c r="NH16" s="48"/>
      <c r="NI16" s="48"/>
      <c r="NJ16" s="48"/>
      <c r="NK16" s="48"/>
      <c r="NL16" s="48"/>
      <c r="NM16" s="48"/>
      <c r="NN16" s="48"/>
      <c r="NO16" s="48"/>
      <c r="NP16" s="48"/>
      <c r="NQ16" s="48"/>
      <c r="NR16" s="48"/>
      <c r="NS16" s="48"/>
      <c r="NT16" s="48"/>
      <c r="NU16" s="48"/>
      <c r="NV16" s="48"/>
    </row>
    <row r="17" spans="1:386" x14ac:dyDescent="0.35">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c r="GI17" s="40"/>
      <c r="GJ17" s="40"/>
      <c r="GK17" s="40"/>
      <c r="GL17" s="40"/>
      <c r="GM17" s="40"/>
      <c r="GN17" s="40"/>
      <c r="GO17" s="40"/>
      <c r="GP17" s="40"/>
      <c r="GQ17" s="40"/>
      <c r="GR17" s="40"/>
      <c r="GS17" s="40"/>
      <c r="GT17" s="40"/>
      <c r="GU17" s="40"/>
      <c r="GV17" s="40"/>
      <c r="GW17" s="40"/>
      <c r="GX17" s="40"/>
      <c r="GY17" s="40"/>
      <c r="GZ17" s="40"/>
      <c r="HA17" s="40"/>
      <c r="HB17" s="40"/>
      <c r="HC17" s="40"/>
      <c r="HD17" s="40"/>
      <c r="HE17" s="40"/>
      <c r="HF17" s="40"/>
      <c r="HG17" s="40"/>
      <c r="HH17" s="40"/>
      <c r="HI17" s="40"/>
      <c r="HJ17" s="40"/>
      <c r="HK17" s="40"/>
      <c r="HL17" s="40"/>
      <c r="HM17" s="40"/>
      <c r="HN17" s="40"/>
      <c r="HO17" s="40"/>
      <c r="HP17" s="40"/>
      <c r="HQ17" s="40"/>
      <c r="HR17" s="40"/>
      <c r="HS17" s="40"/>
      <c r="HT17" s="40"/>
      <c r="HU17" s="40"/>
      <c r="HV17" s="40"/>
      <c r="HW17" s="40"/>
      <c r="HX17" s="40"/>
      <c r="HY17" s="40"/>
      <c r="HZ17" s="40"/>
      <c r="IA17" s="40"/>
      <c r="IB17" s="40"/>
      <c r="IC17" s="40"/>
      <c r="ID17" s="40"/>
      <c r="IE17" s="40"/>
      <c r="IF17" s="40"/>
      <c r="IG17" s="40"/>
      <c r="IH17" s="40"/>
      <c r="II17" s="40"/>
      <c r="IJ17" s="40"/>
      <c r="IK17" s="40"/>
      <c r="IL17" s="40"/>
      <c r="IM17" s="40"/>
      <c r="IN17" s="40"/>
      <c r="IO17" s="40"/>
      <c r="IP17" s="40"/>
      <c r="IQ17" s="40"/>
      <c r="IR17" s="40"/>
      <c r="IS17" s="40"/>
      <c r="IT17" s="40"/>
      <c r="IU17" s="40"/>
      <c r="IV17" s="40"/>
      <c r="IW17" s="40"/>
      <c r="IX17" s="40"/>
      <c r="IY17" s="40"/>
      <c r="IZ17" s="40"/>
      <c r="JA17" s="40"/>
      <c r="JB17" s="40"/>
      <c r="JC17" s="40"/>
      <c r="JD17" s="40"/>
      <c r="JE17" s="40"/>
      <c r="JF17" s="40"/>
      <c r="JG17" s="40"/>
      <c r="JH17" s="40"/>
      <c r="JI17" s="40"/>
      <c r="JJ17" s="40"/>
      <c r="JK17" s="40"/>
      <c r="JL17" s="40"/>
      <c r="JM17" s="40"/>
      <c r="JN17" s="40"/>
      <c r="JO17" s="40"/>
      <c r="JP17" s="40"/>
      <c r="JQ17" s="40"/>
      <c r="JR17" s="40"/>
      <c r="JS17" s="40"/>
      <c r="JT17" s="40"/>
      <c r="JU17" s="40"/>
      <c r="JV17" s="40"/>
      <c r="JW17" s="40"/>
      <c r="JX17" s="40"/>
      <c r="JY17" s="40"/>
      <c r="JZ17" s="40"/>
      <c r="KA17" s="40"/>
      <c r="KB17" s="40"/>
      <c r="KC17" s="40"/>
      <c r="KD17" s="40"/>
      <c r="KE17" s="40"/>
      <c r="KF17" s="40"/>
      <c r="KG17" s="40"/>
      <c r="KH17" s="40"/>
      <c r="KI17" s="40"/>
      <c r="KJ17" s="40"/>
      <c r="KK17" s="40"/>
      <c r="KL17" s="40"/>
      <c r="KM17" s="40"/>
      <c r="KN17" s="40"/>
      <c r="KO17" s="40"/>
      <c r="KP17" s="40"/>
      <c r="KQ17" s="40"/>
      <c r="KR17" s="40"/>
      <c r="KS17" s="40"/>
      <c r="KT17" s="40"/>
      <c r="KU17" s="40"/>
      <c r="KV17" s="40"/>
      <c r="KW17" s="40"/>
      <c r="KX17" s="40"/>
      <c r="KY17" s="40"/>
      <c r="KZ17" s="40"/>
      <c r="LA17" s="40"/>
      <c r="LB17" s="40"/>
      <c r="LC17" s="40"/>
      <c r="LD17" s="40"/>
      <c r="LE17" s="40"/>
      <c r="LF17" s="40"/>
      <c r="LG17" s="40"/>
      <c r="LH17" s="40"/>
      <c r="LI17" s="40"/>
      <c r="LJ17" s="40"/>
      <c r="LK17" s="40"/>
      <c r="LL17" s="40"/>
      <c r="LM17" s="40"/>
      <c r="LN17" s="40"/>
      <c r="LO17" s="40"/>
      <c r="LP17" s="40"/>
      <c r="LQ17" s="40"/>
      <c r="LR17" s="40"/>
      <c r="LS17" s="40"/>
      <c r="LT17" s="40"/>
      <c r="LU17" s="40"/>
      <c r="LV17" s="40"/>
      <c r="LW17" s="40"/>
      <c r="LX17" s="40"/>
      <c r="LY17" s="40"/>
      <c r="LZ17" s="40"/>
      <c r="MA17" s="40"/>
      <c r="MB17" s="40"/>
      <c r="MC17" s="40"/>
      <c r="MD17" s="40"/>
      <c r="ME17" s="40"/>
      <c r="MF17" s="40"/>
      <c r="MG17" s="40"/>
      <c r="MH17" s="40"/>
      <c r="MI17" s="40"/>
      <c r="MJ17" s="40"/>
      <c r="MK17" s="40"/>
      <c r="ML17" s="40"/>
      <c r="MM17" s="40"/>
      <c r="MN17" s="40"/>
      <c r="MO17" s="40"/>
      <c r="MP17" s="40"/>
      <c r="MQ17" s="40"/>
      <c r="MR17" s="40"/>
      <c r="MS17" s="40"/>
      <c r="MT17" s="40"/>
      <c r="MU17" s="40"/>
      <c r="MV17" s="40"/>
      <c r="MW17" s="40"/>
      <c r="MX17" s="40"/>
      <c r="MY17" s="40"/>
      <c r="MZ17" s="40"/>
      <c r="NA17" s="40"/>
      <c r="NB17" s="40"/>
      <c r="NC17" s="40"/>
      <c r="ND17" s="40"/>
      <c r="NE17" s="40"/>
      <c r="NF17" s="40"/>
      <c r="NG17" s="40"/>
      <c r="NH17" s="40"/>
      <c r="NI17" s="40"/>
      <c r="NJ17" s="40"/>
      <c r="NK17" s="40"/>
      <c r="NL17" s="40"/>
      <c r="NM17" s="40"/>
      <c r="NN17" s="40"/>
      <c r="NO17" s="40"/>
      <c r="NP17" s="40"/>
      <c r="NQ17" s="40"/>
      <c r="NR17" s="40"/>
      <c r="NS17" s="40"/>
      <c r="NT17" s="40"/>
      <c r="NU17" s="40"/>
      <c r="NV17" s="40"/>
    </row>
    <row r="18" spans="1:386" x14ac:dyDescent="0.35">
      <c r="A18" s="39" t="s">
        <v>83</v>
      </c>
      <c r="B18" s="44">
        <v>890.70635986328125</v>
      </c>
      <c r="C18" s="44">
        <v>967.63201904296875</v>
      </c>
      <c r="D18" s="44">
        <v>1175.548828125</v>
      </c>
      <c r="E18" s="44">
        <v>1328.9937744140625</v>
      </c>
      <c r="F18" s="44">
        <v>1133.82568359375</v>
      </c>
      <c r="G18" s="44">
        <v>1132.0701904296875</v>
      </c>
      <c r="H18" s="44">
        <v>1221.76416015625</v>
      </c>
      <c r="I18" s="44">
        <v>1145.832275390625</v>
      </c>
      <c r="J18" s="44">
        <v>1328.472900390625</v>
      </c>
      <c r="K18" s="44">
        <v>1307.9045410156252</v>
      </c>
      <c r="L18" s="44">
        <v>1223.1024169921875</v>
      </c>
      <c r="M18" s="44">
        <v>1280.667724609375</v>
      </c>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c r="GR18" s="40"/>
      <c r="GS18" s="40"/>
      <c r="GT18" s="40"/>
      <c r="GU18" s="40"/>
      <c r="GV18" s="40"/>
      <c r="GW18" s="40"/>
      <c r="GX18" s="40"/>
      <c r="GY18" s="40"/>
      <c r="GZ18" s="40"/>
      <c r="HA18" s="40"/>
      <c r="HB18" s="40"/>
      <c r="HC18" s="40"/>
      <c r="HD18" s="40"/>
      <c r="HE18" s="40"/>
      <c r="HF18" s="40"/>
      <c r="HG18" s="40"/>
      <c r="HH18" s="40"/>
      <c r="HI18" s="40"/>
      <c r="HJ18" s="40"/>
      <c r="HK18" s="40"/>
      <c r="HL18" s="40"/>
      <c r="HM18" s="40"/>
      <c r="HN18" s="40"/>
      <c r="HO18" s="40"/>
      <c r="HP18" s="40"/>
      <c r="HQ18" s="40"/>
      <c r="HR18" s="40"/>
      <c r="HS18" s="40"/>
      <c r="HT18" s="40"/>
      <c r="HU18" s="40"/>
      <c r="HV18" s="40"/>
      <c r="HW18" s="40"/>
      <c r="HX18" s="40"/>
      <c r="HY18" s="40"/>
      <c r="HZ18" s="40"/>
      <c r="IA18" s="40"/>
      <c r="IB18" s="40"/>
      <c r="IC18" s="40"/>
      <c r="ID18" s="40"/>
      <c r="IE18" s="40"/>
      <c r="IF18" s="40"/>
      <c r="IG18" s="40"/>
      <c r="IH18" s="40"/>
      <c r="II18" s="40"/>
      <c r="IJ18" s="40"/>
      <c r="IK18" s="40"/>
      <c r="IL18" s="40"/>
      <c r="IM18" s="40"/>
      <c r="IN18" s="40"/>
      <c r="IO18" s="40"/>
      <c r="IP18" s="40"/>
      <c r="IQ18" s="40"/>
      <c r="IR18" s="40"/>
      <c r="IS18" s="40"/>
      <c r="IT18" s="40"/>
      <c r="IU18" s="40"/>
      <c r="IV18" s="40"/>
      <c r="IW18" s="40"/>
      <c r="IX18" s="40"/>
      <c r="IY18" s="40"/>
      <c r="IZ18" s="40"/>
      <c r="JA18" s="40"/>
      <c r="JB18" s="40"/>
      <c r="JC18" s="40"/>
      <c r="JD18" s="40"/>
      <c r="JE18" s="40"/>
      <c r="JF18" s="40"/>
      <c r="JG18" s="40"/>
      <c r="JH18" s="40"/>
      <c r="JI18" s="40"/>
      <c r="JJ18" s="40"/>
      <c r="JK18" s="40"/>
      <c r="JL18" s="40"/>
      <c r="JM18" s="40"/>
      <c r="JN18" s="40"/>
      <c r="JO18" s="40"/>
      <c r="JP18" s="40"/>
      <c r="JQ18" s="40"/>
      <c r="JR18" s="40"/>
      <c r="JS18" s="40"/>
      <c r="JT18" s="40"/>
      <c r="JU18" s="40"/>
      <c r="JV18" s="40"/>
      <c r="JW18" s="40"/>
      <c r="JX18" s="40"/>
      <c r="JY18" s="40"/>
      <c r="JZ18" s="40"/>
      <c r="KA18" s="40"/>
      <c r="KB18" s="40"/>
      <c r="KC18" s="40"/>
      <c r="KD18" s="40"/>
      <c r="KE18" s="40"/>
      <c r="KF18" s="40"/>
      <c r="KG18" s="40"/>
      <c r="KH18" s="40"/>
      <c r="KI18" s="40"/>
      <c r="KJ18" s="40"/>
      <c r="KK18" s="40"/>
      <c r="KL18" s="40"/>
      <c r="KM18" s="40"/>
      <c r="KN18" s="40"/>
      <c r="KO18" s="40"/>
      <c r="KP18" s="40"/>
      <c r="KQ18" s="40"/>
      <c r="KR18" s="40"/>
      <c r="KS18" s="40"/>
      <c r="KT18" s="40"/>
      <c r="KU18" s="40"/>
      <c r="KV18" s="40"/>
      <c r="KW18" s="40"/>
      <c r="KX18" s="40"/>
      <c r="KY18" s="40"/>
      <c r="KZ18" s="40"/>
      <c r="LA18" s="40"/>
      <c r="LB18" s="40"/>
      <c r="LC18" s="40"/>
      <c r="LD18" s="40"/>
      <c r="LE18" s="40"/>
      <c r="LF18" s="40"/>
      <c r="LG18" s="40"/>
      <c r="LH18" s="40"/>
      <c r="LI18" s="40"/>
      <c r="LJ18" s="40"/>
      <c r="LK18" s="40"/>
      <c r="LL18" s="40"/>
      <c r="LM18" s="40"/>
      <c r="LN18" s="40"/>
      <c r="LO18" s="40"/>
      <c r="LP18" s="40"/>
      <c r="LQ18" s="40"/>
      <c r="LR18" s="40"/>
      <c r="LS18" s="40"/>
      <c r="LT18" s="40"/>
      <c r="LU18" s="40"/>
      <c r="LV18" s="40"/>
      <c r="LW18" s="40"/>
      <c r="LX18" s="40"/>
      <c r="LY18" s="40"/>
      <c r="LZ18" s="40"/>
      <c r="MA18" s="40"/>
      <c r="MB18" s="40"/>
      <c r="MC18" s="40"/>
      <c r="MD18" s="40"/>
      <c r="ME18" s="40"/>
      <c r="MF18" s="40"/>
      <c r="MG18" s="40"/>
      <c r="MH18" s="40"/>
      <c r="MI18" s="40"/>
      <c r="MJ18" s="40"/>
      <c r="MK18" s="40"/>
      <c r="ML18" s="40"/>
      <c r="MM18" s="40"/>
      <c r="MN18" s="40"/>
      <c r="MO18" s="40"/>
      <c r="MP18" s="40"/>
      <c r="MQ18" s="40"/>
      <c r="MR18" s="40"/>
      <c r="MS18" s="40"/>
      <c r="MT18" s="40"/>
      <c r="MU18" s="40"/>
      <c r="MV18" s="40"/>
      <c r="MW18" s="40"/>
      <c r="MX18" s="40"/>
      <c r="MY18" s="40"/>
      <c r="MZ18" s="40"/>
      <c r="NA18" s="40"/>
      <c r="NB18" s="40"/>
      <c r="NC18" s="40"/>
      <c r="ND18" s="40"/>
      <c r="NE18" s="40"/>
      <c r="NF18" s="40"/>
      <c r="NG18" s="40"/>
      <c r="NH18" s="40"/>
      <c r="NI18" s="40"/>
      <c r="NJ18" s="40"/>
      <c r="NK18" s="40"/>
      <c r="NL18" s="40"/>
      <c r="NM18" s="40"/>
      <c r="NN18" s="40"/>
      <c r="NO18" s="40"/>
      <c r="NP18" s="40"/>
      <c r="NQ18" s="40"/>
      <c r="NR18" s="40"/>
      <c r="NS18" s="40"/>
      <c r="NT18" s="40"/>
      <c r="NU18" s="40"/>
      <c r="NV18" s="40"/>
    </row>
    <row r="19" spans="1:386" ht="31" x14ac:dyDescent="0.35">
      <c r="A19" s="43" t="s">
        <v>76</v>
      </c>
      <c r="B19" s="44">
        <v>2432.5393383969395</v>
      </c>
      <c r="C19" s="44">
        <v>2849.5449143506034</v>
      </c>
      <c r="D19" s="44">
        <v>3811.0701828496753</v>
      </c>
      <c r="E19" s="44">
        <v>4301.2339820967009</v>
      </c>
      <c r="F19" s="44">
        <v>3685.5429554320081</v>
      </c>
      <c r="G19" s="44">
        <v>3532.426594030544</v>
      </c>
      <c r="H19" s="44">
        <v>3788.5853422761124</v>
      </c>
      <c r="I19" s="44">
        <v>3603.8013099795226</v>
      </c>
      <c r="J19" s="44">
        <v>4114.3477424246548</v>
      </c>
      <c r="K19" s="44">
        <v>4153.5647981170787</v>
      </c>
      <c r="L19" s="44">
        <v>4005.4786689253842</v>
      </c>
      <c r="M19" s="44">
        <v>4375.3950565816822</v>
      </c>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c r="IW19" s="46"/>
      <c r="IX19" s="46"/>
      <c r="IY19" s="46"/>
      <c r="IZ19" s="46"/>
      <c r="JA19" s="46"/>
      <c r="JB19" s="46"/>
      <c r="JC19" s="46"/>
      <c r="JD19" s="46"/>
      <c r="JE19" s="46"/>
      <c r="JF19" s="46"/>
      <c r="JG19" s="46"/>
      <c r="JH19" s="46"/>
      <c r="JI19" s="46"/>
      <c r="JJ19" s="46"/>
      <c r="JK19" s="46"/>
      <c r="JL19" s="46"/>
      <c r="JM19" s="46"/>
      <c r="JN19" s="46"/>
      <c r="JO19" s="46"/>
      <c r="JP19" s="46"/>
      <c r="JQ19" s="46"/>
      <c r="JR19" s="46"/>
      <c r="JS19" s="46"/>
      <c r="JT19" s="46"/>
      <c r="JU19" s="46"/>
      <c r="JV19" s="46"/>
      <c r="JW19" s="46"/>
      <c r="JX19" s="46"/>
      <c r="JY19" s="46"/>
      <c r="JZ19" s="46"/>
      <c r="KA19" s="46"/>
      <c r="KB19" s="46"/>
      <c r="KC19" s="46"/>
      <c r="KD19" s="46"/>
      <c r="KE19" s="46"/>
      <c r="KF19" s="46"/>
      <c r="KG19" s="46"/>
      <c r="KH19" s="46"/>
      <c r="KI19" s="46"/>
      <c r="KJ19" s="46"/>
      <c r="KK19" s="46"/>
      <c r="KL19" s="46"/>
      <c r="KM19" s="46"/>
      <c r="KN19" s="46"/>
      <c r="KO19" s="46"/>
      <c r="KP19" s="46"/>
      <c r="KQ19" s="46"/>
      <c r="KR19" s="46"/>
      <c r="KS19" s="46"/>
      <c r="KT19" s="46"/>
      <c r="KU19" s="46"/>
      <c r="KV19" s="46"/>
      <c r="KW19" s="46"/>
      <c r="KX19" s="46"/>
      <c r="KY19" s="46"/>
      <c r="KZ19" s="46"/>
      <c r="LA19" s="46"/>
      <c r="LB19" s="46"/>
      <c r="LC19" s="46"/>
      <c r="LD19" s="46"/>
      <c r="LE19" s="46"/>
      <c r="LF19" s="46"/>
      <c r="LG19" s="46"/>
      <c r="LH19" s="46"/>
      <c r="LI19" s="46"/>
      <c r="LJ19" s="46"/>
      <c r="LK19" s="46"/>
      <c r="LL19" s="46"/>
      <c r="LM19" s="46"/>
      <c r="LN19" s="46"/>
      <c r="LO19" s="46"/>
      <c r="LP19" s="46"/>
      <c r="LQ19" s="46"/>
      <c r="LR19" s="46"/>
      <c r="LS19" s="46"/>
      <c r="LT19" s="46"/>
      <c r="LU19" s="46"/>
      <c r="LV19" s="46"/>
      <c r="LW19" s="46"/>
      <c r="LX19" s="46"/>
      <c r="LY19" s="46"/>
      <c r="LZ19" s="46"/>
      <c r="MA19" s="46"/>
      <c r="MB19" s="46"/>
      <c r="MC19" s="46"/>
      <c r="MD19" s="46"/>
      <c r="ME19" s="46"/>
      <c r="MF19" s="46"/>
      <c r="MG19" s="46"/>
      <c r="MH19" s="46"/>
      <c r="MI19" s="46"/>
      <c r="MJ19" s="46"/>
      <c r="MK19" s="46"/>
      <c r="ML19" s="46"/>
      <c r="MM19" s="46"/>
      <c r="MN19" s="46"/>
      <c r="MO19" s="46"/>
      <c r="MP19" s="46"/>
      <c r="MQ19" s="46"/>
      <c r="MR19" s="46"/>
      <c r="MS19" s="46"/>
      <c r="MT19" s="46"/>
      <c r="MU19" s="46"/>
      <c r="MV19" s="46"/>
      <c r="MW19" s="46"/>
      <c r="MX19" s="46"/>
      <c r="MY19" s="46"/>
      <c r="MZ19" s="46"/>
      <c r="NA19" s="46"/>
      <c r="NB19" s="46"/>
      <c r="NC19" s="46"/>
      <c r="ND19" s="46"/>
      <c r="NE19" s="46"/>
      <c r="NF19" s="46"/>
      <c r="NG19" s="46"/>
      <c r="NH19" s="46"/>
      <c r="NI19" s="46"/>
      <c r="NJ19" s="46"/>
      <c r="NK19" s="46"/>
      <c r="NL19" s="46"/>
      <c r="NM19" s="46"/>
      <c r="NN19" s="46"/>
      <c r="NO19" s="46"/>
      <c r="NP19" s="46"/>
      <c r="NQ19" s="46"/>
      <c r="NR19" s="46"/>
      <c r="NS19" s="46"/>
      <c r="NT19" s="46"/>
      <c r="NU19" s="46"/>
      <c r="NV19" s="46"/>
    </row>
    <row r="20" spans="1:386" x14ac:dyDescent="0.35">
      <c r="A20" s="49" t="s">
        <v>84</v>
      </c>
      <c r="B20" s="44">
        <v>1800.3621935161373</v>
      </c>
      <c r="C20" s="44">
        <v>1940.2903487510546</v>
      </c>
      <c r="D20" s="44">
        <v>2372.2371599612147</v>
      </c>
      <c r="E20" s="44">
        <v>2655.9604170998323</v>
      </c>
      <c r="F20" s="44">
        <v>2257.0252976333873</v>
      </c>
      <c r="G20" s="44">
        <v>2222.9471827447292</v>
      </c>
      <c r="H20" s="44">
        <v>2365.3360695689371</v>
      </c>
      <c r="I20" s="44">
        <v>2206.2674734077609</v>
      </c>
      <c r="J20" s="44">
        <v>2542.4078877030756</v>
      </c>
      <c r="K20" s="44">
        <v>2458.9750132544132</v>
      </c>
      <c r="L20" s="44">
        <v>2312.2513675343325</v>
      </c>
      <c r="M20" s="44">
        <v>2383.5668004445365</v>
      </c>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row>
    <row r="21" spans="1:386" x14ac:dyDescent="0.35">
      <c r="A21" s="43" t="s">
        <v>80</v>
      </c>
      <c r="B21" s="44">
        <v>7.4996809760364478</v>
      </c>
      <c r="C21" s="44">
        <v>4.6129654620368932</v>
      </c>
      <c r="D21" s="44">
        <v>5.305288540012425</v>
      </c>
      <c r="E21" s="44">
        <v>3.6345091330764885</v>
      </c>
      <c r="F21" s="44">
        <v>3.3690034807669975</v>
      </c>
      <c r="G21" s="44">
        <v>3.9617506453957563</v>
      </c>
      <c r="H21" s="44">
        <v>3.9924694532662084</v>
      </c>
      <c r="I21" s="44">
        <v>2.6555905762252348</v>
      </c>
      <c r="J21" s="44">
        <v>3.6460207321661628</v>
      </c>
      <c r="K21" s="44">
        <v>3.3384143884379833</v>
      </c>
      <c r="L21" s="44">
        <v>2.2778493323507374</v>
      </c>
      <c r="M21" s="44">
        <v>0.90696223701125356</v>
      </c>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c r="EI21" s="53"/>
      <c r="EJ21" s="53"/>
      <c r="EK21" s="53"/>
      <c r="EL21" s="53"/>
      <c r="EM21" s="53"/>
      <c r="EN21" s="53"/>
      <c r="EO21" s="53"/>
      <c r="EP21" s="53"/>
      <c r="EQ21" s="53"/>
      <c r="ER21" s="53"/>
      <c r="ES21" s="53"/>
      <c r="ET21" s="53"/>
      <c r="EU21" s="53"/>
      <c r="EV21" s="53"/>
      <c r="EW21" s="53"/>
      <c r="EX21" s="53"/>
      <c r="EY21" s="53"/>
      <c r="EZ21" s="53"/>
      <c r="FA21" s="53"/>
      <c r="FB21" s="53"/>
      <c r="FC21" s="53"/>
      <c r="FD21" s="53"/>
      <c r="FE21" s="53"/>
      <c r="FF21" s="53"/>
      <c r="FG21" s="53"/>
      <c r="FH21" s="53"/>
      <c r="FI21" s="53"/>
      <c r="FJ21" s="53"/>
      <c r="FK21" s="53"/>
      <c r="FL21" s="53"/>
      <c r="FM21" s="53"/>
      <c r="FN21" s="53"/>
      <c r="FO21" s="53"/>
      <c r="FP21" s="53"/>
      <c r="FQ21" s="53"/>
      <c r="FR21" s="53"/>
      <c r="FS21" s="53"/>
      <c r="FT21" s="53"/>
      <c r="FU21" s="53"/>
      <c r="FV21" s="53"/>
      <c r="FW21" s="53"/>
      <c r="FX21" s="53"/>
      <c r="FY21" s="53"/>
      <c r="FZ21" s="53"/>
      <c r="GA21" s="53"/>
      <c r="GB21" s="53"/>
      <c r="GC21" s="53"/>
      <c r="GD21" s="53"/>
      <c r="GE21" s="53"/>
      <c r="GF21" s="53"/>
      <c r="GG21" s="53"/>
      <c r="GH21" s="53"/>
      <c r="GI21" s="53"/>
      <c r="GJ21" s="53"/>
      <c r="GK21" s="53"/>
      <c r="GL21" s="53"/>
      <c r="GM21" s="53"/>
      <c r="GN21" s="53"/>
      <c r="GO21" s="53"/>
      <c r="GP21" s="53"/>
      <c r="GQ21" s="53"/>
      <c r="GR21" s="53"/>
      <c r="GS21" s="53"/>
      <c r="GT21" s="53"/>
      <c r="GU21" s="53"/>
      <c r="GV21" s="53"/>
      <c r="GW21" s="53"/>
      <c r="GX21" s="53"/>
      <c r="GY21" s="53"/>
      <c r="GZ21" s="53"/>
      <c r="HA21" s="53"/>
      <c r="HB21" s="53"/>
      <c r="HC21" s="53"/>
      <c r="HD21" s="53"/>
      <c r="HE21" s="53"/>
      <c r="HF21" s="53"/>
      <c r="HG21" s="53"/>
      <c r="HH21" s="53"/>
      <c r="HI21" s="53"/>
      <c r="HJ21" s="53"/>
      <c r="HK21" s="53"/>
      <c r="HL21" s="53"/>
      <c r="HM21" s="53"/>
      <c r="HN21" s="53"/>
      <c r="HO21" s="53"/>
      <c r="HP21" s="53"/>
      <c r="HQ21" s="53"/>
      <c r="HR21" s="53"/>
      <c r="HS21" s="53"/>
      <c r="HT21" s="53"/>
      <c r="HU21" s="53"/>
      <c r="HV21" s="53"/>
      <c r="HW21" s="53"/>
      <c r="HX21" s="53"/>
      <c r="HY21" s="53"/>
      <c r="HZ21" s="53"/>
      <c r="IA21" s="53"/>
      <c r="IB21" s="53"/>
      <c r="IC21" s="53"/>
      <c r="ID21" s="53"/>
      <c r="IE21" s="53"/>
      <c r="IF21" s="53"/>
      <c r="IG21" s="53"/>
      <c r="IH21" s="53"/>
      <c r="II21" s="53"/>
      <c r="IJ21" s="53"/>
      <c r="IK21" s="53"/>
      <c r="IL21" s="53"/>
      <c r="IM21" s="53"/>
      <c r="IN21" s="53"/>
      <c r="IO21" s="53"/>
      <c r="IP21" s="53"/>
      <c r="IQ21" s="53"/>
      <c r="IR21" s="53"/>
      <c r="IS21" s="53"/>
      <c r="IT21" s="53"/>
      <c r="IU21" s="53"/>
      <c r="IV21" s="53"/>
      <c r="IW21" s="53"/>
      <c r="IX21" s="53"/>
      <c r="IY21" s="53"/>
      <c r="IZ21" s="53"/>
      <c r="JA21" s="53"/>
      <c r="JB21" s="53"/>
      <c r="JC21" s="53"/>
      <c r="JD21" s="53"/>
      <c r="JE21" s="53"/>
      <c r="JF21" s="53"/>
      <c r="JG21" s="53"/>
      <c r="JH21" s="53"/>
      <c r="JI21" s="53"/>
      <c r="JJ21" s="53"/>
      <c r="JK21" s="53"/>
      <c r="JL21" s="53"/>
      <c r="JM21" s="53"/>
      <c r="JN21" s="53"/>
      <c r="JO21" s="53"/>
      <c r="JP21" s="53"/>
      <c r="JQ21" s="53"/>
      <c r="JR21" s="53"/>
      <c r="JS21" s="53"/>
      <c r="JT21" s="53"/>
      <c r="JU21" s="53"/>
      <c r="JV21" s="53"/>
      <c r="JW21" s="53"/>
      <c r="JX21" s="53"/>
      <c r="JY21" s="53"/>
      <c r="JZ21" s="53"/>
      <c r="KA21" s="53"/>
      <c r="KB21" s="53"/>
      <c r="KC21" s="53"/>
      <c r="KD21" s="53"/>
      <c r="KE21" s="53"/>
      <c r="KF21" s="53"/>
      <c r="KG21" s="53"/>
      <c r="KH21" s="53"/>
      <c r="KI21" s="53"/>
      <c r="KJ21" s="53"/>
      <c r="KK21" s="53"/>
      <c r="KL21" s="53"/>
      <c r="KM21" s="53"/>
      <c r="KN21" s="53"/>
      <c r="KO21" s="53"/>
      <c r="KP21" s="53"/>
      <c r="KQ21" s="53"/>
      <c r="KR21" s="53"/>
      <c r="KS21" s="53"/>
      <c r="KT21" s="53"/>
      <c r="KU21" s="53"/>
      <c r="KV21" s="53"/>
      <c r="KW21" s="53"/>
      <c r="KX21" s="53"/>
      <c r="KY21" s="53"/>
      <c r="KZ21" s="53"/>
      <c r="LA21" s="53"/>
      <c r="LB21" s="53"/>
      <c r="LC21" s="53"/>
      <c r="LD21" s="53"/>
      <c r="LE21" s="53"/>
      <c r="LF21" s="53"/>
      <c r="LG21" s="53"/>
      <c r="LH21" s="53"/>
      <c r="LI21" s="53"/>
      <c r="LJ21" s="53"/>
      <c r="LK21" s="53"/>
      <c r="LL21" s="53"/>
      <c r="LM21" s="53"/>
      <c r="LN21" s="53"/>
      <c r="LO21" s="53"/>
      <c r="LP21" s="53"/>
      <c r="LQ21" s="53"/>
      <c r="LR21" s="53"/>
      <c r="LS21" s="53"/>
      <c r="LT21" s="53"/>
      <c r="LU21" s="53"/>
      <c r="LV21" s="53"/>
      <c r="LW21" s="53"/>
      <c r="LX21" s="53"/>
      <c r="LY21" s="53"/>
      <c r="LZ21" s="53"/>
      <c r="MA21" s="53"/>
      <c r="MB21" s="53"/>
      <c r="MC21" s="53"/>
      <c r="MD21" s="53"/>
      <c r="ME21" s="53"/>
      <c r="MF21" s="53"/>
      <c r="MG21" s="53"/>
      <c r="MH21" s="53"/>
      <c r="MI21" s="53"/>
      <c r="MJ21" s="53"/>
      <c r="MK21" s="53"/>
      <c r="ML21" s="53"/>
      <c r="MM21" s="53"/>
      <c r="MN21" s="53"/>
      <c r="MO21" s="53"/>
      <c r="MP21" s="53"/>
      <c r="MQ21" s="53"/>
      <c r="MR21" s="53"/>
      <c r="MS21" s="53"/>
      <c r="MT21" s="53"/>
      <c r="MU21" s="53"/>
      <c r="MV21" s="53"/>
      <c r="MW21" s="53"/>
      <c r="MX21" s="53"/>
      <c r="MY21" s="53"/>
      <c r="MZ21" s="53"/>
      <c r="NA21" s="53"/>
      <c r="NB21" s="53"/>
      <c r="NC21" s="53"/>
      <c r="ND21" s="53"/>
      <c r="NE21" s="53"/>
      <c r="NF21" s="53"/>
      <c r="NG21" s="53"/>
      <c r="NH21" s="53"/>
      <c r="NI21" s="53"/>
      <c r="NJ21" s="53"/>
      <c r="NK21" s="53"/>
      <c r="NL21" s="53"/>
      <c r="NM21" s="53"/>
      <c r="NN21" s="53"/>
      <c r="NO21" s="53"/>
      <c r="NP21" s="53"/>
      <c r="NQ21" s="53"/>
      <c r="NR21" s="53"/>
      <c r="NS21" s="53"/>
      <c r="NT21" s="53"/>
      <c r="NU21" s="53"/>
      <c r="NV21" s="53"/>
    </row>
    <row r="22" spans="1:386" x14ac:dyDescent="0.35">
      <c r="A22" s="50" t="s">
        <v>81</v>
      </c>
      <c r="B22" s="44">
        <v>3726.9626562067901</v>
      </c>
      <c r="C22" s="44">
        <v>4692.0259090828822</v>
      </c>
      <c r="D22" s="44">
        <v>6255.0055115080104</v>
      </c>
      <c r="E22" s="44">
        <v>7244.4755105212744</v>
      </c>
      <c r="F22" s="44">
        <v>6008.4958744612095</v>
      </c>
      <c r="G22" s="44">
        <v>5087.5900829286702</v>
      </c>
      <c r="H22" s="44">
        <v>5316.7711409022668</v>
      </c>
      <c r="I22" s="44">
        <v>5845.5571021757733</v>
      </c>
      <c r="J22" s="44">
        <v>5987.3941777826112</v>
      </c>
      <c r="K22" s="44">
        <v>5843.2967352977048</v>
      </c>
      <c r="L22" s="44">
        <v>6528.46499396537</v>
      </c>
      <c r="M22" s="44">
        <v>6908.047301232803</v>
      </c>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c r="IT22" s="48"/>
      <c r="IU22" s="48"/>
      <c r="IV22" s="48"/>
      <c r="IW22" s="48"/>
      <c r="IX22" s="48"/>
      <c r="IY22" s="48"/>
      <c r="IZ22" s="48"/>
      <c r="JA22" s="48"/>
      <c r="JB22" s="48"/>
      <c r="JC22" s="48"/>
      <c r="JD22" s="48"/>
      <c r="JE22" s="48"/>
      <c r="JF22" s="48"/>
      <c r="JG22" s="48"/>
      <c r="JH22" s="48"/>
      <c r="JI22" s="48"/>
      <c r="JJ22" s="48"/>
      <c r="JK22" s="48"/>
      <c r="JL22" s="48"/>
      <c r="JM22" s="48"/>
      <c r="JN22" s="48"/>
      <c r="JO22" s="48"/>
      <c r="JP22" s="48"/>
      <c r="JQ22" s="48"/>
      <c r="JR22" s="48"/>
      <c r="JS22" s="48"/>
      <c r="JT22" s="48"/>
      <c r="JU22" s="48"/>
      <c r="JV22" s="48"/>
      <c r="JW22" s="48"/>
      <c r="JX22" s="48"/>
      <c r="JY22" s="48"/>
      <c r="JZ22" s="48"/>
      <c r="KA22" s="48"/>
      <c r="KB22" s="48"/>
      <c r="KC22" s="48"/>
      <c r="KD22" s="48"/>
      <c r="KE22" s="48"/>
      <c r="KF22" s="48"/>
      <c r="KG22" s="48"/>
      <c r="KH22" s="48"/>
      <c r="KI22" s="48"/>
      <c r="KJ22" s="48"/>
      <c r="KK22" s="48"/>
      <c r="KL22" s="48"/>
      <c r="KM22" s="48"/>
      <c r="KN22" s="48"/>
      <c r="KO22" s="48"/>
      <c r="KP22" s="48"/>
      <c r="KQ22" s="48"/>
      <c r="KR22" s="48"/>
      <c r="KS22" s="48"/>
      <c r="KT22" s="48"/>
      <c r="KU22" s="48"/>
      <c r="KV22" s="48"/>
      <c r="KW22" s="48"/>
      <c r="KX22" s="48"/>
      <c r="KY22" s="48"/>
      <c r="KZ22" s="48"/>
      <c r="LA22" s="48"/>
      <c r="LB22" s="48"/>
      <c r="LC22" s="48"/>
      <c r="LD22" s="48"/>
      <c r="LE22" s="48"/>
      <c r="LF22" s="48"/>
      <c r="LG22" s="48"/>
      <c r="LH22" s="48"/>
      <c r="LI22" s="48"/>
      <c r="LJ22" s="48"/>
      <c r="LK22" s="48"/>
      <c r="LL22" s="48"/>
      <c r="LM22" s="48"/>
      <c r="LN22" s="48"/>
      <c r="LO22" s="48"/>
      <c r="LP22" s="48"/>
      <c r="LQ22" s="48"/>
      <c r="LR22" s="48"/>
      <c r="LS22" s="48"/>
      <c r="LT22" s="48"/>
      <c r="LU22" s="48"/>
      <c r="LV22" s="48"/>
      <c r="LW22" s="48"/>
      <c r="LX22" s="48"/>
      <c r="LY22" s="48"/>
      <c r="LZ22" s="48"/>
      <c r="MA22" s="48"/>
      <c r="MB22" s="48"/>
      <c r="MC22" s="48"/>
      <c r="MD22" s="48"/>
      <c r="ME22" s="48"/>
      <c r="MF22" s="48"/>
      <c r="MG22" s="48"/>
      <c r="MH22" s="48"/>
      <c r="MI22" s="48"/>
      <c r="MJ22" s="48"/>
      <c r="MK22" s="48"/>
      <c r="ML22" s="48"/>
      <c r="MM22" s="48"/>
      <c r="MN22" s="48"/>
      <c r="MO22" s="48"/>
      <c r="MP22" s="48"/>
      <c r="MQ22" s="48"/>
      <c r="MR22" s="48"/>
      <c r="MS22" s="48"/>
      <c r="MT22" s="48"/>
      <c r="MU22" s="48"/>
      <c r="MV22" s="48"/>
      <c r="MW22" s="48"/>
      <c r="MX22" s="48"/>
      <c r="MY22" s="48"/>
      <c r="MZ22" s="48"/>
      <c r="NA22" s="48"/>
      <c r="NB22" s="48"/>
      <c r="NC22" s="48"/>
      <c r="ND22" s="48"/>
      <c r="NE22" s="48"/>
      <c r="NF22" s="48"/>
      <c r="NG22" s="48"/>
      <c r="NH22" s="48"/>
      <c r="NI22" s="48"/>
      <c r="NJ22" s="48"/>
      <c r="NK22" s="48"/>
      <c r="NL22" s="48"/>
      <c r="NM22" s="48"/>
      <c r="NN22" s="48"/>
      <c r="NO22" s="48"/>
      <c r="NP22" s="48"/>
      <c r="NQ22" s="48"/>
      <c r="NR22" s="48"/>
      <c r="NS22" s="48"/>
      <c r="NT22" s="48"/>
      <c r="NU22" s="48"/>
      <c r="NV22" s="48"/>
    </row>
    <row r="23" spans="1:386" x14ac:dyDescent="0.35">
      <c r="A23" s="43" t="s">
        <v>82</v>
      </c>
      <c r="B23" s="54"/>
      <c r="C23" s="54"/>
      <c r="D23" s="54"/>
      <c r="E23" s="54"/>
      <c r="F23" s="54"/>
      <c r="G23" s="54"/>
      <c r="H23" s="54"/>
      <c r="I23" s="54"/>
      <c r="J23" s="54"/>
      <c r="K23" s="54"/>
      <c r="L23" s="54"/>
      <c r="M23" s="54"/>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6"/>
      <c r="CY23" s="56"/>
      <c r="CZ23" s="56"/>
      <c r="DA23" s="56"/>
      <c r="DB23" s="56"/>
      <c r="DC23" s="56"/>
      <c r="DD23" s="56"/>
      <c r="DE23" s="56"/>
      <c r="DF23" s="56"/>
      <c r="DG23" s="56"/>
      <c r="DH23" s="56"/>
      <c r="DI23" s="56"/>
      <c r="DJ23" s="56"/>
      <c r="DK23" s="56"/>
      <c r="DL23" s="56"/>
      <c r="DM23" s="56"/>
      <c r="DN23" s="56"/>
      <c r="DO23" s="56"/>
      <c r="DP23" s="56"/>
      <c r="DQ23" s="56"/>
      <c r="DR23" s="56"/>
      <c r="DS23" s="56"/>
      <c r="DT23" s="56"/>
      <c r="DU23" s="56"/>
      <c r="DV23" s="56"/>
      <c r="DW23" s="56"/>
      <c r="DX23" s="56"/>
      <c r="DY23" s="56"/>
      <c r="DZ23" s="56"/>
      <c r="EA23" s="56"/>
      <c r="EB23" s="56"/>
      <c r="EC23" s="56"/>
      <c r="ED23" s="56"/>
      <c r="EE23" s="56"/>
      <c r="EF23" s="56"/>
      <c r="EG23" s="56"/>
      <c r="EH23" s="56"/>
      <c r="EI23" s="56"/>
      <c r="EJ23" s="56"/>
      <c r="EK23" s="56"/>
      <c r="EL23" s="56"/>
      <c r="EM23" s="56"/>
      <c r="EN23" s="56"/>
      <c r="EO23" s="56"/>
      <c r="EP23" s="56"/>
      <c r="EQ23" s="56"/>
      <c r="ER23" s="56"/>
      <c r="ES23" s="56"/>
      <c r="ET23" s="56"/>
      <c r="EU23" s="56"/>
      <c r="EV23" s="56"/>
      <c r="EW23" s="56"/>
      <c r="EX23" s="56"/>
      <c r="EY23" s="56"/>
      <c r="EZ23" s="56"/>
      <c r="FA23" s="56"/>
      <c r="FB23" s="56"/>
      <c r="FC23" s="56"/>
      <c r="FD23" s="56"/>
      <c r="FE23" s="56"/>
      <c r="FF23" s="56"/>
      <c r="FG23" s="56"/>
      <c r="FH23" s="56"/>
      <c r="FI23" s="56"/>
      <c r="FJ23" s="56"/>
      <c r="FK23" s="56"/>
      <c r="FL23" s="56"/>
      <c r="FM23" s="56"/>
      <c r="FN23" s="56"/>
      <c r="FO23" s="56"/>
      <c r="FP23" s="56"/>
      <c r="FQ23" s="56"/>
      <c r="FR23" s="56"/>
      <c r="FS23" s="56"/>
      <c r="FT23" s="56"/>
      <c r="FU23" s="56"/>
      <c r="FV23" s="56"/>
      <c r="FW23" s="56"/>
      <c r="FX23" s="56"/>
      <c r="FY23" s="56"/>
      <c r="FZ23" s="56"/>
      <c r="GA23" s="56"/>
      <c r="GB23" s="56"/>
      <c r="GC23" s="56"/>
      <c r="GD23" s="56"/>
      <c r="GE23" s="56"/>
      <c r="GF23" s="56"/>
      <c r="GG23" s="56"/>
      <c r="GH23" s="56"/>
      <c r="GI23" s="56"/>
      <c r="GJ23" s="56"/>
      <c r="GK23" s="56"/>
      <c r="GL23" s="56"/>
      <c r="GM23" s="56"/>
      <c r="GN23" s="56"/>
      <c r="GO23" s="56"/>
      <c r="GP23" s="56"/>
      <c r="GQ23" s="56"/>
      <c r="GR23" s="56"/>
      <c r="GS23" s="56"/>
      <c r="GT23" s="56"/>
      <c r="GU23" s="56"/>
      <c r="GV23" s="56"/>
      <c r="GW23" s="56"/>
      <c r="GX23" s="56"/>
      <c r="GY23" s="56"/>
      <c r="GZ23" s="56"/>
      <c r="HA23" s="56"/>
      <c r="HB23" s="56"/>
      <c r="HC23" s="56"/>
      <c r="HD23" s="56"/>
      <c r="HE23" s="56"/>
      <c r="HF23" s="56"/>
      <c r="HG23" s="56"/>
      <c r="HH23" s="56"/>
      <c r="HI23" s="56"/>
      <c r="HJ23" s="56"/>
      <c r="HK23" s="56"/>
      <c r="HL23" s="56"/>
      <c r="HM23" s="56"/>
      <c r="HN23" s="56"/>
      <c r="HO23" s="56"/>
      <c r="HP23" s="56"/>
      <c r="HQ23" s="56"/>
      <c r="HR23" s="56"/>
      <c r="HS23" s="56"/>
      <c r="HT23" s="56"/>
      <c r="HU23" s="56"/>
      <c r="HV23" s="56"/>
      <c r="HW23" s="56"/>
      <c r="HX23" s="56"/>
      <c r="HY23" s="56"/>
      <c r="HZ23" s="56"/>
      <c r="IA23" s="56"/>
      <c r="IB23" s="56"/>
      <c r="IC23" s="56"/>
      <c r="ID23" s="56"/>
      <c r="IE23" s="56"/>
      <c r="IF23" s="56"/>
      <c r="IG23" s="56"/>
      <c r="IH23" s="56"/>
      <c r="II23" s="56"/>
      <c r="IJ23" s="56"/>
      <c r="IK23" s="56"/>
      <c r="IL23" s="56"/>
      <c r="IM23" s="56"/>
      <c r="IN23" s="56"/>
      <c r="IO23" s="56"/>
      <c r="IP23" s="56"/>
      <c r="IQ23" s="56"/>
      <c r="IR23" s="56"/>
      <c r="IS23" s="56"/>
      <c r="IT23" s="56"/>
      <c r="IU23" s="56"/>
      <c r="IV23" s="56"/>
      <c r="IW23" s="56"/>
      <c r="IX23" s="56"/>
      <c r="IY23" s="56"/>
      <c r="IZ23" s="56"/>
      <c r="JA23" s="56"/>
      <c r="JB23" s="56"/>
      <c r="JC23" s="56"/>
      <c r="JD23" s="56"/>
      <c r="JE23" s="56"/>
      <c r="JF23" s="56"/>
      <c r="JG23" s="56"/>
      <c r="JH23" s="56"/>
      <c r="JI23" s="56"/>
      <c r="JJ23" s="56"/>
      <c r="JK23" s="56"/>
      <c r="JL23" s="56"/>
      <c r="JM23" s="56"/>
      <c r="JN23" s="56"/>
      <c r="JO23" s="56"/>
      <c r="JP23" s="56"/>
      <c r="JQ23" s="56"/>
      <c r="JR23" s="56"/>
      <c r="JS23" s="56"/>
      <c r="JT23" s="56"/>
      <c r="JU23" s="56"/>
      <c r="JV23" s="56"/>
      <c r="JW23" s="56"/>
      <c r="JX23" s="56"/>
      <c r="JY23" s="56"/>
      <c r="JZ23" s="56"/>
      <c r="KA23" s="56"/>
      <c r="KB23" s="56"/>
      <c r="KC23" s="56"/>
      <c r="KD23" s="56"/>
      <c r="KE23" s="56"/>
      <c r="KF23" s="56"/>
      <c r="KG23" s="56"/>
      <c r="KH23" s="56"/>
      <c r="KI23" s="56"/>
      <c r="KJ23" s="56"/>
      <c r="KK23" s="56"/>
      <c r="KL23" s="56"/>
      <c r="KM23" s="56"/>
      <c r="KN23" s="56"/>
      <c r="KO23" s="56"/>
      <c r="KP23" s="56"/>
      <c r="KQ23" s="56"/>
      <c r="KR23" s="56"/>
      <c r="KS23" s="56"/>
      <c r="KT23" s="56"/>
      <c r="KU23" s="56"/>
      <c r="KV23" s="56"/>
      <c r="KW23" s="56"/>
      <c r="KX23" s="56"/>
      <c r="KY23" s="56"/>
      <c r="KZ23" s="56"/>
      <c r="LA23" s="56"/>
      <c r="LB23" s="56"/>
      <c r="LC23" s="56"/>
      <c r="LD23" s="56"/>
      <c r="LE23" s="56"/>
      <c r="LF23" s="56"/>
      <c r="LG23" s="56"/>
      <c r="LH23" s="56"/>
      <c r="LI23" s="56"/>
      <c r="LJ23" s="56"/>
      <c r="LK23" s="56"/>
      <c r="LL23" s="56"/>
      <c r="LM23" s="56"/>
      <c r="LN23" s="56"/>
      <c r="LO23" s="56"/>
      <c r="LP23" s="56"/>
      <c r="LQ23" s="56"/>
      <c r="LR23" s="56"/>
      <c r="LS23" s="56"/>
      <c r="LT23" s="56"/>
      <c r="LU23" s="56"/>
      <c r="LV23" s="56"/>
      <c r="LW23" s="56"/>
      <c r="LX23" s="56"/>
      <c r="LY23" s="56"/>
      <c r="LZ23" s="56"/>
      <c r="MA23" s="56"/>
      <c r="MB23" s="56"/>
      <c r="MC23" s="56"/>
      <c r="MD23" s="56"/>
      <c r="ME23" s="56"/>
      <c r="MF23" s="56"/>
      <c r="MG23" s="56"/>
      <c r="MH23" s="56"/>
      <c r="MI23" s="56"/>
      <c r="MJ23" s="56"/>
      <c r="MK23" s="56"/>
      <c r="ML23" s="56"/>
      <c r="MM23" s="56"/>
      <c r="MN23" s="56"/>
      <c r="MO23" s="56"/>
      <c r="MP23" s="56"/>
      <c r="MQ23" s="56"/>
      <c r="MR23" s="56"/>
      <c r="MS23" s="56"/>
      <c r="MT23" s="56"/>
      <c r="MU23" s="56"/>
      <c r="MV23" s="56"/>
      <c r="MW23" s="56"/>
      <c r="MX23" s="56"/>
      <c r="MY23" s="56"/>
      <c r="MZ23" s="56"/>
      <c r="NA23" s="56"/>
      <c r="NB23" s="56"/>
      <c r="NC23" s="56"/>
      <c r="ND23" s="56"/>
      <c r="NE23" s="56"/>
      <c r="NF23" s="56"/>
      <c r="NG23" s="56"/>
      <c r="NH23" s="56"/>
      <c r="NI23" s="56"/>
      <c r="NJ23" s="56"/>
      <c r="NK23" s="56"/>
      <c r="NL23" s="56"/>
      <c r="NM23" s="56"/>
      <c r="NN23" s="56"/>
      <c r="NO23" s="56"/>
      <c r="NP23" s="56"/>
      <c r="NQ23" s="56"/>
      <c r="NR23" s="56"/>
      <c r="NS23" s="56"/>
      <c r="NT23" s="56"/>
      <c r="NU23" s="56"/>
      <c r="NV23" s="56"/>
    </row>
    <row r="24" spans="1:386" x14ac:dyDescent="0.35">
      <c r="A24" s="51" t="s">
        <v>45</v>
      </c>
      <c r="B24" s="44">
        <v>-1.1273447161245189</v>
      </c>
      <c r="C24" s="44">
        <v>0.29659336222866489</v>
      </c>
      <c r="D24" s="44">
        <v>0.10131952317068171</v>
      </c>
      <c r="E24" s="44">
        <v>0.12853458225617129</v>
      </c>
      <c r="F24" s="44">
        <v>0.15008751488428912</v>
      </c>
      <c r="G24" s="44">
        <v>7.4670451164682128E-2</v>
      </c>
      <c r="H24" s="44">
        <v>0.14070126867524882</v>
      </c>
      <c r="I24" s="44">
        <v>9.1461053768997727E-2</v>
      </c>
      <c r="J24" s="44">
        <v>-0.56656051883913539</v>
      </c>
      <c r="K24" s="44">
        <v>0.16528662217182669</v>
      </c>
      <c r="L24" s="44">
        <v>0.26233339538830697</v>
      </c>
      <c r="M24" s="44">
        <v>0.29477085219822291</v>
      </c>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c r="GY24" s="48"/>
      <c r="GZ24" s="48"/>
      <c r="HA24" s="48"/>
      <c r="HB24" s="48"/>
      <c r="HC24" s="48"/>
      <c r="HD24" s="48"/>
      <c r="HE24" s="48"/>
      <c r="HF24" s="48"/>
      <c r="HG24" s="48"/>
      <c r="HH24" s="48"/>
      <c r="HI24" s="48"/>
      <c r="HJ24" s="48"/>
      <c r="HK24" s="48"/>
      <c r="HL24" s="48"/>
      <c r="HM24" s="48"/>
      <c r="HN24" s="48"/>
      <c r="HO24" s="48"/>
      <c r="HP24" s="48"/>
      <c r="HQ24" s="48"/>
      <c r="HR24" s="48"/>
      <c r="HS24" s="48"/>
      <c r="HT24" s="48"/>
      <c r="HU24" s="48"/>
      <c r="HV24" s="48"/>
      <c r="HW24" s="48"/>
      <c r="HX24" s="48"/>
      <c r="HY24" s="48"/>
      <c r="HZ24" s="48"/>
      <c r="IA24" s="48"/>
      <c r="IB24" s="48"/>
      <c r="IC24" s="48"/>
      <c r="ID24" s="48"/>
      <c r="IE24" s="48"/>
      <c r="IF24" s="48"/>
      <c r="IG24" s="48"/>
      <c r="IH24" s="48"/>
      <c r="II24" s="48"/>
      <c r="IJ24" s="48"/>
      <c r="IK24" s="48"/>
      <c r="IL24" s="48"/>
      <c r="IM24" s="48"/>
      <c r="IN24" s="48"/>
      <c r="IO24" s="48"/>
      <c r="IP24" s="48"/>
      <c r="IQ24" s="48"/>
      <c r="IR24" s="48"/>
      <c r="IS24" s="48"/>
      <c r="IT24" s="48"/>
      <c r="IU24" s="48"/>
      <c r="IV24" s="48"/>
      <c r="IW24" s="48"/>
      <c r="IX24" s="48"/>
      <c r="IY24" s="48"/>
      <c r="IZ24" s="48"/>
      <c r="JA24" s="48"/>
      <c r="JB24" s="48"/>
      <c r="JC24" s="48"/>
      <c r="JD24" s="48"/>
      <c r="JE24" s="48"/>
      <c r="JF24" s="48"/>
      <c r="JG24" s="48"/>
      <c r="JH24" s="48"/>
      <c r="JI24" s="48"/>
      <c r="JJ24" s="48"/>
      <c r="JK24" s="48"/>
      <c r="JL24" s="48"/>
      <c r="JM24" s="48"/>
      <c r="JN24" s="48"/>
      <c r="JO24" s="48"/>
      <c r="JP24" s="48"/>
      <c r="JQ24" s="48"/>
      <c r="JR24" s="48"/>
      <c r="JS24" s="48"/>
      <c r="JT24" s="48"/>
      <c r="JU24" s="48"/>
      <c r="JV24" s="48"/>
      <c r="JW24" s="48"/>
      <c r="JX24" s="48"/>
      <c r="JY24" s="48"/>
      <c r="JZ24" s="48"/>
      <c r="KA24" s="48"/>
      <c r="KB24" s="48"/>
      <c r="KC24" s="48"/>
      <c r="KD24" s="48"/>
      <c r="KE24" s="48"/>
      <c r="KF24" s="48"/>
      <c r="KG24" s="48"/>
      <c r="KH24" s="48"/>
      <c r="KI24" s="48"/>
      <c r="KJ24" s="48"/>
      <c r="KK24" s="48"/>
      <c r="KL24" s="48"/>
      <c r="KM24" s="48"/>
      <c r="KN24" s="48"/>
      <c r="KO24" s="48"/>
      <c r="KP24" s="48"/>
      <c r="KQ24" s="48"/>
      <c r="KR24" s="48"/>
      <c r="KS24" s="48"/>
      <c r="KT24" s="48"/>
      <c r="KU24" s="48"/>
      <c r="KV24" s="48"/>
      <c r="KW24" s="48"/>
      <c r="KX24" s="48"/>
      <c r="KY24" s="48"/>
      <c r="KZ24" s="48"/>
      <c r="LA24" s="48"/>
      <c r="LB24" s="48"/>
      <c r="LC24" s="48"/>
      <c r="LD24" s="48"/>
      <c r="LE24" s="48"/>
      <c r="LF24" s="48"/>
      <c r="LG24" s="48"/>
      <c r="LH24" s="48"/>
      <c r="LI24" s="48"/>
      <c r="LJ24" s="48"/>
      <c r="LK24" s="48"/>
      <c r="LL24" s="48"/>
      <c r="LM24" s="48"/>
      <c r="LN24" s="48"/>
      <c r="LO24" s="48"/>
      <c r="LP24" s="48"/>
      <c r="LQ24" s="48"/>
      <c r="LR24" s="48"/>
      <c r="LS24" s="48"/>
      <c r="LT24" s="48"/>
      <c r="LU24" s="48"/>
      <c r="LV24" s="48"/>
      <c r="LW24" s="48"/>
      <c r="LX24" s="48"/>
      <c r="LY24" s="48"/>
      <c r="LZ24" s="48"/>
      <c r="MA24" s="48"/>
      <c r="MB24" s="48"/>
      <c r="MC24" s="48"/>
      <c r="MD24" s="48"/>
      <c r="ME24" s="48"/>
      <c r="MF24" s="48"/>
      <c r="MG24" s="48"/>
      <c r="MH24" s="48"/>
      <c r="MI24" s="48"/>
      <c r="MJ24" s="48"/>
      <c r="MK24" s="48"/>
      <c r="ML24" s="48"/>
      <c r="MM24" s="48"/>
      <c r="MN24" s="48"/>
      <c r="MO24" s="48"/>
      <c r="MP24" s="48"/>
      <c r="MQ24" s="48"/>
      <c r="MR24" s="48"/>
      <c r="MS24" s="48"/>
      <c r="MT24" s="48"/>
      <c r="MU24" s="48"/>
      <c r="MV24" s="48"/>
      <c r="MW24" s="48"/>
      <c r="MX24" s="48"/>
      <c r="MY24" s="48"/>
      <c r="MZ24" s="48"/>
      <c r="NA24" s="48"/>
      <c r="NB24" s="48"/>
      <c r="NC24" s="48"/>
      <c r="ND24" s="48"/>
      <c r="NE24" s="48"/>
      <c r="NF24" s="48"/>
      <c r="NG24" s="48"/>
      <c r="NH24" s="48"/>
      <c r="NI24" s="48"/>
      <c r="NJ24" s="48"/>
      <c r="NK24" s="48"/>
      <c r="NL24" s="48"/>
      <c r="NM24" s="48"/>
      <c r="NN24" s="48"/>
      <c r="NO24" s="48"/>
      <c r="NP24" s="48"/>
      <c r="NQ24" s="48"/>
      <c r="NR24" s="48"/>
      <c r="NS24" s="48"/>
      <c r="NT24" s="48"/>
      <c r="NU24" s="48"/>
      <c r="NV24" s="48"/>
    </row>
    <row r="25" spans="1:386" x14ac:dyDescent="0.35">
      <c r="A25" s="51" t="s">
        <v>46</v>
      </c>
      <c r="B25" s="44">
        <v>0.15279002522115284</v>
      </c>
      <c r="C25" s="44">
        <v>0.11830108033571951</v>
      </c>
      <c r="D25" s="44">
        <v>0.17313594662636475</v>
      </c>
      <c r="E25" s="44">
        <v>0.13803330385555487</v>
      </c>
      <c r="F25" s="44">
        <v>0.10930205527809864</v>
      </c>
      <c r="G25" s="44">
        <v>9.9657946622262419E-2</v>
      </c>
      <c r="H25" s="44">
        <v>0.1273256526459359</v>
      </c>
      <c r="I25" s="44">
        <v>0.10745025200132113</v>
      </c>
      <c r="J25" s="44">
        <v>0.13793418512926844</v>
      </c>
      <c r="K25" s="44">
        <v>0.15069376547252911</v>
      </c>
      <c r="L25" s="44">
        <v>0.1286794101467808</v>
      </c>
      <c r="M25" s="44">
        <v>0.15094359168919019</v>
      </c>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8"/>
      <c r="IV25" s="48"/>
      <c r="IW25" s="48"/>
      <c r="IX25" s="48"/>
      <c r="IY25" s="48"/>
      <c r="IZ25" s="48"/>
      <c r="JA25" s="48"/>
      <c r="JB25" s="48"/>
      <c r="JC25" s="48"/>
      <c r="JD25" s="48"/>
      <c r="JE25" s="48"/>
      <c r="JF25" s="48"/>
      <c r="JG25" s="48"/>
      <c r="JH25" s="48"/>
      <c r="JI25" s="48"/>
      <c r="JJ25" s="48"/>
      <c r="JK25" s="48"/>
      <c r="JL25" s="48"/>
      <c r="JM25" s="48"/>
      <c r="JN25" s="48"/>
      <c r="JO25" s="48"/>
      <c r="JP25" s="48"/>
      <c r="JQ25" s="48"/>
      <c r="JR25" s="48"/>
      <c r="JS25" s="48"/>
      <c r="JT25" s="48"/>
      <c r="JU25" s="48"/>
      <c r="JV25" s="48"/>
      <c r="JW25" s="48"/>
      <c r="JX25" s="48"/>
      <c r="JY25" s="48"/>
      <c r="JZ25" s="48"/>
      <c r="KA25" s="48"/>
      <c r="KB25" s="48"/>
      <c r="KC25" s="48"/>
      <c r="KD25" s="48"/>
      <c r="KE25" s="48"/>
      <c r="KF25" s="48"/>
      <c r="KG25" s="48"/>
      <c r="KH25" s="48"/>
      <c r="KI25" s="48"/>
      <c r="KJ25" s="48"/>
      <c r="KK25" s="48"/>
      <c r="KL25" s="48"/>
      <c r="KM25" s="48"/>
      <c r="KN25" s="48"/>
      <c r="KO25" s="48"/>
      <c r="KP25" s="48"/>
      <c r="KQ25" s="48"/>
      <c r="KR25" s="48"/>
      <c r="KS25" s="48"/>
      <c r="KT25" s="48"/>
      <c r="KU25" s="48"/>
      <c r="KV25" s="48"/>
      <c r="KW25" s="48"/>
      <c r="KX25" s="48"/>
      <c r="KY25" s="48"/>
      <c r="KZ25" s="48"/>
      <c r="LA25" s="48"/>
      <c r="LB25" s="48"/>
      <c r="LC25" s="48"/>
      <c r="LD25" s="48"/>
      <c r="LE25" s="48"/>
      <c r="LF25" s="48"/>
      <c r="LG25" s="48"/>
      <c r="LH25" s="48"/>
      <c r="LI25" s="48"/>
      <c r="LJ25" s="48"/>
      <c r="LK25" s="48"/>
      <c r="LL25" s="48"/>
      <c r="LM25" s="48"/>
      <c r="LN25" s="48"/>
      <c r="LO25" s="48"/>
      <c r="LP25" s="48"/>
      <c r="LQ25" s="48"/>
      <c r="LR25" s="48"/>
      <c r="LS25" s="48"/>
      <c r="LT25" s="48"/>
      <c r="LU25" s="48"/>
      <c r="LV25" s="48"/>
      <c r="LW25" s="48"/>
      <c r="LX25" s="48"/>
      <c r="LY25" s="48"/>
      <c r="LZ25" s="48"/>
      <c r="MA25" s="48"/>
      <c r="MB25" s="48"/>
      <c r="MC25" s="48"/>
      <c r="MD25" s="48"/>
      <c r="ME25" s="48"/>
      <c r="MF25" s="48"/>
      <c r="MG25" s="48"/>
      <c r="MH25" s="48"/>
      <c r="MI25" s="48"/>
      <c r="MJ25" s="48"/>
      <c r="MK25" s="48"/>
      <c r="ML25" s="48"/>
      <c r="MM25" s="48"/>
      <c r="MN25" s="48"/>
      <c r="MO25" s="48"/>
      <c r="MP25" s="48"/>
      <c r="MQ25" s="48"/>
      <c r="MR25" s="48"/>
      <c r="MS25" s="48"/>
      <c r="MT25" s="48"/>
      <c r="MU25" s="48"/>
      <c r="MV25" s="48"/>
      <c r="MW25" s="48"/>
      <c r="MX25" s="48"/>
      <c r="MY25" s="48"/>
      <c r="MZ25" s="48"/>
      <c r="NA25" s="48"/>
      <c r="NB25" s="48"/>
      <c r="NC25" s="48"/>
      <c r="ND25" s="48"/>
      <c r="NE25" s="48"/>
      <c r="NF25" s="48"/>
      <c r="NG25" s="48"/>
      <c r="NH25" s="48"/>
      <c r="NI25" s="48"/>
      <c r="NJ25" s="48"/>
      <c r="NK25" s="48"/>
      <c r="NL25" s="48"/>
      <c r="NM25" s="48"/>
      <c r="NN25" s="48"/>
      <c r="NO25" s="48"/>
      <c r="NP25" s="48"/>
      <c r="NQ25" s="48"/>
      <c r="NR25" s="48"/>
      <c r="NS25" s="48"/>
      <c r="NT25" s="48"/>
      <c r="NU25" s="48"/>
      <c r="NV25" s="48"/>
    </row>
    <row r="26" spans="1:386" x14ac:dyDescent="0.35">
      <c r="A26" s="51" t="s">
        <v>47</v>
      </c>
      <c r="B26" s="44">
        <v>8.3954968032243532E-2</v>
      </c>
      <c r="C26" s="44">
        <v>8.1589500602684842E-2</v>
      </c>
      <c r="D26" s="44">
        <v>0.10259264354302593</v>
      </c>
      <c r="E26" s="44">
        <v>9.5227454294494571E-2</v>
      </c>
      <c r="F26" s="44">
        <v>0.1032616239126245</v>
      </c>
      <c r="G26" s="44">
        <v>0.11350286527658228</v>
      </c>
      <c r="H26" s="44">
        <v>0.13477036576543444</v>
      </c>
      <c r="I26" s="44">
        <v>0.11580990604209145</v>
      </c>
      <c r="J26" s="44">
        <v>0.12320461764280861</v>
      </c>
      <c r="K26" s="44">
        <v>0.12556211655584404</v>
      </c>
      <c r="L26" s="44">
        <v>0.13904354840203378</v>
      </c>
      <c r="M26" s="44">
        <v>0.13480194645320548</v>
      </c>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c r="IW26" s="48"/>
      <c r="IX26" s="48"/>
      <c r="IY26" s="48"/>
      <c r="IZ26" s="48"/>
      <c r="JA26" s="48"/>
      <c r="JB26" s="48"/>
      <c r="JC26" s="48"/>
      <c r="JD26" s="48"/>
      <c r="JE26" s="48"/>
      <c r="JF26" s="48"/>
      <c r="JG26" s="48"/>
      <c r="JH26" s="48"/>
      <c r="JI26" s="48"/>
      <c r="JJ26" s="48"/>
      <c r="JK26" s="48"/>
      <c r="JL26" s="48"/>
      <c r="JM26" s="48"/>
      <c r="JN26" s="48"/>
      <c r="JO26" s="48"/>
      <c r="JP26" s="48"/>
      <c r="JQ26" s="48"/>
      <c r="JR26" s="48"/>
      <c r="JS26" s="48"/>
      <c r="JT26" s="48"/>
      <c r="JU26" s="48"/>
      <c r="JV26" s="48"/>
      <c r="JW26" s="48"/>
      <c r="JX26" s="48"/>
      <c r="JY26" s="48"/>
      <c r="JZ26" s="48"/>
      <c r="KA26" s="48"/>
      <c r="KB26" s="48"/>
      <c r="KC26" s="48"/>
      <c r="KD26" s="48"/>
      <c r="KE26" s="48"/>
      <c r="KF26" s="48"/>
      <c r="KG26" s="48"/>
      <c r="KH26" s="48"/>
      <c r="KI26" s="48"/>
      <c r="KJ26" s="48"/>
      <c r="KK26" s="48"/>
      <c r="KL26" s="48"/>
      <c r="KM26" s="48"/>
      <c r="KN26" s="48"/>
      <c r="KO26" s="48"/>
      <c r="KP26" s="48"/>
      <c r="KQ26" s="48"/>
      <c r="KR26" s="48"/>
      <c r="KS26" s="48"/>
      <c r="KT26" s="48"/>
      <c r="KU26" s="48"/>
      <c r="KV26" s="48"/>
      <c r="KW26" s="48"/>
      <c r="KX26" s="48"/>
      <c r="KY26" s="48"/>
      <c r="KZ26" s="48"/>
      <c r="LA26" s="48"/>
      <c r="LB26" s="48"/>
      <c r="LC26" s="48"/>
      <c r="LD26" s="48"/>
      <c r="LE26" s="48"/>
      <c r="LF26" s="48"/>
      <c r="LG26" s="48"/>
      <c r="LH26" s="48"/>
      <c r="LI26" s="48"/>
      <c r="LJ26" s="48"/>
      <c r="LK26" s="48"/>
      <c r="LL26" s="48"/>
      <c r="LM26" s="48"/>
      <c r="LN26" s="48"/>
      <c r="LO26" s="48"/>
      <c r="LP26" s="48"/>
      <c r="LQ26" s="48"/>
      <c r="LR26" s="48"/>
      <c r="LS26" s="48"/>
      <c r="LT26" s="48"/>
      <c r="LU26" s="48"/>
      <c r="LV26" s="48"/>
      <c r="LW26" s="48"/>
      <c r="LX26" s="48"/>
      <c r="LY26" s="48"/>
      <c r="LZ26" s="48"/>
      <c r="MA26" s="48"/>
      <c r="MB26" s="48"/>
      <c r="MC26" s="48"/>
      <c r="MD26" s="48"/>
      <c r="ME26" s="48"/>
      <c r="MF26" s="48"/>
      <c r="MG26" s="48"/>
      <c r="MH26" s="48"/>
      <c r="MI26" s="48"/>
      <c r="MJ26" s="48"/>
      <c r="MK26" s="48"/>
      <c r="ML26" s="48"/>
      <c r="MM26" s="48"/>
      <c r="MN26" s="48"/>
      <c r="MO26" s="48"/>
      <c r="MP26" s="48"/>
      <c r="MQ26" s="48"/>
      <c r="MR26" s="48"/>
      <c r="MS26" s="48"/>
      <c r="MT26" s="48"/>
      <c r="MU26" s="48"/>
      <c r="MV26" s="48"/>
      <c r="MW26" s="48"/>
      <c r="MX26" s="48"/>
      <c r="MY26" s="48"/>
      <c r="MZ26" s="48"/>
      <c r="NA26" s="48"/>
      <c r="NB26" s="48"/>
      <c r="NC26" s="48"/>
      <c r="ND26" s="48"/>
      <c r="NE26" s="48"/>
      <c r="NF26" s="48"/>
      <c r="NG26" s="48"/>
      <c r="NH26" s="48"/>
      <c r="NI26" s="48"/>
      <c r="NJ26" s="48"/>
      <c r="NK26" s="48"/>
      <c r="NL26" s="48"/>
      <c r="NM26" s="48"/>
      <c r="NN26" s="48"/>
      <c r="NO26" s="48"/>
      <c r="NP26" s="48"/>
      <c r="NQ26" s="48"/>
      <c r="NR26" s="48"/>
      <c r="NS26" s="48"/>
      <c r="NT26" s="48"/>
      <c r="NU26" s="48"/>
      <c r="NV26" s="48"/>
    </row>
    <row r="27" spans="1:386" x14ac:dyDescent="0.35">
      <c r="A27" s="51" t="s">
        <v>48</v>
      </c>
      <c r="B27" s="44">
        <v>6.2937936279157225E-2</v>
      </c>
      <c r="C27" s="44">
        <v>6.3670252016614581E-2</v>
      </c>
      <c r="D27" s="44">
        <v>7.2951531732050462E-2</v>
      </c>
      <c r="E27" s="44">
        <v>7.546091080098076E-2</v>
      </c>
      <c r="F27" s="44">
        <v>9.3487546225150431E-2</v>
      </c>
      <c r="G27" s="44">
        <v>0.10023617994253989</v>
      </c>
      <c r="H27" s="44">
        <v>0.11062210622967036</v>
      </c>
      <c r="I27" s="44">
        <v>0.10252148203543386</v>
      </c>
      <c r="J27" s="44">
        <v>0.1096424703233625</v>
      </c>
      <c r="K27" s="44">
        <v>0.11059166361911806</v>
      </c>
      <c r="L27" s="44">
        <v>0.10785102324474898</v>
      </c>
      <c r="M27" s="44">
        <v>0.10798113154963986</v>
      </c>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7"/>
      <c r="CV27" s="47"/>
      <c r="CW27" s="47"/>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c r="IW27" s="48"/>
      <c r="IX27" s="48"/>
      <c r="IY27" s="48"/>
      <c r="IZ27" s="48"/>
      <c r="JA27" s="48"/>
      <c r="JB27" s="48"/>
      <c r="JC27" s="48"/>
      <c r="JD27" s="48"/>
      <c r="JE27" s="48"/>
      <c r="JF27" s="48"/>
      <c r="JG27" s="48"/>
      <c r="JH27" s="48"/>
      <c r="JI27" s="48"/>
      <c r="JJ27" s="48"/>
      <c r="JK27" s="48"/>
      <c r="JL27" s="48"/>
      <c r="JM27" s="48"/>
      <c r="JN27" s="48"/>
      <c r="JO27" s="48"/>
      <c r="JP27" s="48"/>
      <c r="JQ27" s="48"/>
      <c r="JR27" s="48"/>
      <c r="JS27" s="48"/>
      <c r="JT27" s="48"/>
      <c r="JU27" s="48"/>
      <c r="JV27" s="48"/>
      <c r="JW27" s="48"/>
      <c r="JX27" s="48"/>
      <c r="JY27" s="48"/>
      <c r="JZ27" s="48"/>
      <c r="KA27" s="48"/>
      <c r="KB27" s="48"/>
      <c r="KC27" s="48"/>
      <c r="KD27" s="48"/>
      <c r="KE27" s="48"/>
      <c r="KF27" s="48"/>
      <c r="KG27" s="48"/>
      <c r="KH27" s="48"/>
      <c r="KI27" s="48"/>
      <c r="KJ27" s="48"/>
      <c r="KK27" s="48"/>
      <c r="KL27" s="48"/>
      <c r="KM27" s="48"/>
      <c r="KN27" s="48"/>
      <c r="KO27" s="48"/>
      <c r="KP27" s="48"/>
      <c r="KQ27" s="48"/>
      <c r="KR27" s="48"/>
      <c r="KS27" s="48"/>
      <c r="KT27" s="48"/>
      <c r="KU27" s="48"/>
      <c r="KV27" s="48"/>
      <c r="KW27" s="48"/>
      <c r="KX27" s="48"/>
      <c r="KY27" s="48"/>
      <c r="KZ27" s="48"/>
      <c r="LA27" s="48"/>
      <c r="LB27" s="48"/>
      <c r="LC27" s="48"/>
      <c r="LD27" s="48"/>
      <c r="LE27" s="48"/>
      <c r="LF27" s="48"/>
      <c r="LG27" s="48"/>
      <c r="LH27" s="48"/>
      <c r="LI27" s="48"/>
      <c r="LJ27" s="48"/>
      <c r="LK27" s="48"/>
      <c r="LL27" s="48"/>
      <c r="LM27" s="48"/>
      <c r="LN27" s="48"/>
      <c r="LO27" s="48"/>
      <c r="LP27" s="48"/>
      <c r="LQ27" s="48"/>
      <c r="LR27" s="48"/>
      <c r="LS27" s="48"/>
      <c r="LT27" s="48"/>
      <c r="LU27" s="48"/>
      <c r="LV27" s="48"/>
      <c r="LW27" s="48"/>
      <c r="LX27" s="48"/>
      <c r="LY27" s="48"/>
      <c r="LZ27" s="48"/>
      <c r="MA27" s="48"/>
      <c r="MB27" s="48"/>
      <c r="MC27" s="48"/>
      <c r="MD27" s="48"/>
      <c r="ME27" s="48"/>
      <c r="MF27" s="48"/>
      <c r="MG27" s="48"/>
      <c r="MH27" s="48"/>
      <c r="MI27" s="48"/>
      <c r="MJ27" s="48"/>
      <c r="MK27" s="48"/>
      <c r="ML27" s="48"/>
      <c r="MM27" s="48"/>
      <c r="MN27" s="48"/>
      <c r="MO27" s="48"/>
      <c r="MP27" s="48"/>
      <c r="MQ27" s="48"/>
      <c r="MR27" s="48"/>
      <c r="MS27" s="48"/>
      <c r="MT27" s="48"/>
      <c r="MU27" s="48"/>
      <c r="MV27" s="48"/>
      <c r="MW27" s="48"/>
      <c r="MX27" s="48"/>
      <c r="MY27" s="48"/>
      <c r="MZ27" s="48"/>
      <c r="NA27" s="48"/>
      <c r="NB27" s="48"/>
      <c r="NC27" s="48"/>
      <c r="ND27" s="48"/>
      <c r="NE27" s="48"/>
      <c r="NF27" s="48"/>
      <c r="NG27" s="48"/>
      <c r="NH27" s="48"/>
      <c r="NI27" s="48"/>
      <c r="NJ27" s="48"/>
      <c r="NK27" s="48"/>
      <c r="NL27" s="48"/>
      <c r="NM27" s="48"/>
      <c r="NN27" s="48"/>
      <c r="NO27" s="48"/>
      <c r="NP27" s="48"/>
      <c r="NQ27" s="48"/>
      <c r="NR27" s="48"/>
      <c r="NS27" s="48"/>
      <c r="NT27" s="48"/>
      <c r="NU27" s="48"/>
      <c r="NV27" s="48"/>
    </row>
    <row r="28" spans="1:386" x14ac:dyDescent="0.35">
      <c r="A28" s="51" t="s">
        <v>49</v>
      </c>
      <c r="B28" s="44">
        <v>4.7403509473195424E-2</v>
      </c>
      <c r="C28" s="44">
        <v>3.7122335503165328E-2</v>
      </c>
      <c r="D28" s="44">
        <v>5.3848123829562833E-2</v>
      </c>
      <c r="E28" s="44">
        <v>5.5419112280666226E-2</v>
      </c>
      <c r="F28" s="44">
        <v>6.722418749137396E-2</v>
      </c>
      <c r="G28" s="44">
        <v>9.1714365112478949E-2</v>
      </c>
      <c r="H28" s="44">
        <v>7.7117513137787336E-2</v>
      </c>
      <c r="I28" s="44">
        <v>8.1587949717289082E-2</v>
      </c>
      <c r="J28" s="44">
        <v>8.263133431808771E-2</v>
      </c>
      <c r="K28" s="44">
        <v>8.4890988791307659E-2</v>
      </c>
      <c r="L28" s="44">
        <v>8.0382534804301048E-2</v>
      </c>
      <c r="M28" s="44">
        <v>7.2537951538163781E-2</v>
      </c>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c r="IW28" s="48"/>
      <c r="IX28" s="48"/>
      <c r="IY28" s="48"/>
      <c r="IZ28" s="48"/>
      <c r="JA28" s="48"/>
      <c r="JB28" s="48"/>
      <c r="JC28" s="48"/>
      <c r="JD28" s="48"/>
      <c r="JE28" s="48"/>
      <c r="JF28" s="48"/>
      <c r="JG28" s="48"/>
      <c r="JH28" s="48"/>
      <c r="JI28" s="48"/>
      <c r="JJ28" s="48"/>
      <c r="JK28" s="48"/>
      <c r="JL28" s="48"/>
      <c r="JM28" s="48"/>
      <c r="JN28" s="48"/>
      <c r="JO28" s="48"/>
      <c r="JP28" s="48"/>
      <c r="JQ28" s="48"/>
      <c r="JR28" s="48"/>
      <c r="JS28" s="48"/>
      <c r="JT28" s="48"/>
      <c r="JU28" s="48"/>
      <c r="JV28" s="48"/>
      <c r="JW28" s="48"/>
      <c r="JX28" s="48"/>
      <c r="JY28" s="48"/>
      <c r="JZ28" s="48"/>
      <c r="KA28" s="48"/>
      <c r="KB28" s="48"/>
      <c r="KC28" s="48"/>
      <c r="KD28" s="48"/>
      <c r="KE28" s="48"/>
      <c r="KF28" s="48"/>
      <c r="KG28" s="48"/>
      <c r="KH28" s="48"/>
      <c r="KI28" s="48"/>
      <c r="KJ28" s="48"/>
      <c r="KK28" s="48"/>
      <c r="KL28" s="48"/>
      <c r="KM28" s="48"/>
      <c r="KN28" s="48"/>
      <c r="KO28" s="48"/>
      <c r="KP28" s="48"/>
      <c r="KQ28" s="48"/>
      <c r="KR28" s="48"/>
      <c r="KS28" s="48"/>
      <c r="KT28" s="48"/>
      <c r="KU28" s="48"/>
      <c r="KV28" s="48"/>
      <c r="KW28" s="48"/>
      <c r="KX28" s="48"/>
      <c r="KY28" s="48"/>
      <c r="KZ28" s="48"/>
      <c r="LA28" s="48"/>
      <c r="LB28" s="48"/>
      <c r="LC28" s="48"/>
      <c r="LD28" s="48"/>
      <c r="LE28" s="48"/>
      <c r="LF28" s="48"/>
      <c r="LG28" s="48"/>
      <c r="LH28" s="48"/>
      <c r="LI28" s="48"/>
      <c r="LJ28" s="48"/>
      <c r="LK28" s="48"/>
      <c r="LL28" s="48"/>
      <c r="LM28" s="48"/>
      <c r="LN28" s="48"/>
      <c r="LO28" s="48"/>
      <c r="LP28" s="48"/>
      <c r="LQ28" s="48"/>
      <c r="LR28" s="48"/>
      <c r="LS28" s="48"/>
      <c r="LT28" s="48"/>
      <c r="LU28" s="48"/>
      <c r="LV28" s="48"/>
      <c r="LW28" s="48"/>
      <c r="LX28" s="48"/>
      <c r="LY28" s="48"/>
      <c r="LZ28" s="48"/>
      <c r="MA28" s="48"/>
      <c r="MB28" s="48"/>
      <c r="MC28" s="48"/>
      <c r="MD28" s="48"/>
      <c r="ME28" s="48"/>
      <c r="MF28" s="48"/>
      <c r="MG28" s="48"/>
      <c r="MH28" s="48"/>
      <c r="MI28" s="48"/>
      <c r="MJ28" s="48"/>
      <c r="MK28" s="48"/>
      <c r="ML28" s="48"/>
      <c r="MM28" s="48"/>
      <c r="MN28" s="48"/>
      <c r="MO28" s="48"/>
      <c r="MP28" s="48"/>
      <c r="MQ28" s="48"/>
      <c r="MR28" s="48"/>
      <c r="MS28" s="48"/>
      <c r="MT28" s="48"/>
      <c r="MU28" s="48"/>
      <c r="MV28" s="48"/>
      <c r="MW28" s="48"/>
      <c r="MX28" s="48"/>
      <c r="MY28" s="48"/>
      <c r="MZ28" s="48"/>
      <c r="NA28" s="48"/>
      <c r="NB28" s="48"/>
      <c r="NC28" s="48"/>
      <c r="ND28" s="48"/>
      <c r="NE28" s="48"/>
      <c r="NF28" s="48"/>
      <c r="NG28" s="48"/>
      <c r="NH28" s="48"/>
      <c r="NI28" s="48"/>
      <c r="NJ28" s="48"/>
      <c r="NK28" s="48"/>
      <c r="NL28" s="48"/>
      <c r="NM28" s="48"/>
      <c r="NN28" s="48"/>
      <c r="NO28" s="48"/>
      <c r="NP28" s="48"/>
      <c r="NQ28" s="48"/>
      <c r="NR28" s="48"/>
      <c r="NS28" s="48"/>
      <c r="NT28" s="48"/>
      <c r="NU28" s="48"/>
      <c r="NV28" s="48"/>
    </row>
    <row r="29" spans="1:386" x14ac:dyDescent="0.35">
      <c r="A29" s="43" t="s">
        <v>50</v>
      </c>
      <c r="B29" s="44">
        <v>-0.15638693252719088</v>
      </c>
      <c r="C29" s="44">
        <v>0.11949820042814635</v>
      </c>
      <c r="D29" s="44">
        <v>0.10079573078515061</v>
      </c>
      <c r="E29" s="44">
        <v>9.8542820649121191E-2</v>
      </c>
      <c r="F29" s="44">
        <v>0.1046855102953755</v>
      </c>
      <c r="G29" s="44">
        <v>9.5953188620596694E-2</v>
      </c>
      <c r="H29" s="44">
        <v>0.11811175940546777</v>
      </c>
      <c r="I29" s="44">
        <v>9.976599780809596E-2</v>
      </c>
      <c r="J29" s="44">
        <v>-2.269361154244099E-2</v>
      </c>
      <c r="K29" s="44">
        <v>0.12741674937015898</v>
      </c>
      <c r="L29" s="44">
        <v>0.14368139002367414</v>
      </c>
      <c r="M29" s="44">
        <v>0.15227873856804325</v>
      </c>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47"/>
      <c r="CO29" s="47"/>
      <c r="CP29" s="47"/>
      <c r="CQ29" s="47"/>
      <c r="CR29" s="47"/>
      <c r="CS29" s="47"/>
      <c r="CT29" s="47"/>
      <c r="CU29" s="47"/>
      <c r="CV29" s="47"/>
      <c r="CW29" s="47"/>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c r="GG29" s="48"/>
      <c r="GH29" s="48"/>
      <c r="GI29" s="48"/>
      <c r="GJ29" s="48"/>
      <c r="GK29" s="48"/>
      <c r="GL29" s="48"/>
      <c r="GM29" s="48"/>
      <c r="GN29" s="48"/>
      <c r="GO29" s="48"/>
      <c r="GP29" s="48"/>
      <c r="GQ29" s="48"/>
      <c r="GR29" s="48"/>
      <c r="GS29" s="48"/>
      <c r="GT29" s="48"/>
      <c r="GU29" s="48"/>
      <c r="GV29" s="48"/>
      <c r="GW29" s="48"/>
      <c r="GX29" s="48"/>
      <c r="GY29" s="48"/>
      <c r="GZ29" s="48"/>
      <c r="HA29" s="48"/>
      <c r="HB29" s="48"/>
      <c r="HC29" s="48"/>
      <c r="HD29" s="48"/>
      <c r="HE29" s="48"/>
      <c r="HF29" s="48"/>
      <c r="HG29" s="48"/>
      <c r="HH29" s="48"/>
      <c r="HI29" s="48"/>
      <c r="HJ29" s="48"/>
      <c r="HK29" s="48"/>
      <c r="HL29" s="48"/>
      <c r="HM29" s="48"/>
      <c r="HN29" s="48"/>
      <c r="HO29" s="48"/>
      <c r="HP29" s="48"/>
      <c r="HQ29" s="48"/>
      <c r="HR29" s="48"/>
      <c r="HS29" s="48"/>
      <c r="HT29" s="48"/>
      <c r="HU29" s="48"/>
      <c r="HV29" s="48"/>
      <c r="HW29" s="48"/>
      <c r="HX29" s="48"/>
      <c r="HY29" s="48"/>
      <c r="HZ29" s="48"/>
      <c r="IA29" s="48"/>
      <c r="IB29" s="48"/>
      <c r="IC29" s="48"/>
      <c r="ID29" s="48"/>
      <c r="IE29" s="48"/>
      <c r="IF29" s="48"/>
      <c r="IG29" s="48"/>
      <c r="IH29" s="48"/>
      <c r="II29" s="48"/>
      <c r="IJ29" s="48"/>
      <c r="IK29" s="48"/>
      <c r="IL29" s="48"/>
      <c r="IM29" s="48"/>
      <c r="IN29" s="48"/>
      <c r="IO29" s="48"/>
      <c r="IP29" s="48"/>
      <c r="IQ29" s="48"/>
      <c r="IR29" s="48"/>
      <c r="IS29" s="48"/>
      <c r="IT29" s="48"/>
      <c r="IU29" s="48"/>
      <c r="IV29" s="48"/>
      <c r="IW29" s="48"/>
      <c r="IX29" s="48"/>
      <c r="IY29" s="48"/>
      <c r="IZ29" s="48"/>
      <c r="JA29" s="48"/>
      <c r="JB29" s="48"/>
      <c r="JC29" s="48"/>
      <c r="JD29" s="48"/>
      <c r="JE29" s="48"/>
      <c r="JF29" s="48"/>
      <c r="JG29" s="48"/>
      <c r="JH29" s="48"/>
      <c r="JI29" s="48"/>
      <c r="JJ29" s="48"/>
      <c r="JK29" s="48"/>
      <c r="JL29" s="48"/>
      <c r="JM29" s="48"/>
      <c r="JN29" s="48"/>
      <c r="JO29" s="48"/>
      <c r="JP29" s="48"/>
      <c r="JQ29" s="48"/>
      <c r="JR29" s="48"/>
      <c r="JS29" s="48"/>
      <c r="JT29" s="48"/>
      <c r="JU29" s="48"/>
      <c r="JV29" s="48"/>
      <c r="JW29" s="48"/>
      <c r="JX29" s="48"/>
      <c r="JY29" s="48"/>
      <c r="JZ29" s="48"/>
      <c r="KA29" s="48"/>
      <c r="KB29" s="48"/>
      <c r="KC29" s="48"/>
      <c r="KD29" s="48"/>
      <c r="KE29" s="48"/>
      <c r="KF29" s="48"/>
      <c r="KG29" s="48"/>
      <c r="KH29" s="48"/>
      <c r="KI29" s="48"/>
      <c r="KJ29" s="48"/>
      <c r="KK29" s="48"/>
      <c r="KL29" s="48"/>
      <c r="KM29" s="48"/>
      <c r="KN29" s="48"/>
      <c r="KO29" s="48"/>
      <c r="KP29" s="48"/>
      <c r="KQ29" s="48"/>
      <c r="KR29" s="48"/>
      <c r="KS29" s="48"/>
      <c r="KT29" s="48"/>
      <c r="KU29" s="48"/>
      <c r="KV29" s="48"/>
      <c r="KW29" s="48"/>
      <c r="KX29" s="48"/>
      <c r="KY29" s="48"/>
      <c r="KZ29" s="48"/>
      <c r="LA29" s="48"/>
      <c r="LB29" s="48"/>
      <c r="LC29" s="48"/>
      <c r="LD29" s="48"/>
      <c r="LE29" s="48"/>
      <c r="LF29" s="48"/>
      <c r="LG29" s="48"/>
      <c r="LH29" s="48"/>
      <c r="LI29" s="48"/>
      <c r="LJ29" s="48"/>
      <c r="LK29" s="48"/>
      <c r="LL29" s="48"/>
      <c r="LM29" s="48"/>
      <c r="LN29" s="48"/>
      <c r="LO29" s="48"/>
      <c r="LP29" s="48"/>
      <c r="LQ29" s="48"/>
      <c r="LR29" s="48"/>
      <c r="LS29" s="48"/>
      <c r="LT29" s="48"/>
      <c r="LU29" s="48"/>
      <c r="LV29" s="48"/>
      <c r="LW29" s="48"/>
      <c r="LX29" s="48"/>
      <c r="LY29" s="48"/>
      <c r="LZ29" s="48"/>
      <c r="MA29" s="48"/>
      <c r="MB29" s="48"/>
      <c r="MC29" s="48"/>
      <c r="MD29" s="48"/>
      <c r="ME29" s="48"/>
      <c r="MF29" s="48"/>
      <c r="MG29" s="48"/>
      <c r="MH29" s="48"/>
      <c r="MI29" s="48"/>
      <c r="MJ29" s="48"/>
      <c r="MK29" s="48"/>
      <c r="ML29" s="48"/>
      <c r="MM29" s="48"/>
      <c r="MN29" s="48"/>
      <c r="MO29" s="48"/>
      <c r="MP29" s="48"/>
      <c r="MQ29" s="48"/>
      <c r="MR29" s="48"/>
      <c r="MS29" s="48"/>
      <c r="MT29" s="48"/>
      <c r="MU29" s="48"/>
      <c r="MV29" s="48"/>
      <c r="MW29" s="48"/>
      <c r="MX29" s="48"/>
      <c r="MY29" s="48"/>
      <c r="MZ29" s="48"/>
      <c r="NA29" s="48"/>
      <c r="NB29" s="48"/>
      <c r="NC29" s="48"/>
      <c r="ND29" s="48"/>
      <c r="NE29" s="48"/>
      <c r="NF29" s="48"/>
      <c r="NG29" s="48"/>
      <c r="NH29" s="48"/>
      <c r="NI29" s="48"/>
      <c r="NJ29" s="48"/>
      <c r="NK29" s="48"/>
      <c r="NL29" s="48"/>
      <c r="NM29" s="48"/>
      <c r="NN29" s="48"/>
      <c r="NO29" s="48"/>
      <c r="NP29" s="48"/>
      <c r="NQ29" s="48"/>
      <c r="NR29" s="48"/>
      <c r="NS29" s="48"/>
      <c r="NT29" s="48"/>
      <c r="NU29" s="48"/>
      <c r="NV29" s="48"/>
    </row>
    <row r="30" spans="1:386" x14ac:dyDescent="0.35">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c r="GR30" s="40"/>
      <c r="GS30" s="40"/>
      <c r="GT30" s="40"/>
      <c r="GU30" s="40"/>
      <c r="GV30" s="40"/>
      <c r="GW30" s="40"/>
      <c r="GX30" s="40"/>
      <c r="GY30" s="40"/>
      <c r="GZ30" s="40"/>
      <c r="HA30" s="40"/>
      <c r="HB30" s="40"/>
      <c r="HC30" s="40"/>
      <c r="HD30" s="40"/>
      <c r="HE30" s="40"/>
      <c r="HF30" s="40"/>
      <c r="HG30" s="40"/>
      <c r="HH30" s="40"/>
      <c r="HI30" s="40"/>
      <c r="HJ30" s="40"/>
      <c r="HK30" s="40"/>
      <c r="HL30" s="40"/>
      <c r="HM30" s="40"/>
      <c r="HN30" s="40"/>
      <c r="HO30" s="40"/>
      <c r="HP30" s="40"/>
      <c r="HQ30" s="40"/>
      <c r="HR30" s="40"/>
      <c r="HS30" s="40"/>
      <c r="HT30" s="40"/>
      <c r="HU30" s="40"/>
      <c r="HV30" s="40"/>
      <c r="HW30" s="40"/>
      <c r="HX30" s="40"/>
      <c r="HY30" s="40"/>
      <c r="HZ30" s="40"/>
      <c r="IA30" s="40"/>
      <c r="IB30" s="40"/>
      <c r="IC30" s="40"/>
      <c r="ID30" s="40"/>
      <c r="IE30" s="40"/>
      <c r="IF30" s="40"/>
      <c r="IG30" s="40"/>
      <c r="IH30" s="40"/>
      <c r="II30" s="40"/>
      <c r="IJ30" s="40"/>
      <c r="IK30" s="40"/>
      <c r="IL30" s="40"/>
      <c r="IM30" s="40"/>
      <c r="IN30" s="40"/>
      <c r="IO30" s="40"/>
      <c r="IP30" s="40"/>
      <c r="IQ30" s="40"/>
      <c r="IR30" s="40"/>
      <c r="IS30" s="40"/>
      <c r="IT30" s="40"/>
      <c r="IU30" s="40"/>
      <c r="IV30" s="40"/>
      <c r="IW30" s="40"/>
      <c r="IX30" s="40"/>
      <c r="IY30" s="40"/>
      <c r="IZ30" s="40"/>
      <c r="JA30" s="40"/>
      <c r="JB30" s="40"/>
      <c r="JC30" s="40"/>
      <c r="JD30" s="40"/>
      <c r="JE30" s="40"/>
      <c r="JF30" s="40"/>
      <c r="JG30" s="40"/>
      <c r="JH30" s="40"/>
      <c r="JI30" s="40"/>
      <c r="JJ30" s="40"/>
      <c r="JK30" s="40"/>
      <c r="JL30" s="40"/>
      <c r="JM30" s="40"/>
      <c r="JN30" s="40"/>
      <c r="JO30" s="40"/>
      <c r="JP30" s="40"/>
      <c r="JQ30" s="40"/>
      <c r="JR30" s="40"/>
      <c r="JS30" s="40"/>
      <c r="JT30" s="40"/>
      <c r="JU30" s="40"/>
      <c r="JV30" s="40"/>
      <c r="JW30" s="40"/>
      <c r="JX30" s="40"/>
      <c r="JY30" s="40"/>
      <c r="JZ30" s="40"/>
      <c r="KA30" s="40"/>
      <c r="KB30" s="40"/>
      <c r="KC30" s="40"/>
      <c r="KD30" s="40"/>
      <c r="KE30" s="40"/>
      <c r="KF30" s="40"/>
      <c r="KG30" s="40"/>
      <c r="KH30" s="40"/>
      <c r="KI30" s="40"/>
      <c r="KJ30" s="40"/>
      <c r="KK30" s="40"/>
      <c r="KL30" s="40"/>
      <c r="KM30" s="40"/>
      <c r="KN30" s="40"/>
      <c r="KO30" s="40"/>
      <c r="KP30" s="40"/>
      <c r="KQ30" s="40"/>
      <c r="KR30" s="40"/>
      <c r="KS30" s="40"/>
      <c r="KT30" s="40"/>
      <c r="KU30" s="40"/>
      <c r="KV30" s="40"/>
      <c r="KW30" s="40"/>
      <c r="KX30" s="40"/>
      <c r="KY30" s="40"/>
      <c r="KZ30" s="40"/>
      <c r="LA30" s="40"/>
      <c r="LB30" s="40"/>
      <c r="LC30" s="40"/>
      <c r="LD30" s="40"/>
      <c r="LE30" s="40"/>
      <c r="LF30" s="40"/>
      <c r="LG30" s="40"/>
      <c r="LH30" s="40"/>
      <c r="LI30" s="40"/>
      <c r="LJ30" s="40"/>
      <c r="LK30" s="40"/>
      <c r="LL30" s="40"/>
      <c r="LM30" s="40"/>
      <c r="LN30" s="40"/>
      <c r="LO30" s="40"/>
      <c r="LP30" s="40"/>
      <c r="LQ30" s="40"/>
      <c r="LR30" s="40"/>
      <c r="LS30" s="40"/>
      <c r="LT30" s="40"/>
      <c r="LU30" s="40"/>
      <c r="LV30" s="40"/>
      <c r="LW30" s="40"/>
      <c r="LX30" s="40"/>
      <c r="LY30" s="40"/>
      <c r="LZ30" s="40"/>
      <c r="MA30" s="40"/>
      <c r="MB30" s="40"/>
      <c r="MC30" s="40"/>
      <c r="MD30" s="40"/>
      <c r="ME30" s="40"/>
      <c r="MF30" s="40"/>
      <c r="MG30" s="40"/>
      <c r="MH30" s="40"/>
      <c r="MI30" s="40"/>
      <c r="MJ30" s="40"/>
      <c r="MK30" s="40"/>
      <c r="ML30" s="40"/>
      <c r="MM30" s="40"/>
      <c r="MN30" s="40"/>
      <c r="MO30" s="40"/>
      <c r="MP30" s="40"/>
      <c r="MQ30" s="40"/>
      <c r="MR30" s="40"/>
      <c r="MS30" s="40"/>
      <c r="MT30" s="40"/>
      <c r="MU30" s="40"/>
      <c r="MV30" s="40"/>
      <c r="MW30" s="40"/>
      <c r="MX30" s="40"/>
      <c r="MY30" s="40"/>
      <c r="MZ30" s="40"/>
      <c r="NA30" s="40"/>
      <c r="NB30" s="40"/>
      <c r="NC30" s="40"/>
      <c r="ND30" s="40"/>
      <c r="NE30" s="40"/>
      <c r="NF30" s="40"/>
      <c r="NG30" s="40"/>
      <c r="NH30" s="40"/>
      <c r="NI30" s="40"/>
      <c r="NJ30" s="40"/>
      <c r="NK30" s="40"/>
      <c r="NL30" s="40"/>
      <c r="NM30" s="40"/>
      <c r="NN30" s="40"/>
      <c r="NO30" s="40"/>
      <c r="NP30" s="40"/>
      <c r="NQ30" s="40"/>
      <c r="NR30" s="40"/>
      <c r="NS30" s="40"/>
      <c r="NT30" s="40"/>
      <c r="NU30" s="40"/>
      <c r="NV30" s="40"/>
    </row>
    <row r="31" spans="1:386" x14ac:dyDescent="0.35">
      <c r="A31" s="39" t="s">
        <v>85</v>
      </c>
      <c r="B31" s="47">
        <v>100</v>
      </c>
      <c r="C31" s="47">
        <v>100</v>
      </c>
      <c r="D31" s="47">
        <v>100</v>
      </c>
      <c r="E31" s="47">
        <v>100</v>
      </c>
      <c r="F31" s="47">
        <v>100</v>
      </c>
      <c r="G31" s="47">
        <v>100</v>
      </c>
      <c r="H31" s="47">
        <v>100</v>
      </c>
      <c r="I31" s="47">
        <v>100</v>
      </c>
      <c r="J31" s="47">
        <v>100</v>
      </c>
      <c r="K31" s="47">
        <v>100</v>
      </c>
      <c r="L31" s="47">
        <v>100</v>
      </c>
      <c r="M31" s="47">
        <v>100</v>
      </c>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c r="IW31" s="48"/>
      <c r="IX31" s="48"/>
      <c r="IY31" s="48"/>
      <c r="IZ31" s="48"/>
      <c r="JA31" s="48"/>
      <c r="JB31" s="48"/>
      <c r="JC31" s="48"/>
      <c r="JD31" s="48"/>
      <c r="JE31" s="48"/>
      <c r="JF31" s="48"/>
      <c r="JG31" s="48"/>
      <c r="JH31" s="48"/>
      <c r="JI31" s="48"/>
      <c r="JJ31" s="48"/>
      <c r="JK31" s="48"/>
      <c r="JL31" s="48"/>
      <c r="JM31" s="48"/>
      <c r="JN31" s="48"/>
      <c r="JO31" s="48"/>
      <c r="JP31" s="48"/>
      <c r="JQ31" s="48"/>
      <c r="JR31" s="48"/>
      <c r="JS31" s="48"/>
      <c r="JT31" s="48"/>
      <c r="JU31" s="48"/>
      <c r="JV31" s="48"/>
      <c r="JW31" s="48"/>
      <c r="JX31" s="48"/>
      <c r="JY31" s="48"/>
      <c r="JZ31" s="48"/>
      <c r="KA31" s="48"/>
      <c r="KB31" s="48"/>
      <c r="KC31" s="48"/>
      <c r="KD31" s="48"/>
      <c r="KE31" s="48"/>
      <c r="KF31" s="48"/>
      <c r="KG31" s="48"/>
      <c r="KH31" s="48"/>
      <c r="KI31" s="48"/>
      <c r="KJ31" s="48"/>
      <c r="KK31" s="48"/>
      <c r="KL31" s="48"/>
      <c r="KM31" s="48"/>
      <c r="KN31" s="48"/>
      <c r="KO31" s="48"/>
      <c r="KP31" s="48"/>
      <c r="KQ31" s="48"/>
      <c r="KR31" s="48"/>
      <c r="KS31" s="48"/>
      <c r="KT31" s="48"/>
      <c r="KU31" s="48"/>
      <c r="KV31" s="48"/>
      <c r="KW31" s="48"/>
      <c r="KX31" s="48"/>
      <c r="KY31" s="48"/>
      <c r="KZ31" s="48"/>
      <c r="LA31" s="48"/>
      <c r="LB31" s="48"/>
      <c r="LC31" s="48"/>
      <c r="LD31" s="48"/>
      <c r="LE31" s="48"/>
      <c r="LF31" s="48"/>
      <c r="LG31" s="48"/>
      <c r="LH31" s="48"/>
      <c r="LI31" s="48"/>
      <c r="LJ31" s="48"/>
      <c r="LK31" s="48"/>
      <c r="LL31" s="48"/>
      <c r="LM31" s="48"/>
      <c r="LN31" s="48"/>
      <c r="LO31" s="48"/>
      <c r="LP31" s="48"/>
      <c r="LQ31" s="48"/>
      <c r="LR31" s="48"/>
      <c r="LS31" s="48"/>
      <c r="LT31" s="48"/>
      <c r="LU31" s="48"/>
      <c r="LV31" s="48"/>
      <c r="LW31" s="48"/>
      <c r="LX31" s="48"/>
      <c r="LY31" s="48"/>
      <c r="LZ31" s="48"/>
      <c r="MA31" s="48"/>
      <c r="MB31" s="48"/>
      <c r="MC31" s="48"/>
      <c r="MD31" s="48"/>
      <c r="ME31" s="48"/>
      <c r="MF31" s="48"/>
      <c r="MG31" s="48"/>
      <c r="MH31" s="48"/>
      <c r="MI31" s="48"/>
      <c r="MJ31" s="48"/>
      <c r="MK31" s="48"/>
      <c r="ML31" s="48"/>
      <c r="MM31" s="48"/>
      <c r="MN31" s="48"/>
      <c r="MO31" s="48"/>
      <c r="MP31" s="48"/>
      <c r="MQ31" s="48"/>
      <c r="MR31" s="48"/>
      <c r="MS31" s="48"/>
      <c r="MT31" s="48"/>
      <c r="MU31" s="48"/>
      <c r="MV31" s="48"/>
      <c r="MW31" s="48"/>
      <c r="MX31" s="48"/>
      <c r="MY31" s="48"/>
      <c r="MZ31" s="48"/>
      <c r="NA31" s="48"/>
      <c r="NB31" s="48"/>
      <c r="NC31" s="48"/>
      <c r="ND31" s="48"/>
      <c r="NE31" s="48"/>
      <c r="NF31" s="48"/>
      <c r="NG31" s="48"/>
      <c r="NH31" s="48"/>
      <c r="NI31" s="48"/>
      <c r="NJ31" s="48"/>
      <c r="NK31" s="48"/>
      <c r="NL31" s="48"/>
      <c r="NM31" s="48"/>
      <c r="NN31" s="48"/>
      <c r="NO31" s="48"/>
      <c r="NP31" s="48"/>
      <c r="NQ31" s="48"/>
      <c r="NR31" s="48"/>
      <c r="NS31" s="48"/>
      <c r="NT31" s="48"/>
      <c r="NU31" s="48"/>
      <c r="NV31" s="48"/>
    </row>
    <row r="32" spans="1:386" x14ac:dyDescent="0.35">
      <c r="A32" s="49" t="s">
        <v>86</v>
      </c>
      <c r="B32" s="44">
        <v>202.12746610985101</v>
      </c>
      <c r="C32" s="44">
        <v>200.51944304670229</v>
      </c>
      <c r="D32" s="44">
        <v>201.7982636408542</v>
      </c>
      <c r="E32" s="44">
        <v>199.84746657093018</v>
      </c>
      <c r="F32" s="44">
        <v>199.06281483314956</v>
      </c>
      <c r="G32" s="44">
        <v>196.36124918586688</v>
      </c>
      <c r="H32" s="44">
        <v>193.6000561029179</v>
      </c>
      <c r="I32" s="44">
        <v>192.54715581795807</v>
      </c>
      <c r="J32" s="44">
        <v>191.37822500276405</v>
      </c>
      <c r="K32" s="44">
        <v>188.00875295610584</v>
      </c>
      <c r="L32" s="44">
        <v>189.0480582059715</v>
      </c>
      <c r="M32" s="44">
        <v>186.11906168854526</v>
      </c>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3"/>
      <c r="CY32" s="53"/>
      <c r="CZ32" s="53"/>
      <c r="DA32" s="53"/>
      <c r="DB32" s="53"/>
      <c r="DC32" s="53"/>
      <c r="DD32" s="53"/>
      <c r="DE32" s="53"/>
      <c r="DF32" s="53"/>
      <c r="DG32" s="53"/>
      <c r="DH32" s="53"/>
      <c r="DI32" s="53"/>
      <c r="DJ32" s="53"/>
      <c r="DK32" s="53"/>
      <c r="DL32" s="53"/>
      <c r="DM32" s="53"/>
      <c r="DN32" s="53"/>
      <c r="DO32" s="53"/>
      <c r="DP32" s="53"/>
      <c r="DQ32" s="53"/>
      <c r="DR32" s="53"/>
      <c r="DS32" s="53"/>
      <c r="DT32" s="53"/>
      <c r="DU32" s="53"/>
      <c r="DV32" s="53"/>
      <c r="DW32" s="53"/>
      <c r="DX32" s="53"/>
      <c r="DY32" s="53"/>
      <c r="DZ32" s="53"/>
      <c r="EA32" s="53"/>
      <c r="EB32" s="53"/>
      <c r="EC32" s="53"/>
      <c r="ED32" s="53"/>
      <c r="EE32" s="53"/>
      <c r="EF32" s="53"/>
      <c r="EG32" s="53"/>
      <c r="EH32" s="53"/>
      <c r="EI32" s="53"/>
      <c r="EJ32" s="53"/>
      <c r="EK32" s="53"/>
      <c r="EL32" s="53"/>
      <c r="EM32" s="53"/>
      <c r="EN32" s="53"/>
      <c r="EO32" s="53"/>
      <c r="EP32" s="53"/>
      <c r="EQ32" s="53"/>
      <c r="ER32" s="53"/>
      <c r="ES32" s="53"/>
      <c r="ET32" s="53"/>
      <c r="EU32" s="53"/>
      <c r="EV32" s="53"/>
      <c r="EW32" s="53"/>
      <c r="EX32" s="53"/>
      <c r="EY32" s="53"/>
      <c r="EZ32" s="53"/>
      <c r="FA32" s="53"/>
      <c r="FB32" s="53"/>
      <c r="FC32" s="53"/>
      <c r="FD32" s="53"/>
      <c r="FE32" s="53"/>
      <c r="FF32" s="53"/>
      <c r="FG32" s="53"/>
      <c r="FH32" s="53"/>
      <c r="FI32" s="53"/>
      <c r="FJ32" s="53"/>
      <c r="FK32" s="53"/>
      <c r="FL32" s="53"/>
      <c r="FM32" s="53"/>
      <c r="FN32" s="53"/>
      <c r="FO32" s="53"/>
      <c r="FP32" s="53"/>
      <c r="FQ32" s="53"/>
      <c r="FR32" s="53"/>
      <c r="FS32" s="53"/>
      <c r="FT32" s="53"/>
      <c r="FU32" s="53"/>
      <c r="FV32" s="53"/>
      <c r="FW32" s="53"/>
      <c r="FX32" s="53"/>
      <c r="FY32" s="53"/>
      <c r="FZ32" s="53"/>
      <c r="GA32" s="53"/>
      <c r="GB32" s="53"/>
      <c r="GC32" s="53"/>
      <c r="GD32" s="53"/>
      <c r="GE32" s="53"/>
      <c r="GF32" s="53"/>
      <c r="GG32" s="53"/>
      <c r="GH32" s="53"/>
      <c r="GI32" s="53"/>
      <c r="GJ32" s="53"/>
      <c r="GK32" s="53"/>
      <c r="GL32" s="53"/>
      <c r="GM32" s="53"/>
      <c r="GN32" s="53"/>
      <c r="GO32" s="53"/>
      <c r="GP32" s="53"/>
      <c r="GQ32" s="53"/>
      <c r="GR32" s="53"/>
      <c r="GS32" s="53"/>
      <c r="GT32" s="53"/>
      <c r="GU32" s="53"/>
      <c r="GV32" s="53"/>
      <c r="GW32" s="53"/>
      <c r="GX32" s="53"/>
      <c r="GY32" s="53"/>
      <c r="GZ32" s="53"/>
      <c r="HA32" s="53"/>
      <c r="HB32" s="53"/>
      <c r="HC32" s="53"/>
      <c r="HD32" s="53"/>
      <c r="HE32" s="53"/>
      <c r="HF32" s="53"/>
      <c r="HG32" s="53"/>
      <c r="HH32" s="53"/>
      <c r="HI32" s="53"/>
      <c r="HJ32" s="53"/>
      <c r="HK32" s="53"/>
      <c r="HL32" s="53"/>
      <c r="HM32" s="53"/>
      <c r="HN32" s="53"/>
      <c r="HO32" s="53"/>
      <c r="HP32" s="53"/>
      <c r="HQ32" s="53"/>
      <c r="HR32" s="53"/>
      <c r="HS32" s="53"/>
      <c r="HT32" s="53"/>
      <c r="HU32" s="53"/>
      <c r="HV32" s="53"/>
      <c r="HW32" s="53"/>
      <c r="HX32" s="53"/>
      <c r="HY32" s="53"/>
      <c r="HZ32" s="53"/>
      <c r="IA32" s="53"/>
      <c r="IB32" s="53"/>
      <c r="IC32" s="53"/>
      <c r="ID32" s="53"/>
      <c r="IE32" s="53"/>
      <c r="IF32" s="53"/>
      <c r="IG32" s="53"/>
      <c r="IH32" s="53"/>
      <c r="II32" s="53"/>
      <c r="IJ32" s="53"/>
      <c r="IK32" s="53"/>
      <c r="IL32" s="53"/>
      <c r="IM32" s="53"/>
      <c r="IN32" s="53"/>
      <c r="IO32" s="53"/>
      <c r="IP32" s="53"/>
      <c r="IQ32" s="53"/>
      <c r="IR32" s="53"/>
      <c r="IS32" s="53"/>
      <c r="IT32" s="53"/>
      <c r="IU32" s="53"/>
      <c r="IV32" s="53"/>
      <c r="IW32" s="53"/>
      <c r="IX32" s="53"/>
      <c r="IY32" s="53"/>
      <c r="IZ32" s="53"/>
      <c r="JA32" s="53"/>
      <c r="JB32" s="53"/>
      <c r="JC32" s="53"/>
      <c r="JD32" s="53"/>
      <c r="JE32" s="53"/>
      <c r="JF32" s="53"/>
      <c r="JG32" s="53"/>
      <c r="JH32" s="53"/>
      <c r="JI32" s="53"/>
      <c r="JJ32" s="53"/>
      <c r="JK32" s="53"/>
      <c r="JL32" s="53"/>
      <c r="JM32" s="53"/>
      <c r="JN32" s="53"/>
      <c r="JO32" s="53"/>
      <c r="JP32" s="53"/>
      <c r="JQ32" s="53"/>
      <c r="JR32" s="53"/>
      <c r="JS32" s="53"/>
      <c r="JT32" s="53"/>
      <c r="JU32" s="53"/>
      <c r="JV32" s="53"/>
      <c r="JW32" s="53"/>
      <c r="JX32" s="53"/>
      <c r="JY32" s="53"/>
      <c r="JZ32" s="53"/>
      <c r="KA32" s="53"/>
      <c r="KB32" s="53"/>
      <c r="KC32" s="53"/>
      <c r="KD32" s="53"/>
      <c r="KE32" s="53"/>
      <c r="KF32" s="53"/>
      <c r="KG32" s="53"/>
      <c r="KH32" s="53"/>
      <c r="KI32" s="53"/>
      <c r="KJ32" s="53"/>
      <c r="KK32" s="53"/>
      <c r="KL32" s="53"/>
      <c r="KM32" s="53"/>
      <c r="KN32" s="53"/>
      <c r="KO32" s="53"/>
      <c r="KP32" s="53"/>
      <c r="KQ32" s="53"/>
      <c r="KR32" s="53"/>
      <c r="KS32" s="53"/>
      <c r="KT32" s="53"/>
      <c r="KU32" s="53"/>
      <c r="KV32" s="53"/>
      <c r="KW32" s="53"/>
      <c r="KX32" s="53"/>
      <c r="KY32" s="53"/>
      <c r="KZ32" s="53"/>
      <c r="LA32" s="53"/>
      <c r="LB32" s="53"/>
      <c r="LC32" s="53"/>
      <c r="LD32" s="53"/>
      <c r="LE32" s="53"/>
      <c r="LF32" s="53"/>
      <c r="LG32" s="53"/>
      <c r="LH32" s="53"/>
      <c r="LI32" s="53"/>
      <c r="LJ32" s="53"/>
      <c r="LK32" s="53"/>
      <c r="LL32" s="53"/>
      <c r="LM32" s="53"/>
      <c r="LN32" s="53"/>
      <c r="LO32" s="53"/>
      <c r="LP32" s="53"/>
      <c r="LQ32" s="53"/>
      <c r="LR32" s="53"/>
      <c r="LS32" s="53"/>
      <c r="LT32" s="53"/>
      <c r="LU32" s="53"/>
      <c r="LV32" s="53"/>
      <c r="LW32" s="53"/>
      <c r="LX32" s="53"/>
      <c r="LY32" s="53"/>
      <c r="LZ32" s="53"/>
      <c r="MA32" s="53"/>
      <c r="MB32" s="53"/>
      <c r="MC32" s="53"/>
      <c r="MD32" s="53"/>
      <c r="ME32" s="53"/>
      <c r="MF32" s="53"/>
      <c r="MG32" s="53"/>
      <c r="MH32" s="53"/>
      <c r="MI32" s="53"/>
      <c r="MJ32" s="53"/>
      <c r="MK32" s="53"/>
      <c r="ML32" s="53"/>
      <c r="MM32" s="53"/>
      <c r="MN32" s="53"/>
      <c r="MO32" s="53"/>
      <c r="MP32" s="53"/>
      <c r="MQ32" s="53"/>
      <c r="MR32" s="53"/>
      <c r="MS32" s="53"/>
      <c r="MT32" s="53"/>
      <c r="MU32" s="53"/>
      <c r="MV32" s="53"/>
      <c r="MW32" s="53"/>
      <c r="MX32" s="53"/>
      <c r="MY32" s="53"/>
      <c r="MZ32" s="53"/>
      <c r="NA32" s="53"/>
      <c r="NB32" s="53"/>
      <c r="NC32" s="53"/>
      <c r="ND32" s="53"/>
      <c r="NE32" s="53"/>
      <c r="NF32" s="53"/>
      <c r="NG32" s="53"/>
      <c r="NH32" s="53"/>
      <c r="NI32" s="53"/>
      <c r="NJ32" s="53"/>
      <c r="NK32" s="53"/>
      <c r="NL32" s="53"/>
      <c r="NM32" s="53"/>
      <c r="NN32" s="53"/>
      <c r="NO32" s="53"/>
      <c r="NP32" s="53"/>
      <c r="NQ32" s="53"/>
      <c r="NR32" s="53"/>
      <c r="NS32" s="53"/>
      <c r="NT32" s="53"/>
      <c r="NU32" s="53"/>
      <c r="NV32" s="53"/>
    </row>
    <row r="33" spans="1:386" x14ac:dyDescent="0.35">
      <c r="A33" s="43" t="s">
        <v>80</v>
      </c>
      <c r="B33" s="44">
        <v>0</v>
      </c>
      <c r="C33" s="44">
        <v>0</v>
      </c>
      <c r="D33" s="44">
        <v>0</v>
      </c>
      <c r="E33" s="44">
        <v>0</v>
      </c>
      <c r="F33" s="44">
        <v>0</v>
      </c>
      <c r="G33" s="44">
        <v>0</v>
      </c>
      <c r="H33" s="44">
        <v>0</v>
      </c>
      <c r="I33" s="44">
        <v>0</v>
      </c>
      <c r="J33" s="44">
        <v>0</v>
      </c>
      <c r="K33" s="44">
        <v>0</v>
      </c>
      <c r="L33" s="44">
        <v>0</v>
      </c>
      <c r="M33" s="44">
        <v>0</v>
      </c>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7"/>
      <c r="CV33" s="47"/>
      <c r="CW33" s="47"/>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c r="GG33" s="48"/>
      <c r="GH33" s="48"/>
      <c r="GI33" s="48"/>
      <c r="GJ33" s="48"/>
      <c r="GK33" s="48"/>
      <c r="GL33" s="48"/>
      <c r="GM33" s="48"/>
      <c r="GN33" s="48"/>
      <c r="GO33" s="48"/>
      <c r="GP33" s="48"/>
      <c r="GQ33" s="48"/>
      <c r="GR33" s="48"/>
      <c r="GS33" s="48"/>
      <c r="GT33" s="48"/>
      <c r="GU33" s="48"/>
      <c r="GV33" s="48"/>
      <c r="GW33" s="48"/>
      <c r="GX33" s="48"/>
      <c r="GY33" s="48"/>
      <c r="GZ33" s="48"/>
      <c r="HA33" s="48"/>
      <c r="HB33" s="48"/>
      <c r="HC33" s="48"/>
      <c r="HD33" s="48"/>
      <c r="HE33" s="48"/>
      <c r="HF33" s="48"/>
      <c r="HG33" s="48"/>
      <c r="HH33" s="48"/>
      <c r="HI33" s="48"/>
      <c r="HJ33" s="48"/>
      <c r="HK33" s="48"/>
      <c r="HL33" s="48"/>
      <c r="HM33" s="48"/>
      <c r="HN33" s="48"/>
      <c r="HO33" s="48"/>
      <c r="HP33" s="48"/>
      <c r="HQ33" s="48"/>
      <c r="HR33" s="48"/>
      <c r="HS33" s="48"/>
      <c r="HT33" s="48"/>
      <c r="HU33" s="48"/>
      <c r="HV33" s="48"/>
      <c r="HW33" s="48"/>
      <c r="HX33" s="48"/>
      <c r="HY33" s="48"/>
      <c r="HZ33" s="48"/>
      <c r="IA33" s="48"/>
      <c r="IB33" s="48"/>
      <c r="IC33" s="48"/>
      <c r="ID33" s="48"/>
      <c r="IE33" s="48"/>
      <c r="IF33" s="48"/>
      <c r="IG33" s="48"/>
      <c r="IH33" s="48"/>
      <c r="II33" s="48"/>
      <c r="IJ33" s="48"/>
      <c r="IK33" s="48"/>
      <c r="IL33" s="48"/>
      <c r="IM33" s="48"/>
      <c r="IN33" s="48"/>
      <c r="IO33" s="48"/>
      <c r="IP33" s="48"/>
      <c r="IQ33" s="48"/>
      <c r="IR33" s="48"/>
      <c r="IS33" s="48"/>
      <c r="IT33" s="48"/>
      <c r="IU33" s="48"/>
      <c r="IV33" s="48"/>
      <c r="IW33" s="48"/>
      <c r="IX33" s="48"/>
      <c r="IY33" s="48"/>
      <c r="IZ33" s="48"/>
      <c r="JA33" s="48"/>
      <c r="JB33" s="48"/>
      <c r="JC33" s="48"/>
      <c r="JD33" s="48"/>
      <c r="JE33" s="48"/>
      <c r="JF33" s="48"/>
      <c r="JG33" s="48"/>
      <c r="JH33" s="48"/>
      <c r="JI33" s="48"/>
      <c r="JJ33" s="48"/>
      <c r="JK33" s="48"/>
      <c r="JL33" s="48"/>
      <c r="JM33" s="48"/>
      <c r="JN33" s="48"/>
      <c r="JO33" s="48"/>
      <c r="JP33" s="48"/>
      <c r="JQ33" s="48"/>
      <c r="JR33" s="48"/>
      <c r="JS33" s="48"/>
      <c r="JT33" s="48"/>
      <c r="JU33" s="48"/>
      <c r="JV33" s="48"/>
      <c r="JW33" s="48"/>
      <c r="JX33" s="48"/>
      <c r="JY33" s="48"/>
      <c r="JZ33" s="48"/>
      <c r="KA33" s="48"/>
      <c r="KB33" s="48"/>
      <c r="KC33" s="48"/>
      <c r="KD33" s="48"/>
      <c r="KE33" s="48"/>
      <c r="KF33" s="48"/>
      <c r="KG33" s="48"/>
      <c r="KH33" s="48"/>
      <c r="KI33" s="48"/>
      <c r="KJ33" s="48"/>
      <c r="KK33" s="48"/>
      <c r="KL33" s="48"/>
      <c r="KM33" s="48"/>
      <c r="KN33" s="48"/>
      <c r="KO33" s="48"/>
      <c r="KP33" s="48"/>
      <c r="KQ33" s="48"/>
      <c r="KR33" s="48"/>
      <c r="KS33" s="48"/>
      <c r="KT33" s="48"/>
      <c r="KU33" s="48"/>
      <c r="KV33" s="48"/>
      <c r="KW33" s="48"/>
      <c r="KX33" s="48"/>
      <c r="KY33" s="48"/>
      <c r="KZ33" s="48"/>
      <c r="LA33" s="48"/>
      <c r="LB33" s="48"/>
      <c r="LC33" s="48"/>
      <c r="LD33" s="48"/>
      <c r="LE33" s="48"/>
      <c r="LF33" s="48"/>
      <c r="LG33" s="48"/>
      <c r="LH33" s="48"/>
      <c r="LI33" s="48"/>
      <c r="LJ33" s="48"/>
      <c r="LK33" s="48"/>
      <c r="LL33" s="48"/>
      <c r="LM33" s="48"/>
      <c r="LN33" s="48"/>
      <c r="LO33" s="48"/>
      <c r="LP33" s="48"/>
      <c r="LQ33" s="48"/>
      <c r="LR33" s="48"/>
      <c r="LS33" s="48"/>
      <c r="LT33" s="48"/>
      <c r="LU33" s="48"/>
      <c r="LV33" s="48"/>
      <c r="LW33" s="48"/>
      <c r="LX33" s="48"/>
      <c r="LY33" s="48"/>
      <c r="LZ33" s="48"/>
      <c r="MA33" s="48"/>
      <c r="MB33" s="48"/>
      <c r="MC33" s="48"/>
      <c r="MD33" s="48"/>
      <c r="ME33" s="48"/>
      <c r="MF33" s="48"/>
      <c r="MG33" s="48"/>
      <c r="MH33" s="48"/>
      <c r="MI33" s="48"/>
      <c r="MJ33" s="48"/>
      <c r="MK33" s="48"/>
      <c r="ML33" s="48"/>
      <c r="MM33" s="48"/>
      <c r="MN33" s="48"/>
      <c r="MO33" s="48"/>
      <c r="MP33" s="48"/>
      <c r="MQ33" s="48"/>
      <c r="MR33" s="48"/>
      <c r="MS33" s="48"/>
      <c r="MT33" s="48"/>
      <c r="MU33" s="48"/>
      <c r="MV33" s="48"/>
      <c r="MW33" s="48"/>
      <c r="MX33" s="48"/>
      <c r="MY33" s="48"/>
      <c r="MZ33" s="48"/>
      <c r="NA33" s="48"/>
      <c r="NB33" s="48"/>
      <c r="NC33" s="48"/>
      <c r="ND33" s="48"/>
      <c r="NE33" s="48"/>
      <c r="NF33" s="48"/>
      <c r="NG33" s="48"/>
      <c r="NH33" s="48"/>
      <c r="NI33" s="48"/>
      <c r="NJ33" s="48"/>
      <c r="NK33" s="48"/>
      <c r="NL33" s="48"/>
      <c r="NM33" s="48"/>
      <c r="NN33" s="48"/>
      <c r="NO33" s="48"/>
      <c r="NP33" s="48"/>
      <c r="NQ33" s="48"/>
      <c r="NR33" s="48"/>
      <c r="NS33" s="48"/>
      <c r="NT33" s="48"/>
      <c r="NU33" s="48"/>
      <c r="NV33" s="48"/>
    </row>
    <row r="34" spans="1:386" x14ac:dyDescent="0.35">
      <c r="A34" s="50" t="s">
        <v>81</v>
      </c>
      <c r="B34" s="44">
        <v>5325.1973771109915</v>
      </c>
      <c r="C34" s="44">
        <v>6431.7968352756925</v>
      </c>
      <c r="D34" s="44">
        <v>8425.4444159690447</v>
      </c>
      <c r="E34" s="44">
        <v>9700.5884371705997</v>
      </c>
      <c r="F34" s="44">
        <v>8066.4583667401466</v>
      </c>
      <c r="G34" s="44">
        <v>7114.1760984374268</v>
      </c>
      <c r="H34" s="44">
        <v>7488.5071640390697</v>
      </c>
      <c r="I34" s="44">
        <v>7859.2774435651727</v>
      </c>
      <c r="J34" s="44">
        <v>8338.4238604560305</v>
      </c>
      <c r="K34" s="44">
        <v>8114.2629587021156</v>
      </c>
      <c r="L34" s="44">
        <v>8651.6683068996426</v>
      </c>
      <c r="M34" s="44">
        <v>9105.4950340269515</v>
      </c>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7"/>
      <c r="CV34" s="47"/>
      <c r="CW34" s="47"/>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c r="GY34" s="48"/>
      <c r="GZ34" s="48"/>
      <c r="HA34" s="48"/>
      <c r="HB34" s="48"/>
      <c r="HC34" s="48"/>
      <c r="HD34" s="48"/>
      <c r="HE34" s="48"/>
      <c r="HF34" s="48"/>
      <c r="HG34" s="48"/>
      <c r="HH34" s="48"/>
      <c r="HI34" s="48"/>
      <c r="HJ34" s="48"/>
      <c r="HK34" s="48"/>
      <c r="HL34" s="48"/>
      <c r="HM34" s="48"/>
      <c r="HN34" s="48"/>
      <c r="HO34" s="48"/>
      <c r="HP34" s="48"/>
      <c r="HQ34" s="48"/>
      <c r="HR34" s="48"/>
      <c r="HS34" s="48"/>
      <c r="HT34" s="48"/>
      <c r="HU34" s="48"/>
      <c r="HV34" s="48"/>
      <c r="HW34" s="48"/>
      <c r="HX34" s="48"/>
      <c r="HY34" s="48"/>
      <c r="HZ34" s="48"/>
      <c r="IA34" s="48"/>
      <c r="IB34" s="48"/>
      <c r="IC34" s="48"/>
      <c r="ID34" s="48"/>
      <c r="IE34" s="48"/>
      <c r="IF34" s="48"/>
      <c r="IG34" s="48"/>
      <c r="IH34" s="48"/>
      <c r="II34" s="48"/>
      <c r="IJ34" s="48"/>
      <c r="IK34" s="48"/>
      <c r="IL34" s="48"/>
      <c r="IM34" s="48"/>
      <c r="IN34" s="48"/>
      <c r="IO34" s="48"/>
      <c r="IP34" s="48"/>
      <c r="IQ34" s="48"/>
      <c r="IR34" s="48"/>
      <c r="IS34" s="48"/>
      <c r="IT34" s="48"/>
      <c r="IU34" s="48"/>
      <c r="IV34" s="48"/>
      <c r="IW34" s="48"/>
      <c r="IX34" s="48"/>
      <c r="IY34" s="48"/>
      <c r="IZ34" s="48"/>
      <c r="JA34" s="48"/>
      <c r="JB34" s="48"/>
      <c r="JC34" s="48"/>
      <c r="JD34" s="48"/>
      <c r="JE34" s="48"/>
      <c r="JF34" s="48"/>
      <c r="JG34" s="48"/>
      <c r="JH34" s="48"/>
      <c r="JI34" s="48"/>
      <c r="JJ34" s="48"/>
      <c r="JK34" s="48"/>
      <c r="JL34" s="48"/>
      <c r="JM34" s="48"/>
      <c r="JN34" s="48"/>
      <c r="JO34" s="48"/>
      <c r="JP34" s="48"/>
      <c r="JQ34" s="48"/>
      <c r="JR34" s="48"/>
      <c r="JS34" s="48"/>
      <c r="JT34" s="48"/>
      <c r="JU34" s="48"/>
      <c r="JV34" s="48"/>
      <c r="JW34" s="48"/>
      <c r="JX34" s="48"/>
      <c r="JY34" s="48"/>
      <c r="JZ34" s="48"/>
      <c r="KA34" s="48"/>
      <c r="KB34" s="48"/>
      <c r="KC34" s="48"/>
      <c r="KD34" s="48"/>
      <c r="KE34" s="48"/>
      <c r="KF34" s="48"/>
      <c r="KG34" s="48"/>
      <c r="KH34" s="48"/>
      <c r="KI34" s="48"/>
      <c r="KJ34" s="48"/>
      <c r="KK34" s="48"/>
      <c r="KL34" s="48"/>
      <c r="KM34" s="48"/>
      <c r="KN34" s="48"/>
      <c r="KO34" s="48"/>
      <c r="KP34" s="48"/>
      <c r="KQ34" s="48"/>
      <c r="KR34" s="48"/>
      <c r="KS34" s="48"/>
      <c r="KT34" s="48"/>
      <c r="KU34" s="48"/>
      <c r="KV34" s="48"/>
      <c r="KW34" s="48"/>
      <c r="KX34" s="48"/>
      <c r="KY34" s="48"/>
      <c r="KZ34" s="48"/>
      <c r="LA34" s="48"/>
      <c r="LB34" s="48"/>
      <c r="LC34" s="48"/>
      <c r="LD34" s="48"/>
      <c r="LE34" s="48"/>
      <c r="LF34" s="48"/>
      <c r="LG34" s="48"/>
      <c r="LH34" s="48"/>
      <c r="LI34" s="48"/>
      <c r="LJ34" s="48"/>
      <c r="LK34" s="48"/>
      <c r="LL34" s="48"/>
      <c r="LM34" s="48"/>
      <c r="LN34" s="48"/>
      <c r="LO34" s="48"/>
      <c r="LP34" s="48"/>
      <c r="LQ34" s="48"/>
      <c r="LR34" s="48"/>
      <c r="LS34" s="48"/>
      <c r="LT34" s="48"/>
      <c r="LU34" s="48"/>
      <c r="LV34" s="48"/>
      <c r="LW34" s="48"/>
      <c r="LX34" s="48"/>
      <c r="LY34" s="48"/>
      <c r="LZ34" s="48"/>
      <c r="MA34" s="48"/>
      <c r="MB34" s="48"/>
      <c r="MC34" s="48"/>
      <c r="MD34" s="48"/>
      <c r="ME34" s="48"/>
      <c r="MF34" s="48"/>
      <c r="MG34" s="48"/>
      <c r="MH34" s="48"/>
      <c r="MI34" s="48"/>
      <c r="MJ34" s="48"/>
      <c r="MK34" s="48"/>
      <c r="ML34" s="48"/>
      <c r="MM34" s="48"/>
      <c r="MN34" s="48"/>
      <c r="MO34" s="48"/>
      <c r="MP34" s="48"/>
      <c r="MQ34" s="48"/>
      <c r="MR34" s="48"/>
      <c r="MS34" s="48"/>
      <c r="MT34" s="48"/>
      <c r="MU34" s="48"/>
      <c r="MV34" s="48"/>
      <c r="MW34" s="48"/>
      <c r="MX34" s="48"/>
      <c r="MY34" s="48"/>
      <c r="MZ34" s="48"/>
      <c r="NA34" s="48"/>
      <c r="NB34" s="48"/>
      <c r="NC34" s="48"/>
      <c r="ND34" s="48"/>
      <c r="NE34" s="48"/>
      <c r="NF34" s="48"/>
      <c r="NG34" s="48"/>
      <c r="NH34" s="48"/>
      <c r="NI34" s="48"/>
      <c r="NJ34" s="48"/>
      <c r="NK34" s="48"/>
      <c r="NL34" s="48"/>
      <c r="NM34" s="48"/>
      <c r="NN34" s="48"/>
      <c r="NO34" s="48"/>
      <c r="NP34" s="48"/>
      <c r="NQ34" s="48"/>
      <c r="NR34" s="48"/>
      <c r="NS34" s="48"/>
      <c r="NT34" s="48"/>
      <c r="NU34" s="48"/>
      <c r="NV34" s="48"/>
    </row>
    <row r="35" spans="1:386" x14ac:dyDescent="0.35">
      <c r="A35" s="43" t="s">
        <v>82</v>
      </c>
      <c r="B35" s="44"/>
      <c r="C35" s="44"/>
      <c r="D35" s="44"/>
      <c r="E35" s="44"/>
      <c r="F35" s="44"/>
      <c r="G35" s="44"/>
      <c r="H35" s="44"/>
      <c r="I35" s="44"/>
      <c r="J35" s="44"/>
      <c r="K35" s="44"/>
      <c r="L35" s="44"/>
      <c r="M35" s="44"/>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c r="CT35" s="47"/>
      <c r="CU35" s="47"/>
      <c r="CV35" s="47"/>
      <c r="CW35" s="47"/>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48"/>
      <c r="FC35" s="48"/>
      <c r="FD35" s="48"/>
      <c r="FE35" s="48"/>
      <c r="FF35" s="48"/>
      <c r="FG35" s="48"/>
      <c r="FH35" s="48"/>
      <c r="FI35" s="48"/>
      <c r="FJ35" s="48"/>
      <c r="FK35" s="48"/>
      <c r="FL35" s="48"/>
      <c r="FM35" s="48"/>
      <c r="FN35" s="48"/>
      <c r="FO35" s="48"/>
      <c r="FP35" s="48"/>
      <c r="FQ35" s="48"/>
      <c r="FR35" s="48"/>
      <c r="FS35" s="48"/>
      <c r="FT35" s="48"/>
      <c r="FU35" s="48"/>
      <c r="FV35" s="48"/>
      <c r="FW35" s="48"/>
      <c r="FX35" s="48"/>
      <c r="FY35" s="48"/>
      <c r="FZ35" s="48"/>
      <c r="GA35" s="48"/>
      <c r="GB35" s="48"/>
      <c r="GC35" s="48"/>
      <c r="GD35" s="48"/>
      <c r="GE35" s="48"/>
      <c r="GF35" s="48"/>
      <c r="GG35" s="48"/>
      <c r="GH35" s="48"/>
      <c r="GI35" s="48"/>
      <c r="GJ35" s="48"/>
      <c r="GK35" s="48"/>
      <c r="GL35" s="48"/>
      <c r="GM35" s="48"/>
      <c r="GN35" s="48"/>
      <c r="GO35" s="48"/>
      <c r="GP35" s="48"/>
      <c r="GQ35" s="48"/>
      <c r="GR35" s="48"/>
      <c r="GS35" s="48"/>
      <c r="GT35" s="48"/>
      <c r="GU35" s="48"/>
      <c r="GV35" s="48"/>
      <c r="GW35" s="48"/>
      <c r="GX35" s="48"/>
      <c r="GY35" s="48"/>
      <c r="GZ35" s="48"/>
      <c r="HA35" s="48"/>
      <c r="HB35" s="48"/>
      <c r="HC35" s="48"/>
      <c r="HD35" s="48"/>
      <c r="HE35" s="48"/>
      <c r="HF35" s="48"/>
      <c r="HG35" s="48"/>
      <c r="HH35" s="48"/>
      <c r="HI35" s="48"/>
      <c r="HJ35" s="48"/>
      <c r="HK35" s="48"/>
      <c r="HL35" s="48"/>
      <c r="HM35" s="48"/>
      <c r="HN35" s="48"/>
      <c r="HO35" s="48"/>
      <c r="HP35" s="48"/>
      <c r="HQ35" s="48"/>
      <c r="HR35" s="48"/>
      <c r="HS35" s="48"/>
      <c r="HT35" s="48"/>
      <c r="HU35" s="48"/>
      <c r="HV35" s="48"/>
      <c r="HW35" s="48"/>
      <c r="HX35" s="48"/>
      <c r="HY35" s="48"/>
      <c r="HZ35" s="48"/>
      <c r="IA35" s="48"/>
      <c r="IB35" s="48"/>
      <c r="IC35" s="48"/>
      <c r="ID35" s="48"/>
      <c r="IE35" s="48"/>
      <c r="IF35" s="48"/>
      <c r="IG35" s="48"/>
      <c r="IH35" s="48"/>
      <c r="II35" s="48"/>
      <c r="IJ35" s="48"/>
      <c r="IK35" s="48"/>
      <c r="IL35" s="48"/>
      <c r="IM35" s="48"/>
      <c r="IN35" s="48"/>
      <c r="IO35" s="48"/>
      <c r="IP35" s="48"/>
      <c r="IQ35" s="48"/>
      <c r="IR35" s="48"/>
      <c r="IS35" s="48"/>
      <c r="IT35" s="48"/>
      <c r="IU35" s="48"/>
      <c r="IV35" s="48"/>
      <c r="IW35" s="48"/>
      <c r="IX35" s="48"/>
      <c r="IY35" s="48"/>
      <c r="IZ35" s="48"/>
      <c r="JA35" s="48"/>
      <c r="JB35" s="48"/>
      <c r="JC35" s="48"/>
      <c r="JD35" s="48"/>
      <c r="JE35" s="48"/>
      <c r="JF35" s="48"/>
      <c r="JG35" s="48"/>
      <c r="JH35" s="48"/>
      <c r="JI35" s="48"/>
      <c r="JJ35" s="48"/>
      <c r="JK35" s="48"/>
      <c r="JL35" s="48"/>
      <c r="JM35" s="48"/>
      <c r="JN35" s="48"/>
      <c r="JO35" s="48"/>
      <c r="JP35" s="48"/>
      <c r="JQ35" s="48"/>
      <c r="JR35" s="48"/>
      <c r="JS35" s="48"/>
      <c r="JT35" s="48"/>
      <c r="JU35" s="48"/>
      <c r="JV35" s="48"/>
      <c r="JW35" s="48"/>
      <c r="JX35" s="48"/>
      <c r="JY35" s="48"/>
      <c r="JZ35" s="48"/>
      <c r="KA35" s="48"/>
      <c r="KB35" s="48"/>
      <c r="KC35" s="48"/>
      <c r="KD35" s="48"/>
      <c r="KE35" s="48"/>
      <c r="KF35" s="48"/>
      <c r="KG35" s="48"/>
      <c r="KH35" s="48"/>
      <c r="KI35" s="48"/>
      <c r="KJ35" s="48"/>
      <c r="KK35" s="48"/>
      <c r="KL35" s="48"/>
      <c r="KM35" s="48"/>
      <c r="KN35" s="48"/>
      <c r="KO35" s="48"/>
      <c r="KP35" s="48"/>
      <c r="KQ35" s="48"/>
      <c r="KR35" s="48"/>
      <c r="KS35" s="48"/>
      <c r="KT35" s="48"/>
      <c r="KU35" s="48"/>
      <c r="KV35" s="48"/>
      <c r="KW35" s="48"/>
      <c r="KX35" s="48"/>
      <c r="KY35" s="48"/>
      <c r="KZ35" s="48"/>
      <c r="LA35" s="48"/>
      <c r="LB35" s="48"/>
      <c r="LC35" s="48"/>
      <c r="LD35" s="48"/>
      <c r="LE35" s="48"/>
      <c r="LF35" s="48"/>
      <c r="LG35" s="48"/>
      <c r="LH35" s="48"/>
      <c r="LI35" s="48"/>
      <c r="LJ35" s="48"/>
      <c r="LK35" s="48"/>
      <c r="LL35" s="48"/>
      <c r="LM35" s="48"/>
      <c r="LN35" s="48"/>
      <c r="LO35" s="48"/>
      <c r="LP35" s="48"/>
      <c r="LQ35" s="48"/>
      <c r="LR35" s="48"/>
      <c r="LS35" s="48"/>
      <c r="LT35" s="48"/>
      <c r="LU35" s="48"/>
      <c r="LV35" s="48"/>
      <c r="LW35" s="48"/>
      <c r="LX35" s="48"/>
      <c r="LY35" s="48"/>
      <c r="LZ35" s="48"/>
      <c r="MA35" s="48"/>
      <c r="MB35" s="48"/>
      <c r="MC35" s="48"/>
      <c r="MD35" s="48"/>
      <c r="ME35" s="48"/>
      <c r="MF35" s="48"/>
      <c r="MG35" s="48"/>
      <c r="MH35" s="48"/>
      <c r="MI35" s="48"/>
      <c r="MJ35" s="48"/>
      <c r="MK35" s="48"/>
      <c r="ML35" s="48"/>
      <c r="MM35" s="48"/>
      <c r="MN35" s="48"/>
      <c r="MO35" s="48"/>
      <c r="MP35" s="48"/>
      <c r="MQ35" s="48"/>
      <c r="MR35" s="48"/>
      <c r="MS35" s="48"/>
      <c r="MT35" s="48"/>
      <c r="MU35" s="48"/>
      <c r="MV35" s="48"/>
      <c r="MW35" s="48"/>
      <c r="MX35" s="48"/>
      <c r="MY35" s="48"/>
      <c r="MZ35" s="48"/>
      <c r="NA35" s="48"/>
      <c r="NB35" s="48"/>
      <c r="NC35" s="48"/>
      <c r="ND35" s="48"/>
      <c r="NE35" s="48"/>
      <c r="NF35" s="48"/>
      <c r="NG35" s="48"/>
      <c r="NH35" s="48"/>
      <c r="NI35" s="48"/>
      <c r="NJ35" s="48"/>
      <c r="NK35" s="48"/>
      <c r="NL35" s="48"/>
      <c r="NM35" s="48"/>
      <c r="NN35" s="48"/>
      <c r="NO35" s="48"/>
      <c r="NP35" s="48"/>
      <c r="NQ35" s="48"/>
      <c r="NR35" s="48"/>
      <c r="NS35" s="48"/>
      <c r="NT35" s="48"/>
      <c r="NU35" s="48"/>
      <c r="NV35" s="48"/>
    </row>
    <row r="36" spans="1:386" x14ac:dyDescent="0.35">
      <c r="A36" s="51" t="s">
        <v>45</v>
      </c>
      <c r="B36" s="44">
        <v>5.5196393700510195E-2</v>
      </c>
      <c r="C36" s="44">
        <v>5.4952853358043015E-2</v>
      </c>
      <c r="D36" s="44">
        <v>5.3223873400117395E-2</v>
      </c>
      <c r="E36" s="44">
        <v>5.1163248049481587E-2</v>
      </c>
      <c r="F36" s="44">
        <v>4.1347348005581014E-2</v>
      </c>
      <c r="G36" s="44">
        <v>3.5731309493613403E-2</v>
      </c>
      <c r="H36" s="44">
        <v>4.4185076128204714E-2</v>
      </c>
      <c r="I36" s="44">
        <v>3.8009100863423274E-2</v>
      </c>
      <c r="J36" s="44">
        <v>4.4643212657958203E-2</v>
      </c>
      <c r="K36" s="44">
        <v>4.6369365263632202E-2</v>
      </c>
      <c r="L36" s="44">
        <v>5.0594375163395558E-2</v>
      </c>
      <c r="M36" s="44">
        <v>5.5078084772011177E-2</v>
      </c>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c r="GG36" s="48"/>
      <c r="GH36" s="48"/>
      <c r="GI36" s="48"/>
      <c r="GJ36" s="48"/>
      <c r="GK36" s="48"/>
      <c r="GL36" s="48"/>
      <c r="GM36" s="48"/>
      <c r="GN36" s="48"/>
      <c r="GO36" s="48"/>
      <c r="GP36" s="48"/>
      <c r="GQ36" s="48"/>
      <c r="GR36" s="48"/>
      <c r="GS36" s="48"/>
      <c r="GT36" s="48"/>
      <c r="GU36" s="48"/>
      <c r="GV36" s="48"/>
      <c r="GW36" s="48"/>
      <c r="GX36" s="48"/>
      <c r="GY36" s="48"/>
      <c r="GZ36" s="48"/>
      <c r="HA36" s="48"/>
      <c r="HB36" s="48"/>
      <c r="HC36" s="48"/>
      <c r="HD36" s="48"/>
      <c r="HE36" s="48"/>
      <c r="HF36" s="48"/>
      <c r="HG36" s="48"/>
      <c r="HH36" s="48"/>
      <c r="HI36" s="48"/>
      <c r="HJ36" s="48"/>
      <c r="HK36" s="48"/>
      <c r="HL36" s="48"/>
      <c r="HM36" s="48"/>
      <c r="HN36" s="48"/>
      <c r="HO36" s="48"/>
      <c r="HP36" s="48"/>
      <c r="HQ36" s="48"/>
      <c r="HR36" s="48"/>
      <c r="HS36" s="48"/>
      <c r="HT36" s="48"/>
      <c r="HU36" s="48"/>
      <c r="HV36" s="48"/>
      <c r="HW36" s="48"/>
      <c r="HX36" s="48"/>
      <c r="HY36" s="48"/>
      <c r="HZ36" s="48"/>
      <c r="IA36" s="48"/>
      <c r="IB36" s="48"/>
      <c r="IC36" s="48"/>
      <c r="ID36" s="48"/>
      <c r="IE36" s="48"/>
      <c r="IF36" s="48"/>
      <c r="IG36" s="48"/>
      <c r="IH36" s="48"/>
      <c r="II36" s="48"/>
      <c r="IJ36" s="48"/>
      <c r="IK36" s="48"/>
      <c r="IL36" s="48"/>
      <c r="IM36" s="48"/>
      <c r="IN36" s="48"/>
      <c r="IO36" s="48"/>
      <c r="IP36" s="48"/>
      <c r="IQ36" s="48"/>
      <c r="IR36" s="48"/>
      <c r="IS36" s="48"/>
      <c r="IT36" s="48"/>
      <c r="IU36" s="48"/>
      <c r="IV36" s="48"/>
      <c r="IW36" s="48"/>
      <c r="IX36" s="48"/>
      <c r="IY36" s="48"/>
      <c r="IZ36" s="48"/>
      <c r="JA36" s="48"/>
      <c r="JB36" s="48"/>
      <c r="JC36" s="48"/>
      <c r="JD36" s="48"/>
      <c r="JE36" s="48"/>
      <c r="JF36" s="48"/>
      <c r="JG36" s="48"/>
      <c r="JH36" s="48"/>
      <c r="JI36" s="48"/>
      <c r="JJ36" s="48"/>
      <c r="JK36" s="48"/>
      <c r="JL36" s="48"/>
      <c r="JM36" s="48"/>
      <c r="JN36" s="48"/>
      <c r="JO36" s="48"/>
      <c r="JP36" s="48"/>
      <c r="JQ36" s="48"/>
      <c r="JR36" s="48"/>
      <c r="JS36" s="48"/>
      <c r="JT36" s="48"/>
      <c r="JU36" s="48"/>
      <c r="JV36" s="48"/>
      <c r="JW36" s="48"/>
      <c r="JX36" s="48"/>
      <c r="JY36" s="48"/>
      <c r="JZ36" s="48"/>
      <c r="KA36" s="48"/>
      <c r="KB36" s="48"/>
      <c r="KC36" s="48"/>
      <c r="KD36" s="48"/>
      <c r="KE36" s="48"/>
      <c r="KF36" s="48"/>
      <c r="KG36" s="48"/>
      <c r="KH36" s="48"/>
      <c r="KI36" s="48"/>
      <c r="KJ36" s="48"/>
      <c r="KK36" s="48"/>
      <c r="KL36" s="48"/>
      <c r="KM36" s="48"/>
      <c r="KN36" s="48"/>
      <c r="KO36" s="48"/>
      <c r="KP36" s="48"/>
      <c r="KQ36" s="48"/>
      <c r="KR36" s="48"/>
      <c r="KS36" s="48"/>
      <c r="KT36" s="48"/>
      <c r="KU36" s="48"/>
      <c r="KV36" s="48"/>
      <c r="KW36" s="48"/>
      <c r="KX36" s="48"/>
      <c r="KY36" s="48"/>
      <c r="KZ36" s="48"/>
      <c r="LA36" s="48"/>
      <c r="LB36" s="48"/>
      <c r="LC36" s="48"/>
      <c r="LD36" s="48"/>
      <c r="LE36" s="48"/>
      <c r="LF36" s="48"/>
      <c r="LG36" s="48"/>
      <c r="LH36" s="48"/>
      <c r="LI36" s="48"/>
      <c r="LJ36" s="48"/>
      <c r="LK36" s="48"/>
      <c r="LL36" s="48"/>
      <c r="LM36" s="48"/>
      <c r="LN36" s="48"/>
      <c r="LO36" s="48"/>
      <c r="LP36" s="48"/>
      <c r="LQ36" s="48"/>
      <c r="LR36" s="48"/>
      <c r="LS36" s="48"/>
      <c r="LT36" s="48"/>
      <c r="LU36" s="48"/>
      <c r="LV36" s="48"/>
      <c r="LW36" s="48"/>
      <c r="LX36" s="48"/>
      <c r="LY36" s="48"/>
      <c r="LZ36" s="48"/>
      <c r="MA36" s="48"/>
      <c r="MB36" s="48"/>
      <c r="MC36" s="48"/>
      <c r="MD36" s="48"/>
      <c r="ME36" s="48"/>
      <c r="MF36" s="48"/>
      <c r="MG36" s="48"/>
      <c r="MH36" s="48"/>
      <c r="MI36" s="48"/>
      <c r="MJ36" s="48"/>
      <c r="MK36" s="48"/>
      <c r="ML36" s="48"/>
      <c r="MM36" s="48"/>
      <c r="MN36" s="48"/>
      <c r="MO36" s="48"/>
      <c r="MP36" s="48"/>
      <c r="MQ36" s="48"/>
      <c r="MR36" s="48"/>
      <c r="MS36" s="48"/>
      <c r="MT36" s="48"/>
      <c r="MU36" s="48"/>
      <c r="MV36" s="48"/>
      <c r="MW36" s="48"/>
      <c r="MX36" s="48"/>
      <c r="MY36" s="48"/>
      <c r="MZ36" s="48"/>
      <c r="NA36" s="48"/>
      <c r="NB36" s="48"/>
      <c r="NC36" s="48"/>
      <c r="ND36" s="48"/>
      <c r="NE36" s="48"/>
      <c r="NF36" s="48"/>
      <c r="NG36" s="48"/>
      <c r="NH36" s="48"/>
      <c r="NI36" s="48"/>
      <c r="NJ36" s="48"/>
      <c r="NK36" s="48"/>
      <c r="NL36" s="48"/>
      <c r="NM36" s="48"/>
      <c r="NN36" s="48"/>
      <c r="NO36" s="48"/>
      <c r="NP36" s="48"/>
      <c r="NQ36" s="48"/>
      <c r="NR36" s="48"/>
      <c r="NS36" s="48"/>
      <c r="NT36" s="48"/>
      <c r="NU36" s="48"/>
      <c r="NV36" s="48"/>
    </row>
    <row r="37" spans="1:386" x14ac:dyDescent="0.35">
      <c r="A37" s="51" t="s">
        <v>46</v>
      </c>
      <c r="B37" s="44">
        <v>6.9048572744230416E-2</v>
      </c>
      <c r="C37" s="44">
        <v>6.1353642976664249E-2</v>
      </c>
      <c r="D37" s="44">
        <v>8.9692057427645092E-2</v>
      </c>
      <c r="E37" s="44">
        <v>7.4372581501722032E-2</v>
      </c>
      <c r="F37" s="44">
        <v>6.1900572690498805E-2</v>
      </c>
      <c r="G37" s="44">
        <v>5.42743611633228E-2</v>
      </c>
      <c r="H37" s="44">
        <v>6.8406648909299553E-2</v>
      </c>
      <c r="I37" s="44">
        <v>6.270501444730113E-2</v>
      </c>
      <c r="J37" s="44">
        <v>7.416283033064977E-2</v>
      </c>
      <c r="K37" s="44">
        <v>7.9335194947132801E-2</v>
      </c>
      <c r="L37" s="44">
        <v>7.5443186772815946E-2</v>
      </c>
      <c r="M37" s="44">
        <v>9.1467083983607408E-2</v>
      </c>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c r="CM37" s="47"/>
      <c r="CN37" s="47"/>
      <c r="CO37" s="47"/>
      <c r="CP37" s="47"/>
      <c r="CQ37" s="47"/>
      <c r="CR37" s="47"/>
      <c r="CS37" s="47"/>
      <c r="CT37" s="47"/>
      <c r="CU37" s="47"/>
      <c r="CV37" s="47"/>
      <c r="CW37" s="47"/>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8"/>
      <c r="GP37" s="48"/>
      <c r="GQ37" s="48"/>
      <c r="GR37" s="48"/>
      <c r="GS37" s="48"/>
      <c r="GT37" s="48"/>
      <c r="GU37" s="48"/>
      <c r="GV37" s="48"/>
      <c r="GW37" s="48"/>
      <c r="GX37" s="48"/>
      <c r="GY37" s="48"/>
      <c r="GZ37" s="48"/>
      <c r="HA37" s="48"/>
      <c r="HB37" s="48"/>
      <c r="HC37" s="48"/>
      <c r="HD37" s="48"/>
      <c r="HE37" s="48"/>
      <c r="HF37" s="48"/>
      <c r="HG37" s="48"/>
      <c r="HH37" s="48"/>
      <c r="HI37" s="48"/>
      <c r="HJ37" s="48"/>
      <c r="HK37" s="48"/>
      <c r="HL37" s="48"/>
      <c r="HM37" s="48"/>
      <c r="HN37" s="48"/>
      <c r="HO37" s="48"/>
      <c r="HP37" s="48"/>
      <c r="HQ37" s="48"/>
      <c r="HR37" s="48"/>
      <c r="HS37" s="48"/>
      <c r="HT37" s="48"/>
      <c r="HU37" s="48"/>
      <c r="HV37" s="48"/>
      <c r="HW37" s="48"/>
      <c r="HX37" s="48"/>
      <c r="HY37" s="48"/>
      <c r="HZ37" s="48"/>
      <c r="IA37" s="48"/>
      <c r="IB37" s="48"/>
      <c r="IC37" s="48"/>
      <c r="ID37" s="48"/>
      <c r="IE37" s="48"/>
      <c r="IF37" s="48"/>
      <c r="IG37" s="48"/>
      <c r="IH37" s="48"/>
      <c r="II37" s="48"/>
      <c r="IJ37" s="48"/>
      <c r="IK37" s="48"/>
      <c r="IL37" s="48"/>
      <c r="IM37" s="48"/>
      <c r="IN37" s="48"/>
      <c r="IO37" s="48"/>
      <c r="IP37" s="48"/>
      <c r="IQ37" s="48"/>
      <c r="IR37" s="48"/>
      <c r="IS37" s="48"/>
      <c r="IT37" s="48"/>
      <c r="IU37" s="48"/>
      <c r="IV37" s="48"/>
      <c r="IW37" s="48"/>
      <c r="IX37" s="48"/>
      <c r="IY37" s="48"/>
      <c r="IZ37" s="48"/>
      <c r="JA37" s="48"/>
      <c r="JB37" s="48"/>
      <c r="JC37" s="48"/>
      <c r="JD37" s="48"/>
      <c r="JE37" s="48"/>
      <c r="JF37" s="48"/>
      <c r="JG37" s="48"/>
      <c r="JH37" s="48"/>
      <c r="JI37" s="48"/>
      <c r="JJ37" s="48"/>
      <c r="JK37" s="48"/>
      <c r="JL37" s="48"/>
      <c r="JM37" s="48"/>
      <c r="JN37" s="48"/>
      <c r="JO37" s="48"/>
      <c r="JP37" s="48"/>
      <c r="JQ37" s="48"/>
      <c r="JR37" s="48"/>
      <c r="JS37" s="48"/>
      <c r="JT37" s="48"/>
      <c r="JU37" s="48"/>
      <c r="JV37" s="48"/>
      <c r="JW37" s="48"/>
      <c r="JX37" s="48"/>
      <c r="JY37" s="48"/>
      <c r="JZ37" s="48"/>
      <c r="KA37" s="48"/>
      <c r="KB37" s="48"/>
      <c r="KC37" s="48"/>
      <c r="KD37" s="48"/>
      <c r="KE37" s="48"/>
      <c r="KF37" s="48"/>
      <c r="KG37" s="48"/>
      <c r="KH37" s="48"/>
      <c r="KI37" s="48"/>
      <c r="KJ37" s="48"/>
      <c r="KK37" s="48"/>
      <c r="KL37" s="48"/>
      <c r="KM37" s="48"/>
      <c r="KN37" s="48"/>
      <c r="KO37" s="48"/>
      <c r="KP37" s="48"/>
      <c r="KQ37" s="48"/>
      <c r="KR37" s="48"/>
      <c r="KS37" s="48"/>
      <c r="KT37" s="48"/>
      <c r="KU37" s="48"/>
      <c r="KV37" s="48"/>
      <c r="KW37" s="48"/>
      <c r="KX37" s="48"/>
      <c r="KY37" s="48"/>
      <c r="KZ37" s="48"/>
      <c r="LA37" s="48"/>
      <c r="LB37" s="48"/>
      <c r="LC37" s="48"/>
      <c r="LD37" s="48"/>
      <c r="LE37" s="48"/>
      <c r="LF37" s="48"/>
      <c r="LG37" s="48"/>
      <c r="LH37" s="48"/>
      <c r="LI37" s="48"/>
      <c r="LJ37" s="48"/>
      <c r="LK37" s="48"/>
      <c r="LL37" s="48"/>
      <c r="LM37" s="48"/>
      <c r="LN37" s="48"/>
      <c r="LO37" s="48"/>
      <c r="LP37" s="48"/>
      <c r="LQ37" s="48"/>
      <c r="LR37" s="48"/>
      <c r="LS37" s="48"/>
      <c r="LT37" s="48"/>
      <c r="LU37" s="48"/>
      <c r="LV37" s="48"/>
      <c r="LW37" s="48"/>
      <c r="LX37" s="48"/>
      <c r="LY37" s="48"/>
      <c r="LZ37" s="48"/>
      <c r="MA37" s="48"/>
      <c r="MB37" s="48"/>
      <c r="MC37" s="48"/>
      <c r="MD37" s="48"/>
      <c r="ME37" s="48"/>
      <c r="MF37" s="48"/>
      <c r="MG37" s="48"/>
      <c r="MH37" s="48"/>
      <c r="MI37" s="48"/>
      <c r="MJ37" s="48"/>
      <c r="MK37" s="48"/>
      <c r="ML37" s="48"/>
      <c r="MM37" s="48"/>
      <c r="MN37" s="48"/>
      <c r="MO37" s="48"/>
      <c r="MP37" s="48"/>
      <c r="MQ37" s="48"/>
      <c r="MR37" s="48"/>
      <c r="MS37" s="48"/>
      <c r="MT37" s="48"/>
      <c r="MU37" s="48"/>
      <c r="MV37" s="48"/>
      <c r="MW37" s="48"/>
      <c r="MX37" s="48"/>
      <c r="MY37" s="48"/>
      <c r="MZ37" s="48"/>
      <c r="NA37" s="48"/>
      <c r="NB37" s="48"/>
      <c r="NC37" s="48"/>
      <c r="ND37" s="48"/>
      <c r="NE37" s="48"/>
      <c r="NF37" s="48"/>
      <c r="NG37" s="48"/>
      <c r="NH37" s="48"/>
      <c r="NI37" s="48"/>
      <c r="NJ37" s="48"/>
      <c r="NK37" s="48"/>
      <c r="NL37" s="48"/>
      <c r="NM37" s="48"/>
      <c r="NN37" s="48"/>
      <c r="NO37" s="48"/>
      <c r="NP37" s="48"/>
      <c r="NQ37" s="48"/>
      <c r="NR37" s="48"/>
      <c r="NS37" s="48"/>
      <c r="NT37" s="48"/>
      <c r="NU37" s="48"/>
      <c r="NV37" s="48"/>
    </row>
    <row r="38" spans="1:386" x14ac:dyDescent="0.35">
      <c r="A38" s="51" t="s">
        <v>47</v>
      </c>
      <c r="B38" s="44">
        <v>5.1624355032563317E-2</v>
      </c>
      <c r="C38" s="44">
        <v>5.3554371020663599E-2</v>
      </c>
      <c r="D38" s="44">
        <v>6.7774878859607757E-2</v>
      </c>
      <c r="E38" s="44">
        <v>6.4293443475270037E-2</v>
      </c>
      <c r="F38" s="44">
        <v>7.1199982368053652E-2</v>
      </c>
      <c r="G38" s="44">
        <v>7.478197113357718E-2</v>
      </c>
      <c r="H38" s="44">
        <v>8.9226089893001334E-2</v>
      </c>
      <c r="I38" s="44">
        <v>7.998556902996326E-2</v>
      </c>
      <c r="J38" s="44">
        <v>8.1153755494846727E-2</v>
      </c>
      <c r="K38" s="44">
        <v>8.2633281389002972E-2</v>
      </c>
      <c r="L38" s="44">
        <v>9.716651007389647E-2</v>
      </c>
      <c r="M38" s="44">
        <v>9.5470424229901596E-2</v>
      </c>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7"/>
      <c r="BS38" s="47"/>
      <c r="BT38" s="47"/>
      <c r="BU38" s="47"/>
      <c r="BV38" s="47"/>
      <c r="BW38" s="47"/>
      <c r="BX38" s="47"/>
      <c r="BY38" s="47"/>
      <c r="BZ38" s="47"/>
      <c r="CA38" s="47"/>
      <c r="CB38" s="47"/>
      <c r="CC38" s="47"/>
      <c r="CD38" s="47"/>
      <c r="CE38" s="47"/>
      <c r="CF38" s="47"/>
      <c r="CG38" s="47"/>
      <c r="CH38" s="47"/>
      <c r="CI38" s="47"/>
      <c r="CJ38" s="47"/>
      <c r="CK38" s="47"/>
      <c r="CL38" s="47"/>
      <c r="CM38" s="47"/>
      <c r="CN38" s="47"/>
      <c r="CO38" s="47"/>
      <c r="CP38" s="47"/>
      <c r="CQ38" s="47"/>
      <c r="CR38" s="47"/>
      <c r="CS38" s="47"/>
      <c r="CT38" s="47"/>
      <c r="CU38" s="47"/>
      <c r="CV38" s="47"/>
      <c r="CW38" s="47"/>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c r="GG38" s="48"/>
      <c r="GH38" s="48"/>
      <c r="GI38" s="48"/>
      <c r="GJ38" s="48"/>
      <c r="GK38" s="48"/>
      <c r="GL38" s="48"/>
      <c r="GM38" s="48"/>
      <c r="GN38" s="48"/>
      <c r="GO38" s="48"/>
      <c r="GP38" s="48"/>
      <c r="GQ38" s="48"/>
      <c r="GR38" s="48"/>
      <c r="GS38" s="48"/>
      <c r="GT38" s="48"/>
      <c r="GU38" s="48"/>
      <c r="GV38" s="48"/>
      <c r="GW38" s="48"/>
      <c r="GX38" s="48"/>
      <c r="GY38" s="48"/>
      <c r="GZ38" s="48"/>
      <c r="HA38" s="48"/>
      <c r="HB38" s="48"/>
      <c r="HC38" s="48"/>
      <c r="HD38" s="48"/>
      <c r="HE38" s="48"/>
      <c r="HF38" s="48"/>
      <c r="HG38" s="48"/>
      <c r="HH38" s="48"/>
      <c r="HI38" s="48"/>
      <c r="HJ38" s="48"/>
      <c r="HK38" s="48"/>
      <c r="HL38" s="48"/>
      <c r="HM38" s="48"/>
      <c r="HN38" s="48"/>
      <c r="HO38" s="48"/>
      <c r="HP38" s="48"/>
      <c r="HQ38" s="48"/>
      <c r="HR38" s="48"/>
      <c r="HS38" s="48"/>
      <c r="HT38" s="48"/>
      <c r="HU38" s="48"/>
      <c r="HV38" s="48"/>
      <c r="HW38" s="48"/>
      <c r="HX38" s="48"/>
      <c r="HY38" s="48"/>
      <c r="HZ38" s="48"/>
      <c r="IA38" s="48"/>
      <c r="IB38" s="48"/>
      <c r="IC38" s="48"/>
      <c r="ID38" s="48"/>
      <c r="IE38" s="48"/>
      <c r="IF38" s="48"/>
      <c r="IG38" s="48"/>
      <c r="IH38" s="48"/>
      <c r="II38" s="48"/>
      <c r="IJ38" s="48"/>
      <c r="IK38" s="48"/>
      <c r="IL38" s="48"/>
      <c r="IM38" s="48"/>
      <c r="IN38" s="48"/>
      <c r="IO38" s="48"/>
      <c r="IP38" s="48"/>
      <c r="IQ38" s="48"/>
      <c r="IR38" s="48"/>
      <c r="IS38" s="48"/>
      <c r="IT38" s="48"/>
      <c r="IU38" s="48"/>
      <c r="IV38" s="48"/>
      <c r="IW38" s="48"/>
      <c r="IX38" s="48"/>
      <c r="IY38" s="48"/>
      <c r="IZ38" s="48"/>
      <c r="JA38" s="48"/>
      <c r="JB38" s="48"/>
      <c r="JC38" s="48"/>
      <c r="JD38" s="48"/>
      <c r="JE38" s="48"/>
      <c r="JF38" s="48"/>
      <c r="JG38" s="48"/>
      <c r="JH38" s="48"/>
      <c r="JI38" s="48"/>
      <c r="JJ38" s="48"/>
      <c r="JK38" s="48"/>
      <c r="JL38" s="48"/>
      <c r="JM38" s="48"/>
      <c r="JN38" s="48"/>
      <c r="JO38" s="48"/>
      <c r="JP38" s="48"/>
      <c r="JQ38" s="48"/>
      <c r="JR38" s="48"/>
      <c r="JS38" s="48"/>
      <c r="JT38" s="48"/>
      <c r="JU38" s="48"/>
      <c r="JV38" s="48"/>
      <c r="JW38" s="48"/>
      <c r="JX38" s="48"/>
      <c r="JY38" s="48"/>
      <c r="JZ38" s="48"/>
      <c r="KA38" s="48"/>
      <c r="KB38" s="48"/>
      <c r="KC38" s="48"/>
      <c r="KD38" s="48"/>
      <c r="KE38" s="48"/>
      <c r="KF38" s="48"/>
      <c r="KG38" s="48"/>
      <c r="KH38" s="48"/>
      <c r="KI38" s="48"/>
      <c r="KJ38" s="48"/>
      <c r="KK38" s="48"/>
      <c r="KL38" s="48"/>
      <c r="KM38" s="48"/>
      <c r="KN38" s="48"/>
      <c r="KO38" s="48"/>
      <c r="KP38" s="48"/>
      <c r="KQ38" s="48"/>
      <c r="KR38" s="48"/>
      <c r="KS38" s="48"/>
      <c r="KT38" s="48"/>
      <c r="KU38" s="48"/>
      <c r="KV38" s="48"/>
      <c r="KW38" s="48"/>
      <c r="KX38" s="48"/>
      <c r="KY38" s="48"/>
      <c r="KZ38" s="48"/>
      <c r="LA38" s="48"/>
      <c r="LB38" s="48"/>
      <c r="LC38" s="48"/>
      <c r="LD38" s="48"/>
      <c r="LE38" s="48"/>
      <c r="LF38" s="48"/>
      <c r="LG38" s="48"/>
      <c r="LH38" s="48"/>
      <c r="LI38" s="48"/>
      <c r="LJ38" s="48"/>
      <c r="LK38" s="48"/>
      <c r="LL38" s="48"/>
      <c r="LM38" s="48"/>
      <c r="LN38" s="48"/>
      <c r="LO38" s="48"/>
      <c r="LP38" s="48"/>
      <c r="LQ38" s="48"/>
      <c r="LR38" s="48"/>
      <c r="LS38" s="48"/>
      <c r="LT38" s="48"/>
      <c r="LU38" s="48"/>
      <c r="LV38" s="48"/>
      <c r="LW38" s="48"/>
      <c r="LX38" s="48"/>
      <c r="LY38" s="48"/>
      <c r="LZ38" s="48"/>
      <c r="MA38" s="48"/>
      <c r="MB38" s="48"/>
      <c r="MC38" s="48"/>
      <c r="MD38" s="48"/>
      <c r="ME38" s="48"/>
      <c r="MF38" s="48"/>
      <c r="MG38" s="48"/>
      <c r="MH38" s="48"/>
      <c r="MI38" s="48"/>
      <c r="MJ38" s="48"/>
      <c r="MK38" s="48"/>
      <c r="ML38" s="48"/>
      <c r="MM38" s="48"/>
      <c r="MN38" s="48"/>
      <c r="MO38" s="48"/>
      <c r="MP38" s="48"/>
      <c r="MQ38" s="48"/>
      <c r="MR38" s="48"/>
      <c r="MS38" s="48"/>
      <c r="MT38" s="48"/>
      <c r="MU38" s="48"/>
      <c r="MV38" s="48"/>
      <c r="MW38" s="48"/>
      <c r="MX38" s="48"/>
      <c r="MY38" s="48"/>
      <c r="MZ38" s="48"/>
      <c r="NA38" s="48"/>
      <c r="NB38" s="48"/>
      <c r="NC38" s="48"/>
      <c r="ND38" s="48"/>
      <c r="NE38" s="48"/>
      <c r="NF38" s="48"/>
      <c r="NG38" s="48"/>
      <c r="NH38" s="48"/>
      <c r="NI38" s="48"/>
      <c r="NJ38" s="48"/>
      <c r="NK38" s="48"/>
      <c r="NL38" s="48"/>
      <c r="NM38" s="48"/>
      <c r="NN38" s="48"/>
      <c r="NO38" s="48"/>
      <c r="NP38" s="48"/>
      <c r="NQ38" s="48"/>
      <c r="NR38" s="48"/>
      <c r="NS38" s="48"/>
      <c r="NT38" s="48"/>
      <c r="NU38" s="48"/>
      <c r="NV38" s="48"/>
    </row>
    <row r="39" spans="1:386" x14ac:dyDescent="0.35">
      <c r="A39" s="51" t="s">
        <v>48</v>
      </c>
      <c r="B39" s="44">
        <v>4.596089553626688E-2</v>
      </c>
      <c r="C39" s="44">
        <v>4.775817310223264E-2</v>
      </c>
      <c r="D39" s="44">
        <v>5.5955048564549206E-2</v>
      </c>
      <c r="E39" s="44">
        <v>5.8156014640234892E-2</v>
      </c>
      <c r="F39" s="44">
        <v>7.2040669480898281E-2</v>
      </c>
      <c r="G39" s="44">
        <v>7.5482577904251863E-2</v>
      </c>
      <c r="H39" s="44">
        <v>8.3421194783512495E-2</v>
      </c>
      <c r="I39" s="44">
        <v>7.9286842570638075E-2</v>
      </c>
      <c r="J39" s="44">
        <v>8.216150057961398E-2</v>
      </c>
      <c r="K39" s="44">
        <v>8.3058583935499739E-2</v>
      </c>
      <c r="L39" s="44">
        <v>8.4449368623430443E-2</v>
      </c>
      <c r="M39" s="44">
        <v>8.4747322020513577E-2</v>
      </c>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7"/>
      <c r="CM39" s="47"/>
      <c r="CN39" s="47"/>
      <c r="CO39" s="47"/>
      <c r="CP39" s="47"/>
      <c r="CQ39" s="47"/>
      <c r="CR39" s="47"/>
      <c r="CS39" s="47"/>
      <c r="CT39" s="47"/>
      <c r="CU39" s="47"/>
      <c r="CV39" s="47"/>
      <c r="CW39" s="47"/>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c r="GG39" s="48"/>
      <c r="GH39" s="48"/>
      <c r="GI39" s="48"/>
      <c r="GJ39" s="48"/>
      <c r="GK39" s="48"/>
      <c r="GL39" s="48"/>
      <c r="GM39" s="48"/>
      <c r="GN39" s="48"/>
      <c r="GO39" s="48"/>
      <c r="GP39" s="48"/>
      <c r="GQ39" s="48"/>
      <c r="GR39" s="48"/>
      <c r="GS39" s="48"/>
      <c r="GT39" s="48"/>
      <c r="GU39" s="48"/>
      <c r="GV39" s="48"/>
      <c r="GW39" s="48"/>
      <c r="GX39" s="48"/>
      <c r="GY39" s="48"/>
      <c r="GZ39" s="48"/>
      <c r="HA39" s="48"/>
      <c r="HB39" s="48"/>
      <c r="HC39" s="48"/>
      <c r="HD39" s="48"/>
      <c r="HE39" s="48"/>
      <c r="HF39" s="48"/>
      <c r="HG39" s="48"/>
      <c r="HH39" s="48"/>
      <c r="HI39" s="48"/>
      <c r="HJ39" s="48"/>
      <c r="HK39" s="48"/>
      <c r="HL39" s="48"/>
      <c r="HM39" s="48"/>
      <c r="HN39" s="48"/>
      <c r="HO39" s="48"/>
      <c r="HP39" s="48"/>
      <c r="HQ39" s="48"/>
      <c r="HR39" s="48"/>
      <c r="HS39" s="48"/>
      <c r="HT39" s="48"/>
      <c r="HU39" s="48"/>
      <c r="HV39" s="48"/>
      <c r="HW39" s="48"/>
      <c r="HX39" s="48"/>
      <c r="HY39" s="48"/>
      <c r="HZ39" s="48"/>
      <c r="IA39" s="48"/>
      <c r="IB39" s="48"/>
      <c r="IC39" s="48"/>
      <c r="ID39" s="48"/>
      <c r="IE39" s="48"/>
      <c r="IF39" s="48"/>
      <c r="IG39" s="48"/>
      <c r="IH39" s="48"/>
      <c r="II39" s="48"/>
      <c r="IJ39" s="48"/>
      <c r="IK39" s="48"/>
      <c r="IL39" s="48"/>
      <c r="IM39" s="48"/>
      <c r="IN39" s="48"/>
      <c r="IO39" s="48"/>
      <c r="IP39" s="48"/>
      <c r="IQ39" s="48"/>
      <c r="IR39" s="48"/>
      <c r="IS39" s="48"/>
      <c r="IT39" s="48"/>
      <c r="IU39" s="48"/>
      <c r="IV39" s="48"/>
      <c r="IW39" s="48"/>
      <c r="IX39" s="48"/>
      <c r="IY39" s="48"/>
      <c r="IZ39" s="48"/>
      <c r="JA39" s="48"/>
      <c r="JB39" s="48"/>
      <c r="JC39" s="48"/>
      <c r="JD39" s="48"/>
      <c r="JE39" s="48"/>
      <c r="JF39" s="48"/>
      <c r="JG39" s="48"/>
      <c r="JH39" s="48"/>
      <c r="JI39" s="48"/>
      <c r="JJ39" s="48"/>
      <c r="JK39" s="48"/>
      <c r="JL39" s="48"/>
      <c r="JM39" s="48"/>
      <c r="JN39" s="48"/>
      <c r="JO39" s="48"/>
      <c r="JP39" s="48"/>
      <c r="JQ39" s="48"/>
      <c r="JR39" s="48"/>
      <c r="JS39" s="48"/>
      <c r="JT39" s="48"/>
      <c r="JU39" s="48"/>
      <c r="JV39" s="48"/>
      <c r="JW39" s="48"/>
      <c r="JX39" s="48"/>
      <c r="JY39" s="48"/>
      <c r="JZ39" s="48"/>
      <c r="KA39" s="48"/>
      <c r="KB39" s="48"/>
      <c r="KC39" s="48"/>
      <c r="KD39" s="48"/>
      <c r="KE39" s="48"/>
      <c r="KF39" s="48"/>
      <c r="KG39" s="48"/>
      <c r="KH39" s="48"/>
      <c r="KI39" s="48"/>
      <c r="KJ39" s="48"/>
      <c r="KK39" s="48"/>
      <c r="KL39" s="48"/>
      <c r="KM39" s="48"/>
      <c r="KN39" s="48"/>
      <c r="KO39" s="48"/>
      <c r="KP39" s="48"/>
      <c r="KQ39" s="48"/>
      <c r="KR39" s="48"/>
      <c r="KS39" s="48"/>
      <c r="KT39" s="48"/>
      <c r="KU39" s="48"/>
      <c r="KV39" s="48"/>
      <c r="KW39" s="48"/>
      <c r="KX39" s="48"/>
      <c r="KY39" s="48"/>
      <c r="KZ39" s="48"/>
      <c r="LA39" s="48"/>
      <c r="LB39" s="48"/>
      <c r="LC39" s="48"/>
      <c r="LD39" s="48"/>
      <c r="LE39" s="48"/>
      <c r="LF39" s="48"/>
      <c r="LG39" s="48"/>
      <c r="LH39" s="48"/>
      <c r="LI39" s="48"/>
      <c r="LJ39" s="48"/>
      <c r="LK39" s="48"/>
      <c r="LL39" s="48"/>
      <c r="LM39" s="48"/>
      <c r="LN39" s="48"/>
      <c r="LO39" s="48"/>
      <c r="LP39" s="48"/>
      <c r="LQ39" s="48"/>
      <c r="LR39" s="48"/>
      <c r="LS39" s="48"/>
      <c r="LT39" s="48"/>
      <c r="LU39" s="48"/>
      <c r="LV39" s="48"/>
      <c r="LW39" s="48"/>
      <c r="LX39" s="48"/>
      <c r="LY39" s="48"/>
      <c r="LZ39" s="48"/>
      <c r="MA39" s="48"/>
      <c r="MB39" s="48"/>
      <c r="MC39" s="48"/>
      <c r="MD39" s="48"/>
      <c r="ME39" s="48"/>
      <c r="MF39" s="48"/>
      <c r="MG39" s="48"/>
      <c r="MH39" s="48"/>
      <c r="MI39" s="48"/>
      <c r="MJ39" s="48"/>
      <c r="MK39" s="48"/>
      <c r="ML39" s="48"/>
      <c r="MM39" s="48"/>
      <c r="MN39" s="48"/>
      <c r="MO39" s="48"/>
      <c r="MP39" s="48"/>
      <c r="MQ39" s="48"/>
      <c r="MR39" s="48"/>
      <c r="MS39" s="48"/>
      <c r="MT39" s="48"/>
      <c r="MU39" s="48"/>
      <c r="MV39" s="48"/>
      <c r="MW39" s="48"/>
      <c r="MX39" s="48"/>
      <c r="MY39" s="48"/>
      <c r="MZ39" s="48"/>
      <c r="NA39" s="48"/>
      <c r="NB39" s="48"/>
      <c r="NC39" s="48"/>
      <c r="ND39" s="48"/>
      <c r="NE39" s="48"/>
      <c r="NF39" s="48"/>
      <c r="NG39" s="48"/>
      <c r="NH39" s="48"/>
      <c r="NI39" s="48"/>
      <c r="NJ39" s="48"/>
      <c r="NK39" s="48"/>
      <c r="NL39" s="48"/>
      <c r="NM39" s="48"/>
      <c r="NN39" s="48"/>
      <c r="NO39" s="48"/>
      <c r="NP39" s="48"/>
      <c r="NQ39" s="48"/>
      <c r="NR39" s="48"/>
      <c r="NS39" s="48"/>
      <c r="NT39" s="48"/>
      <c r="NU39" s="48"/>
      <c r="NV39" s="48"/>
    </row>
    <row r="40" spans="1:386" x14ac:dyDescent="0.35">
      <c r="A40" s="51" t="s">
        <v>49</v>
      </c>
      <c r="B40" s="44">
        <v>3.9925619066661422E-2</v>
      </c>
      <c r="C40" s="44">
        <v>3.1997575730218546E-2</v>
      </c>
      <c r="D40" s="44">
        <v>4.6632233330970094E-2</v>
      </c>
      <c r="E40" s="44">
        <v>4.7921708495609769E-2</v>
      </c>
      <c r="F40" s="44">
        <v>5.8053532325499875E-2</v>
      </c>
      <c r="G40" s="44">
        <v>7.7743714260034388E-2</v>
      </c>
      <c r="H40" s="44">
        <v>6.5054393260364385E-2</v>
      </c>
      <c r="I40" s="44">
        <v>7.0598220323448591E-2</v>
      </c>
      <c r="J40" s="44">
        <v>7.0138463598714298E-2</v>
      </c>
      <c r="K40" s="44">
        <v>7.2360649256027698E-2</v>
      </c>
      <c r="L40" s="44">
        <v>6.9790026627225443E-2</v>
      </c>
      <c r="M40" s="44">
        <v>6.3082634874467997E-2</v>
      </c>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47"/>
      <c r="CE40" s="47"/>
      <c r="CF40" s="47"/>
      <c r="CG40" s="47"/>
      <c r="CH40" s="47"/>
      <c r="CI40" s="47"/>
      <c r="CJ40" s="47"/>
      <c r="CK40" s="47"/>
      <c r="CL40" s="47"/>
      <c r="CM40" s="47"/>
      <c r="CN40" s="47"/>
      <c r="CO40" s="47"/>
      <c r="CP40" s="47"/>
      <c r="CQ40" s="47"/>
      <c r="CR40" s="47"/>
      <c r="CS40" s="47"/>
      <c r="CT40" s="47"/>
      <c r="CU40" s="47"/>
      <c r="CV40" s="47"/>
      <c r="CW40" s="47"/>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c r="GG40" s="48"/>
      <c r="GH40" s="48"/>
      <c r="GI40" s="48"/>
      <c r="GJ40" s="48"/>
      <c r="GK40" s="48"/>
      <c r="GL40" s="48"/>
      <c r="GM40" s="48"/>
      <c r="GN40" s="48"/>
      <c r="GO40" s="48"/>
      <c r="GP40" s="48"/>
      <c r="GQ40" s="48"/>
      <c r="GR40" s="48"/>
      <c r="GS40" s="48"/>
      <c r="GT40" s="48"/>
      <c r="GU40" s="48"/>
      <c r="GV40" s="48"/>
      <c r="GW40" s="48"/>
      <c r="GX40" s="48"/>
      <c r="GY40" s="48"/>
      <c r="GZ40" s="48"/>
      <c r="HA40" s="48"/>
      <c r="HB40" s="48"/>
      <c r="HC40" s="48"/>
      <c r="HD40" s="48"/>
      <c r="HE40" s="48"/>
      <c r="HF40" s="48"/>
      <c r="HG40" s="48"/>
      <c r="HH40" s="48"/>
      <c r="HI40" s="48"/>
      <c r="HJ40" s="48"/>
      <c r="HK40" s="48"/>
      <c r="HL40" s="48"/>
      <c r="HM40" s="48"/>
      <c r="HN40" s="48"/>
      <c r="HO40" s="48"/>
      <c r="HP40" s="48"/>
      <c r="HQ40" s="48"/>
      <c r="HR40" s="48"/>
      <c r="HS40" s="48"/>
      <c r="HT40" s="48"/>
      <c r="HU40" s="48"/>
      <c r="HV40" s="48"/>
      <c r="HW40" s="48"/>
      <c r="HX40" s="48"/>
      <c r="HY40" s="48"/>
      <c r="HZ40" s="48"/>
      <c r="IA40" s="48"/>
      <c r="IB40" s="48"/>
      <c r="IC40" s="48"/>
      <c r="ID40" s="48"/>
      <c r="IE40" s="48"/>
      <c r="IF40" s="48"/>
      <c r="IG40" s="48"/>
      <c r="IH40" s="48"/>
      <c r="II40" s="48"/>
      <c r="IJ40" s="48"/>
      <c r="IK40" s="48"/>
      <c r="IL40" s="48"/>
      <c r="IM40" s="48"/>
      <c r="IN40" s="48"/>
      <c r="IO40" s="48"/>
      <c r="IP40" s="48"/>
      <c r="IQ40" s="48"/>
      <c r="IR40" s="48"/>
      <c r="IS40" s="48"/>
      <c r="IT40" s="48"/>
      <c r="IU40" s="48"/>
      <c r="IV40" s="48"/>
      <c r="IW40" s="48"/>
      <c r="IX40" s="48"/>
      <c r="IY40" s="48"/>
      <c r="IZ40" s="48"/>
      <c r="JA40" s="48"/>
      <c r="JB40" s="48"/>
      <c r="JC40" s="48"/>
      <c r="JD40" s="48"/>
      <c r="JE40" s="48"/>
      <c r="JF40" s="48"/>
      <c r="JG40" s="48"/>
      <c r="JH40" s="48"/>
      <c r="JI40" s="48"/>
      <c r="JJ40" s="48"/>
      <c r="JK40" s="48"/>
      <c r="JL40" s="48"/>
      <c r="JM40" s="48"/>
      <c r="JN40" s="48"/>
      <c r="JO40" s="48"/>
      <c r="JP40" s="48"/>
      <c r="JQ40" s="48"/>
      <c r="JR40" s="48"/>
      <c r="JS40" s="48"/>
      <c r="JT40" s="48"/>
      <c r="JU40" s="48"/>
      <c r="JV40" s="48"/>
      <c r="JW40" s="48"/>
      <c r="JX40" s="48"/>
      <c r="JY40" s="48"/>
      <c r="JZ40" s="48"/>
      <c r="KA40" s="48"/>
      <c r="KB40" s="48"/>
      <c r="KC40" s="48"/>
      <c r="KD40" s="48"/>
      <c r="KE40" s="48"/>
      <c r="KF40" s="48"/>
      <c r="KG40" s="48"/>
      <c r="KH40" s="48"/>
      <c r="KI40" s="48"/>
      <c r="KJ40" s="48"/>
      <c r="KK40" s="48"/>
      <c r="KL40" s="48"/>
      <c r="KM40" s="48"/>
      <c r="KN40" s="48"/>
      <c r="KO40" s="48"/>
      <c r="KP40" s="48"/>
      <c r="KQ40" s="48"/>
      <c r="KR40" s="48"/>
      <c r="KS40" s="48"/>
      <c r="KT40" s="48"/>
      <c r="KU40" s="48"/>
      <c r="KV40" s="48"/>
      <c r="KW40" s="48"/>
      <c r="KX40" s="48"/>
      <c r="KY40" s="48"/>
      <c r="KZ40" s="48"/>
      <c r="LA40" s="48"/>
      <c r="LB40" s="48"/>
      <c r="LC40" s="48"/>
      <c r="LD40" s="48"/>
      <c r="LE40" s="48"/>
      <c r="LF40" s="48"/>
      <c r="LG40" s="48"/>
      <c r="LH40" s="48"/>
      <c r="LI40" s="48"/>
      <c r="LJ40" s="48"/>
      <c r="LK40" s="48"/>
      <c r="LL40" s="48"/>
      <c r="LM40" s="48"/>
      <c r="LN40" s="48"/>
      <c r="LO40" s="48"/>
      <c r="LP40" s="48"/>
      <c r="LQ40" s="48"/>
      <c r="LR40" s="48"/>
      <c r="LS40" s="48"/>
      <c r="LT40" s="48"/>
      <c r="LU40" s="48"/>
      <c r="LV40" s="48"/>
      <c r="LW40" s="48"/>
      <c r="LX40" s="48"/>
      <c r="LY40" s="48"/>
      <c r="LZ40" s="48"/>
      <c r="MA40" s="48"/>
      <c r="MB40" s="48"/>
      <c r="MC40" s="48"/>
      <c r="MD40" s="48"/>
      <c r="ME40" s="48"/>
      <c r="MF40" s="48"/>
      <c r="MG40" s="48"/>
      <c r="MH40" s="48"/>
      <c r="MI40" s="48"/>
      <c r="MJ40" s="48"/>
      <c r="MK40" s="48"/>
      <c r="ML40" s="48"/>
      <c r="MM40" s="48"/>
      <c r="MN40" s="48"/>
      <c r="MO40" s="48"/>
      <c r="MP40" s="48"/>
      <c r="MQ40" s="48"/>
      <c r="MR40" s="48"/>
      <c r="MS40" s="48"/>
      <c r="MT40" s="48"/>
      <c r="MU40" s="48"/>
      <c r="MV40" s="48"/>
      <c r="MW40" s="48"/>
      <c r="MX40" s="48"/>
      <c r="MY40" s="48"/>
      <c r="MZ40" s="48"/>
      <c r="NA40" s="48"/>
      <c r="NB40" s="48"/>
      <c r="NC40" s="48"/>
      <c r="ND40" s="48"/>
      <c r="NE40" s="48"/>
      <c r="NF40" s="48"/>
      <c r="NG40" s="48"/>
      <c r="NH40" s="48"/>
      <c r="NI40" s="48"/>
      <c r="NJ40" s="48"/>
      <c r="NK40" s="48"/>
      <c r="NL40" s="48"/>
      <c r="NM40" s="48"/>
      <c r="NN40" s="48"/>
      <c r="NO40" s="48"/>
      <c r="NP40" s="48"/>
      <c r="NQ40" s="48"/>
      <c r="NR40" s="48"/>
      <c r="NS40" s="48"/>
      <c r="NT40" s="48"/>
      <c r="NU40" s="48"/>
      <c r="NV40" s="48"/>
    </row>
    <row r="41" spans="1:386" x14ac:dyDescent="0.35">
      <c r="A41" s="43" t="s">
        <v>50</v>
      </c>
      <c r="B41" s="44">
        <v>5.2351900384794037E-2</v>
      </c>
      <c r="C41" s="44">
        <v>4.992435177935442E-2</v>
      </c>
      <c r="D41" s="44">
        <v>6.2662867612346212E-2</v>
      </c>
      <c r="E41" s="44">
        <v>5.918109009788531E-2</v>
      </c>
      <c r="F41" s="44">
        <v>6.0905412629230223E-2</v>
      </c>
      <c r="G41" s="44">
        <v>6.3594078208537422E-2</v>
      </c>
      <c r="H41" s="44">
        <v>7.0056806239344196E-2</v>
      </c>
      <c r="I41" s="44">
        <v>6.6112106564934395E-2</v>
      </c>
      <c r="J41" s="44">
        <v>7.0450131314018963E-2</v>
      </c>
      <c r="K41" s="44">
        <v>7.2748914033726089E-2</v>
      </c>
      <c r="L41" s="44">
        <v>7.5493782538080881E-2</v>
      </c>
      <c r="M41" s="44">
        <v>7.7964138417817602E-2</v>
      </c>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47"/>
      <c r="BS41" s="47"/>
      <c r="BT41" s="47"/>
      <c r="BU41" s="47"/>
      <c r="BV41" s="47"/>
      <c r="BW41" s="47"/>
      <c r="BX41" s="47"/>
      <c r="BY41" s="47"/>
      <c r="BZ41" s="47"/>
      <c r="CA41" s="47"/>
      <c r="CB41" s="47"/>
      <c r="CC41" s="47"/>
      <c r="CD41" s="47"/>
      <c r="CE41" s="47"/>
      <c r="CF41" s="47"/>
      <c r="CG41" s="47"/>
      <c r="CH41" s="47"/>
      <c r="CI41" s="47"/>
      <c r="CJ41" s="47"/>
      <c r="CK41" s="47"/>
      <c r="CL41" s="47"/>
      <c r="CM41" s="47"/>
      <c r="CN41" s="47"/>
      <c r="CO41" s="47"/>
      <c r="CP41" s="47"/>
      <c r="CQ41" s="47"/>
      <c r="CR41" s="47"/>
      <c r="CS41" s="47"/>
      <c r="CT41" s="47"/>
      <c r="CU41" s="47"/>
      <c r="CV41" s="47"/>
      <c r="CW41" s="47"/>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c r="IP41" s="48"/>
      <c r="IQ41" s="48"/>
      <c r="IR41" s="48"/>
      <c r="IS41" s="48"/>
      <c r="IT41" s="48"/>
      <c r="IU41" s="48"/>
      <c r="IV41" s="48"/>
      <c r="IW41" s="48"/>
      <c r="IX41" s="48"/>
      <c r="IY41" s="48"/>
      <c r="IZ41" s="48"/>
      <c r="JA41" s="48"/>
      <c r="JB41" s="48"/>
      <c r="JC41" s="48"/>
      <c r="JD41" s="48"/>
      <c r="JE41" s="48"/>
      <c r="JF41" s="48"/>
      <c r="JG41" s="48"/>
      <c r="JH41" s="48"/>
      <c r="JI41" s="48"/>
      <c r="JJ41" s="48"/>
      <c r="JK41" s="48"/>
      <c r="JL41" s="48"/>
      <c r="JM41" s="48"/>
      <c r="JN41" s="48"/>
      <c r="JO41" s="48"/>
      <c r="JP41" s="48"/>
      <c r="JQ41" s="48"/>
      <c r="JR41" s="48"/>
      <c r="JS41" s="48"/>
      <c r="JT41" s="48"/>
      <c r="JU41" s="48"/>
      <c r="JV41" s="48"/>
      <c r="JW41" s="48"/>
      <c r="JX41" s="48"/>
      <c r="JY41" s="48"/>
      <c r="JZ41" s="48"/>
      <c r="KA41" s="48"/>
      <c r="KB41" s="48"/>
      <c r="KC41" s="48"/>
      <c r="KD41" s="48"/>
      <c r="KE41" s="48"/>
      <c r="KF41" s="48"/>
      <c r="KG41" s="48"/>
      <c r="KH41" s="48"/>
      <c r="KI41" s="48"/>
      <c r="KJ41" s="48"/>
      <c r="KK41" s="48"/>
      <c r="KL41" s="48"/>
      <c r="KM41" s="48"/>
      <c r="KN41" s="48"/>
      <c r="KO41" s="48"/>
      <c r="KP41" s="48"/>
      <c r="KQ41" s="48"/>
      <c r="KR41" s="48"/>
      <c r="KS41" s="48"/>
      <c r="KT41" s="48"/>
      <c r="KU41" s="48"/>
      <c r="KV41" s="48"/>
      <c r="KW41" s="48"/>
      <c r="KX41" s="48"/>
      <c r="KY41" s="48"/>
      <c r="KZ41" s="48"/>
      <c r="LA41" s="48"/>
      <c r="LB41" s="48"/>
      <c r="LC41" s="48"/>
      <c r="LD41" s="48"/>
      <c r="LE41" s="48"/>
      <c r="LF41" s="48"/>
      <c r="LG41" s="48"/>
      <c r="LH41" s="48"/>
      <c r="LI41" s="48"/>
      <c r="LJ41" s="48"/>
      <c r="LK41" s="48"/>
      <c r="LL41" s="48"/>
      <c r="LM41" s="48"/>
      <c r="LN41" s="48"/>
      <c r="LO41" s="48"/>
      <c r="LP41" s="48"/>
      <c r="LQ41" s="48"/>
      <c r="LR41" s="48"/>
      <c r="LS41" s="48"/>
      <c r="LT41" s="48"/>
      <c r="LU41" s="48"/>
      <c r="LV41" s="48"/>
      <c r="LW41" s="48"/>
      <c r="LX41" s="48"/>
      <c r="LY41" s="48"/>
      <c r="LZ41" s="48"/>
      <c r="MA41" s="48"/>
      <c r="MB41" s="48"/>
      <c r="MC41" s="48"/>
      <c r="MD41" s="48"/>
      <c r="ME41" s="48"/>
      <c r="MF41" s="48"/>
      <c r="MG41" s="48"/>
      <c r="MH41" s="48"/>
      <c r="MI41" s="48"/>
      <c r="MJ41" s="48"/>
      <c r="MK41" s="48"/>
      <c r="ML41" s="48"/>
      <c r="MM41" s="48"/>
      <c r="MN41" s="48"/>
      <c r="MO41" s="48"/>
      <c r="MP41" s="48"/>
      <c r="MQ41" s="48"/>
      <c r="MR41" s="48"/>
      <c r="MS41" s="48"/>
      <c r="MT41" s="48"/>
      <c r="MU41" s="48"/>
      <c r="MV41" s="48"/>
      <c r="MW41" s="48"/>
      <c r="MX41" s="48"/>
      <c r="MY41" s="48"/>
      <c r="MZ41" s="48"/>
      <c r="NA41" s="48"/>
      <c r="NB41" s="48"/>
      <c r="NC41" s="48"/>
      <c r="ND41" s="48"/>
      <c r="NE41" s="48"/>
      <c r="NF41" s="48"/>
      <c r="NG41" s="48"/>
      <c r="NH41" s="48"/>
      <c r="NI41" s="48"/>
      <c r="NJ41" s="48"/>
      <c r="NK41" s="48"/>
      <c r="NL41" s="48"/>
      <c r="NM41" s="48"/>
      <c r="NN41" s="48"/>
      <c r="NO41" s="48"/>
      <c r="NP41" s="48"/>
      <c r="NQ41" s="48"/>
      <c r="NR41" s="48"/>
      <c r="NS41" s="48"/>
      <c r="NT41" s="48"/>
      <c r="NU41" s="48"/>
      <c r="NV41" s="48"/>
    </row>
    <row r="42" spans="1:386" x14ac:dyDescent="0.35">
      <c r="B42" s="44"/>
      <c r="C42" s="44"/>
      <c r="D42" s="44"/>
      <c r="E42" s="44"/>
      <c r="F42" s="44"/>
      <c r="G42" s="44"/>
      <c r="H42" s="44"/>
      <c r="I42" s="44"/>
      <c r="J42" s="44"/>
      <c r="K42" s="44"/>
      <c r="L42" s="44"/>
      <c r="M42" s="44"/>
    </row>
    <row r="43" spans="1:386" x14ac:dyDescent="0.35">
      <c r="A43" s="39" t="s">
        <v>87</v>
      </c>
      <c r="B43" s="44"/>
      <c r="C43" s="44"/>
      <c r="D43" s="44"/>
      <c r="E43" s="44"/>
      <c r="F43" s="44"/>
      <c r="G43" s="44"/>
      <c r="H43" s="44"/>
      <c r="I43" s="44"/>
      <c r="J43" s="44"/>
      <c r="K43" s="44"/>
      <c r="L43" s="44"/>
      <c r="M43" s="44">
        <v>1934.8945312499998</v>
      </c>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8"/>
      <c r="CY43" s="48"/>
      <c r="CZ43" s="48"/>
      <c r="DA43" s="48"/>
      <c r="DB43" s="48"/>
      <c r="DC43" s="48"/>
      <c r="DD43" s="48"/>
      <c r="DE43" s="48"/>
      <c r="DF43" s="48"/>
      <c r="DG43" s="48"/>
      <c r="DH43" s="48"/>
      <c r="DI43" s="48"/>
      <c r="DJ43" s="48"/>
      <c r="DK43" s="48"/>
      <c r="DL43" s="48"/>
      <c r="DM43" s="48"/>
      <c r="DN43" s="48"/>
      <c r="DO43" s="48"/>
      <c r="DP43" s="48"/>
      <c r="DQ43" s="48"/>
      <c r="DR43" s="48"/>
      <c r="DS43" s="48"/>
      <c r="DT43" s="48"/>
      <c r="DU43" s="48"/>
      <c r="DV43" s="48"/>
      <c r="DW43" s="48"/>
      <c r="DX43" s="48"/>
      <c r="DY43" s="48"/>
      <c r="DZ43" s="48"/>
      <c r="EA43" s="48"/>
      <c r="EB43" s="48"/>
      <c r="EC43" s="48"/>
      <c r="ED43" s="48"/>
      <c r="EE43" s="48"/>
      <c r="EF43" s="48"/>
      <c r="EG43" s="48"/>
      <c r="EH43" s="48"/>
      <c r="EI43" s="48"/>
      <c r="EJ43" s="48"/>
      <c r="EK43" s="48"/>
      <c r="EL43" s="48"/>
      <c r="EM43" s="48"/>
      <c r="EN43" s="48"/>
      <c r="EO43" s="48"/>
      <c r="EP43" s="48"/>
      <c r="EQ43" s="48"/>
      <c r="ER43" s="48"/>
      <c r="ES43" s="48"/>
      <c r="ET43" s="48"/>
      <c r="EU43" s="48"/>
      <c r="EV43" s="48"/>
      <c r="EW43" s="48"/>
      <c r="EX43" s="48"/>
      <c r="EY43" s="48"/>
      <c r="EZ43" s="48"/>
      <c r="FA43" s="48"/>
      <c r="FB43" s="48"/>
      <c r="FC43" s="48"/>
      <c r="FD43" s="48"/>
      <c r="FE43" s="48"/>
      <c r="FF43" s="48"/>
      <c r="FG43" s="48"/>
      <c r="FH43" s="48"/>
      <c r="FI43" s="48"/>
      <c r="FJ43" s="48"/>
      <c r="FK43" s="48"/>
      <c r="FL43" s="48"/>
      <c r="FM43" s="48"/>
      <c r="FN43" s="48"/>
      <c r="FO43" s="48"/>
      <c r="FP43" s="48"/>
      <c r="FQ43" s="48"/>
      <c r="FR43" s="48"/>
      <c r="FS43" s="48"/>
      <c r="FT43" s="48"/>
      <c r="FU43" s="48"/>
      <c r="FV43" s="48"/>
      <c r="FW43" s="48"/>
      <c r="FX43" s="48"/>
      <c r="FY43" s="48"/>
      <c r="FZ43" s="48"/>
      <c r="GA43" s="48"/>
      <c r="GB43" s="48"/>
      <c r="GC43" s="48"/>
      <c r="GD43" s="48"/>
      <c r="GE43" s="48"/>
      <c r="GF43" s="48"/>
      <c r="GG43" s="48"/>
      <c r="GH43" s="48"/>
      <c r="GI43" s="48"/>
      <c r="GJ43" s="48"/>
      <c r="GK43" s="48"/>
      <c r="GL43" s="48"/>
      <c r="GM43" s="48"/>
      <c r="GN43" s="48"/>
      <c r="GO43" s="48"/>
      <c r="GP43" s="48"/>
      <c r="GQ43" s="48"/>
      <c r="GR43" s="48"/>
      <c r="GS43" s="48"/>
      <c r="GT43" s="48"/>
      <c r="GU43" s="48"/>
      <c r="GV43" s="48"/>
      <c r="GW43" s="48"/>
      <c r="GX43" s="48"/>
      <c r="GY43" s="48"/>
      <c r="GZ43" s="48"/>
      <c r="HA43" s="48"/>
      <c r="HB43" s="48"/>
      <c r="HC43" s="48"/>
      <c r="HD43" s="48"/>
      <c r="HE43" s="48"/>
      <c r="HF43" s="48"/>
      <c r="HG43" s="48"/>
      <c r="HH43" s="48"/>
      <c r="HI43" s="48"/>
      <c r="HJ43" s="48"/>
      <c r="HK43" s="48"/>
      <c r="HL43" s="48"/>
      <c r="HM43" s="48"/>
      <c r="HN43" s="48"/>
      <c r="HO43" s="48"/>
      <c r="HP43" s="48"/>
      <c r="HQ43" s="48"/>
      <c r="HR43" s="48"/>
      <c r="HS43" s="48"/>
      <c r="HT43" s="48"/>
      <c r="HU43" s="48"/>
      <c r="HV43" s="48"/>
      <c r="HW43" s="48"/>
      <c r="HX43" s="48"/>
      <c r="HY43" s="48"/>
      <c r="HZ43" s="48"/>
      <c r="IA43" s="48"/>
      <c r="IB43" s="48"/>
      <c r="IC43" s="48"/>
      <c r="ID43" s="48"/>
      <c r="IE43" s="48"/>
      <c r="IF43" s="48"/>
      <c r="IG43" s="48"/>
      <c r="IH43" s="48"/>
      <c r="II43" s="48"/>
      <c r="IJ43" s="48"/>
      <c r="IK43" s="48"/>
      <c r="IL43" s="48"/>
      <c r="IM43" s="48"/>
      <c r="IN43" s="48"/>
      <c r="IO43" s="48"/>
      <c r="IP43" s="48"/>
      <c r="IQ43" s="48"/>
      <c r="IR43" s="48"/>
      <c r="IS43" s="48"/>
      <c r="IT43" s="48"/>
      <c r="IU43" s="48"/>
      <c r="IV43" s="48"/>
      <c r="IW43" s="48"/>
      <c r="IX43" s="48"/>
      <c r="IY43" s="48"/>
      <c r="IZ43" s="48"/>
      <c r="JA43" s="48"/>
      <c r="JB43" s="48"/>
      <c r="JC43" s="48"/>
      <c r="JD43" s="48"/>
      <c r="JE43" s="48"/>
      <c r="JF43" s="48"/>
      <c r="JG43" s="48"/>
      <c r="JH43" s="48"/>
      <c r="JI43" s="48"/>
      <c r="JJ43" s="48"/>
      <c r="JK43" s="48"/>
      <c r="JL43" s="48"/>
      <c r="JM43" s="48"/>
      <c r="JN43" s="48"/>
      <c r="JO43" s="48"/>
      <c r="JP43" s="48"/>
      <c r="JQ43" s="48"/>
      <c r="JR43" s="48"/>
      <c r="JS43" s="48"/>
      <c r="JT43" s="48"/>
      <c r="JU43" s="48"/>
      <c r="JV43" s="48"/>
      <c r="JW43" s="48"/>
      <c r="JX43" s="48"/>
      <c r="JY43" s="48"/>
      <c r="JZ43" s="48"/>
      <c r="KA43" s="48"/>
      <c r="KB43" s="48"/>
      <c r="KC43" s="48"/>
      <c r="KD43" s="48"/>
      <c r="KE43" s="48"/>
      <c r="KF43" s="48"/>
      <c r="KG43" s="48"/>
      <c r="KH43" s="48"/>
      <c r="KI43" s="48"/>
      <c r="KJ43" s="48"/>
      <c r="KK43" s="48"/>
      <c r="KL43" s="48"/>
      <c r="KM43" s="48"/>
      <c r="KN43" s="48"/>
      <c r="KO43" s="48"/>
      <c r="KP43" s="48"/>
      <c r="KQ43" s="48"/>
      <c r="KR43" s="48"/>
      <c r="KS43" s="48"/>
      <c r="KT43" s="48"/>
      <c r="KU43" s="48"/>
      <c r="KV43" s="48"/>
      <c r="KW43" s="48"/>
      <c r="KX43" s="48"/>
      <c r="KY43" s="48"/>
      <c r="KZ43" s="48"/>
      <c r="LA43" s="48"/>
      <c r="LB43" s="48"/>
      <c r="LC43" s="48"/>
      <c r="LD43" s="48"/>
      <c r="LE43" s="48"/>
      <c r="LF43" s="48"/>
      <c r="LG43" s="48"/>
      <c r="LH43" s="48"/>
      <c r="LI43" s="48"/>
      <c r="LJ43" s="48"/>
      <c r="LK43" s="48"/>
      <c r="LL43" s="48"/>
      <c r="LM43" s="48"/>
      <c r="LN43" s="48"/>
      <c r="LO43" s="48"/>
      <c r="LP43" s="48"/>
      <c r="LQ43" s="48"/>
      <c r="LR43" s="48"/>
      <c r="LS43" s="48"/>
      <c r="LT43" s="48"/>
      <c r="LU43" s="48"/>
      <c r="LV43" s="48"/>
      <c r="LW43" s="48"/>
      <c r="LX43" s="48"/>
      <c r="LY43" s="48"/>
      <c r="LZ43" s="48"/>
      <c r="MA43" s="48"/>
      <c r="MB43" s="48"/>
      <c r="MC43" s="48"/>
      <c r="MD43" s="48"/>
      <c r="ME43" s="48"/>
      <c r="MF43" s="48"/>
      <c r="MG43" s="48"/>
      <c r="MH43" s="48"/>
      <c r="MI43" s="48"/>
      <c r="MJ43" s="48"/>
      <c r="MK43" s="48"/>
      <c r="ML43" s="48"/>
      <c r="MM43" s="48"/>
      <c r="MN43" s="48"/>
      <c r="MO43" s="48"/>
      <c r="MP43" s="48"/>
      <c r="MQ43" s="48"/>
      <c r="MR43" s="48"/>
      <c r="MS43" s="48"/>
      <c r="MT43" s="48"/>
      <c r="MU43" s="48"/>
      <c r="MV43" s="48"/>
      <c r="MW43" s="48"/>
      <c r="MX43" s="48"/>
      <c r="MY43" s="48"/>
      <c r="MZ43" s="48"/>
      <c r="NA43" s="48"/>
      <c r="NB43" s="48"/>
      <c r="NC43" s="48"/>
      <c r="ND43" s="48"/>
      <c r="NE43" s="48"/>
      <c r="NF43" s="48"/>
      <c r="NG43" s="48"/>
      <c r="NH43" s="48"/>
      <c r="NI43" s="48"/>
      <c r="NJ43" s="48"/>
      <c r="NK43" s="48"/>
      <c r="NL43" s="48"/>
      <c r="NM43" s="48"/>
      <c r="NN43" s="48"/>
      <c r="NO43" s="48"/>
      <c r="NP43" s="48"/>
      <c r="NQ43" s="48"/>
      <c r="NR43" s="48"/>
      <c r="NS43" s="48"/>
      <c r="NT43" s="48"/>
      <c r="NU43" s="48"/>
      <c r="NV43" s="48"/>
    </row>
    <row r="44" spans="1:386" ht="31" x14ac:dyDescent="0.35">
      <c r="A44" s="43" t="s">
        <v>88</v>
      </c>
      <c r="B44" s="44">
        <v>1581.8926935510885</v>
      </c>
      <c r="C44" s="44">
        <v>1930.6940914935305</v>
      </c>
      <c r="D44" s="44">
        <v>2378.2253820276355</v>
      </c>
      <c r="E44" s="44">
        <v>2818.658966633514</v>
      </c>
      <c r="F44" s="44">
        <v>2544.9867201498841</v>
      </c>
      <c r="G44" s="44">
        <v>2369.4811350282598</v>
      </c>
      <c r="H44" s="44">
        <v>2538.9706987662735</v>
      </c>
      <c r="I44" s="44">
        <v>2591.0747778220612</v>
      </c>
      <c r="J44" s="44">
        <v>2779.1985388932849</v>
      </c>
      <c r="K44" s="44">
        <v>2674.8743307086779</v>
      </c>
      <c r="L44" s="44">
        <v>2845.6790430977508</v>
      </c>
      <c r="M44" s="44">
        <v>3116.0155243165832</v>
      </c>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c r="IU44" s="46"/>
      <c r="IV44" s="46"/>
      <c r="IW44" s="46"/>
      <c r="IX44" s="46"/>
      <c r="IY44" s="46"/>
      <c r="IZ44" s="46"/>
      <c r="JA44" s="46"/>
      <c r="JB44" s="46"/>
      <c r="JC44" s="46"/>
      <c r="JD44" s="46"/>
      <c r="JE44" s="46"/>
      <c r="JF44" s="46"/>
      <c r="JG44" s="46"/>
      <c r="JH44" s="46"/>
      <c r="JI44" s="46"/>
      <c r="JJ44" s="46"/>
      <c r="JK44" s="46"/>
      <c r="JL44" s="46"/>
      <c r="JM44" s="46"/>
      <c r="JN44" s="46"/>
      <c r="JO44" s="46"/>
      <c r="JP44" s="46"/>
      <c r="JQ44" s="46"/>
      <c r="JR44" s="46"/>
      <c r="JS44" s="46"/>
      <c r="JT44" s="46"/>
      <c r="JU44" s="46"/>
      <c r="JV44" s="46"/>
      <c r="JW44" s="46"/>
      <c r="JX44" s="46"/>
      <c r="JY44" s="46"/>
      <c r="JZ44" s="46"/>
      <c r="KA44" s="46"/>
      <c r="KB44" s="46"/>
      <c r="KC44" s="46"/>
      <c r="KD44" s="46"/>
      <c r="KE44" s="46"/>
      <c r="KF44" s="46"/>
      <c r="KG44" s="46"/>
      <c r="KH44" s="46"/>
      <c r="KI44" s="46"/>
      <c r="KJ44" s="46"/>
      <c r="KK44" s="46"/>
      <c r="KL44" s="46"/>
      <c r="KM44" s="46"/>
      <c r="KN44" s="46"/>
      <c r="KO44" s="46"/>
      <c r="KP44" s="46"/>
      <c r="KQ44" s="46"/>
      <c r="KR44" s="46"/>
      <c r="KS44" s="46"/>
      <c r="KT44" s="46"/>
      <c r="KU44" s="46"/>
      <c r="KV44" s="46"/>
      <c r="KW44" s="46"/>
      <c r="KX44" s="46"/>
      <c r="KY44" s="46"/>
      <c r="KZ44" s="46"/>
      <c r="LA44" s="46"/>
      <c r="LB44" s="46"/>
      <c r="LC44" s="46"/>
      <c r="LD44" s="46"/>
      <c r="LE44" s="46"/>
      <c r="LF44" s="46"/>
      <c r="LG44" s="46"/>
      <c r="LH44" s="46"/>
      <c r="LI44" s="46"/>
      <c r="LJ44" s="46"/>
      <c r="LK44" s="46"/>
      <c r="LL44" s="46"/>
      <c r="LM44" s="46"/>
      <c r="LN44" s="46"/>
      <c r="LO44" s="46"/>
      <c r="LP44" s="46"/>
      <c r="LQ44" s="46"/>
      <c r="LR44" s="46"/>
      <c r="LS44" s="46"/>
      <c r="LT44" s="46"/>
      <c r="LU44" s="46"/>
      <c r="LV44" s="46"/>
      <c r="LW44" s="46"/>
      <c r="LX44" s="46"/>
      <c r="LY44" s="46"/>
      <c r="LZ44" s="46"/>
      <c r="MA44" s="46"/>
      <c r="MB44" s="46"/>
      <c r="MC44" s="46"/>
      <c r="MD44" s="46"/>
      <c r="ME44" s="46"/>
      <c r="MF44" s="46"/>
      <c r="MG44" s="46"/>
      <c r="MH44" s="46"/>
      <c r="MI44" s="46"/>
      <c r="MJ44" s="46"/>
      <c r="MK44" s="46"/>
      <c r="ML44" s="46"/>
      <c r="MM44" s="46"/>
      <c r="MN44" s="46"/>
      <c r="MO44" s="46"/>
      <c r="MP44" s="46"/>
      <c r="MQ44" s="46"/>
      <c r="MR44" s="46"/>
      <c r="MS44" s="46"/>
      <c r="MT44" s="46"/>
      <c r="MU44" s="46"/>
      <c r="MV44" s="46"/>
      <c r="MW44" s="46"/>
      <c r="MX44" s="46"/>
      <c r="MY44" s="46"/>
      <c r="MZ44" s="46"/>
      <c r="NA44" s="46"/>
      <c r="NB44" s="46"/>
      <c r="NC44" s="46"/>
      <c r="ND44" s="46"/>
      <c r="NE44" s="46"/>
      <c r="NF44" s="46"/>
      <c r="NG44" s="46"/>
      <c r="NH44" s="46"/>
      <c r="NI44" s="46"/>
      <c r="NJ44" s="46"/>
      <c r="NK44" s="46"/>
      <c r="NL44" s="46"/>
      <c r="NM44" s="46"/>
      <c r="NN44" s="46"/>
      <c r="NO44" s="46"/>
      <c r="NP44" s="46"/>
      <c r="NQ44" s="46"/>
      <c r="NR44" s="46"/>
      <c r="NS44" s="46"/>
      <c r="NT44" s="46"/>
      <c r="NU44" s="46"/>
      <c r="NV44" s="46"/>
    </row>
    <row r="45" spans="1:386" x14ac:dyDescent="0.35">
      <c r="A45" s="43" t="s">
        <v>77</v>
      </c>
      <c r="B45" s="44">
        <v>2168.649658203125</v>
      </c>
      <c r="C45" s="44">
        <v>2627.20263671875</v>
      </c>
      <c r="D45" s="44">
        <v>3305.802978515625</v>
      </c>
      <c r="E45" s="44">
        <v>3916.9287109375</v>
      </c>
      <c r="F45" s="44">
        <v>3436.217041015625</v>
      </c>
      <c r="G45" s="44">
        <v>3128.37060546875</v>
      </c>
      <c r="H45" s="44">
        <v>3410.69873046875</v>
      </c>
      <c r="I45" s="44">
        <v>3478.258544921875</v>
      </c>
      <c r="J45" s="44">
        <v>3752.2705078125</v>
      </c>
      <c r="K45" s="44">
        <v>3667.25</v>
      </c>
      <c r="L45" s="44">
        <v>3884.43212890625</v>
      </c>
      <c r="M45" s="44">
        <v>4186.88427734375</v>
      </c>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c r="BX45" s="47"/>
      <c r="BY45" s="47"/>
      <c r="BZ45" s="47"/>
      <c r="CA45" s="47"/>
      <c r="CB45" s="47"/>
      <c r="CC45" s="47"/>
      <c r="CD45" s="47"/>
      <c r="CE45" s="47"/>
      <c r="CF45" s="47"/>
      <c r="CG45" s="47"/>
      <c r="CH45" s="47"/>
      <c r="CI45" s="47"/>
      <c r="CJ45" s="47"/>
      <c r="CK45" s="47"/>
      <c r="CL45" s="47"/>
      <c r="CM45" s="47"/>
      <c r="CN45" s="47"/>
      <c r="CO45" s="47"/>
      <c r="CP45" s="47"/>
      <c r="CQ45" s="47"/>
      <c r="CR45" s="47"/>
      <c r="CS45" s="47"/>
      <c r="CT45" s="47"/>
      <c r="CU45" s="47"/>
      <c r="CV45" s="47"/>
      <c r="CW45" s="47"/>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c r="IP45" s="48"/>
      <c r="IQ45" s="48"/>
      <c r="IR45" s="48"/>
      <c r="IS45" s="48"/>
      <c r="IT45" s="48"/>
      <c r="IU45" s="48"/>
      <c r="IV45" s="48"/>
      <c r="IW45" s="48"/>
      <c r="IX45" s="48"/>
      <c r="IY45" s="48"/>
      <c r="IZ45" s="48"/>
      <c r="JA45" s="48"/>
      <c r="JB45" s="48"/>
      <c r="JC45" s="48"/>
      <c r="JD45" s="48"/>
      <c r="JE45" s="48"/>
      <c r="JF45" s="48"/>
      <c r="JG45" s="48"/>
      <c r="JH45" s="48"/>
      <c r="JI45" s="48"/>
      <c r="JJ45" s="48"/>
      <c r="JK45" s="48"/>
      <c r="JL45" s="48"/>
      <c r="JM45" s="48"/>
      <c r="JN45" s="48"/>
      <c r="JO45" s="48"/>
      <c r="JP45" s="48"/>
      <c r="JQ45" s="48"/>
      <c r="JR45" s="48"/>
      <c r="JS45" s="48"/>
      <c r="JT45" s="48"/>
      <c r="JU45" s="48"/>
      <c r="JV45" s="48"/>
      <c r="JW45" s="48"/>
      <c r="JX45" s="48"/>
      <c r="JY45" s="48"/>
      <c r="JZ45" s="48"/>
      <c r="KA45" s="48"/>
      <c r="KB45" s="48"/>
      <c r="KC45" s="48"/>
      <c r="KD45" s="48"/>
      <c r="KE45" s="48"/>
      <c r="KF45" s="48"/>
      <c r="KG45" s="48"/>
      <c r="KH45" s="48"/>
      <c r="KI45" s="48"/>
      <c r="KJ45" s="48"/>
      <c r="KK45" s="48"/>
      <c r="KL45" s="48"/>
      <c r="KM45" s="48"/>
      <c r="KN45" s="48"/>
      <c r="KO45" s="48"/>
      <c r="KP45" s="48"/>
      <c r="KQ45" s="48"/>
      <c r="KR45" s="48"/>
      <c r="KS45" s="48"/>
      <c r="KT45" s="48"/>
      <c r="KU45" s="48"/>
      <c r="KV45" s="48"/>
      <c r="KW45" s="48"/>
      <c r="KX45" s="48"/>
      <c r="KY45" s="48"/>
      <c r="KZ45" s="48"/>
      <c r="LA45" s="48"/>
      <c r="LB45" s="48"/>
      <c r="LC45" s="48"/>
      <c r="LD45" s="48"/>
      <c r="LE45" s="48"/>
      <c r="LF45" s="48"/>
      <c r="LG45" s="48"/>
      <c r="LH45" s="48"/>
      <c r="LI45" s="48"/>
      <c r="LJ45" s="48"/>
      <c r="LK45" s="48"/>
      <c r="LL45" s="48"/>
      <c r="LM45" s="48"/>
      <c r="LN45" s="48"/>
      <c r="LO45" s="48"/>
      <c r="LP45" s="48"/>
      <c r="LQ45" s="48"/>
      <c r="LR45" s="48"/>
      <c r="LS45" s="48"/>
      <c r="LT45" s="48"/>
      <c r="LU45" s="48"/>
      <c r="LV45" s="48"/>
      <c r="LW45" s="48"/>
      <c r="LX45" s="48"/>
      <c r="LY45" s="48"/>
      <c r="LZ45" s="48"/>
      <c r="MA45" s="48"/>
      <c r="MB45" s="48"/>
      <c r="MC45" s="48"/>
      <c r="MD45" s="48"/>
      <c r="ME45" s="48"/>
      <c r="MF45" s="48"/>
      <c r="MG45" s="48"/>
      <c r="MH45" s="48"/>
      <c r="MI45" s="48"/>
      <c r="MJ45" s="48"/>
      <c r="MK45" s="48"/>
      <c r="ML45" s="48"/>
      <c r="MM45" s="48"/>
      <c r="MN45" s="48"/>
      <c r="MO45" s="48"/>
      <c r="MP45" s="48"/>
      <c r="MQ45" s="48"/>
      <c r="MR45" s="48"/>
      <c r="MS45" s="48"/>
      <c r="MT45" s="48"/>
      <c r="MU45" s="48"/>
      <c r="MV45" s="48"/>
      <c r="MW45" s="48"/>
      <c r="MX45" s="48"/>
      <c r="MY45" s="48"/>
      <c r="MZ45" s="48"/>
      <c r="NA45" s="48"/>
      <c r="NB45" s="48"/>
      <c r="NC45" s="48"/>
      <c r="ND45" s="48"/>
      <c r="NE45" s="48"/>
      <c r="NF45" s="48"/>
      <c r="NG45" s="48"/>
      <c r="NH45" s="48"/>
      <c r="NI45" s="48"/>
      <c r="NJ45" s="48"/>
      <c r="NK45" s="48"/>
      <c r="NL45" s="48"/>
      <c r="NM45" s="48"/>
      <c r="NN45" s="48"/>
      <c r="NO45" s="48"/>
      <c r="NP45" s="48"/>
      <c r="NQ45" s="48"/>
      <c r="NR45" s="48"/>
      <c r="NS45" s="48"/>
      <c r="NT45" s="48"/>
      <c r="NU45" s="48"/>
      <c r="NV45" s="48"/>
    </row>
    <row r="46" spans="1:386" x14ac:dyDescent="0.35">
      <c r="A46" s="43" t="s">
        <v>78</v>
      </c>
      <c r="B46" s="47">
        <v>1301.1897949218749</v>
      </c>
      <c r="C46" s="47">
        <v>1576.32158203125</v>
      </c>
      <c r="D46" s="47">
        <v>1983.4817871093749</v>
      </c>
      <c r="E46" s="47">
        <v>2350.1572265625</v>
      </c>
      <c r="F46" s="47">
        <v>2061.730224609375</v>
      </c>
      <c r="G46" s="47">
        <v>1877.0223632812499</v>
      </c>
      <c r="H46" s="47">
        <v>2046.4192382812498</v>
      </c>
      <c r="I46" s="47">
        <v>2086.9551269531248</v>
      </c>
      <c r="J46" s="47">
        <v>2251.3623046875</v>
      </c>
      <c r="K46" s="47">
        <v>2200.35</v>
      </c>
      <c r="L46" s="47">
        <v>2330.6592773437501</v>
      </c>
      <c r="M46" s="47">
        <v>2512.1305664062497</v>
      </c>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c r="CE46" s="47"/>
      <c r="CF46" s="47"/>
      <c r="CG46" s="47"/>
      <c r="CH46" s="47"/>
      <c r="CI46" s="47"/>
      <c r="CJ46" s="47"/>
      <c r="CK46" s="47"/>
      <c r="CL46" s="47"/>
      <c r="CM46" s="47"/>
      <c r="CN46" s="47"/>
      <c r="CO46" s="47"/>
      <c r="CP46" s="47"/>
      <c r="CQ46" s="47"/>
      <c r="CR46" s="47"/>
      <c r="CS46" s="47"/>
      <c r="CT46" s="47"/>
      <c r="CU46" s="47"/>
      <c r="CV46" s="47"/>
      <c r="CW46" s="47"/>
      <c r="CX46" s="48"/>
      <c r="CY46" s="48"/>
      <c r="CZ46" s="48"/>
      <c r="DA46" s="48"/>
      <c r="DB46" s="48"/>
      <c r="DC46" s="48"/>
      <c r="DD46" s="48"/>
      <c r="DE46" s="48"/>
      <c r="DF46" s="48"/>
      <c r="DG46" s="48"/>
      <c r="DH46" s="48"/>
      <c r="DI46" s="48"/>
      <c r="DJ46" s="48"/>
      <c r="DK46" s="48"/>
      <c r="DL46" s="48"/>
      <c r="DM46" s="48"/>
      <c r="DN46" s="48"/>
      <c r="DO46" s="48"/>
      <c r="DP46" s="48"/>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48"/>
      <c r="FC46" s="48"/>
      <c r="FD46" s="48"/>
      <c r="FE46" s="48"/>
      <c r="FF46" s="48"/>
      <c r="FG46" s="48"/>
      <c r="FH46" s="48"/>
      <c r="FI46" s="48"/>
      <c r="FJ46" s="48"/>
      <c r="FK46" s="48"/>
      <c r="FL46" s="48"/>
      <c r="FM46" s="48"/>
      <c r="FN46" s="48"/>
      <c r="FO46" s="48"/>
      <c r="FP46" s="48"/>
      <c r="FQ46" s="48"/>
      <c r="FR46" s="48"/>
      <c r="FS46" s="48"/>
      <c r="FT46" s="48"/>
      <c r="FU46" s="48"/>
      <c r="FV46" s="48"/>
      <c r="FW46" s="48"/>
      <c r="FX46" s="48"/>
      <c r="FY46" s="48"/>
      <c r="FZ46" s="48"/>
      <c r="GA46" s="48"/>
      <c r="GB46" s="48"/>
      <c r="GC46" s="48"/>
      <c r="GD46" s="48"/>
      <c r="GE46" s="48"/>
      <c r="GF46" s="48"/>
      <c r="GG46" s="48"/>
      <c r="GH46" s="48"/>
      <c r="GI46" s="48"/>
      <c r="GJ46" s="48"/>
      <c r="GK46" s="48"/>
      <c r="GL46" s="48"/>
      <c r="GM46" s="48"/>
      <c r="GN46" s="48"/>
      <c r="GO46" s="48"/>
      <c r="GP46" s="48"/>
      <c r="GQ46" s="48"/>
      <c r="GR46" s="48"/>
      <c r="GS46" s="48"/>
      <c r="GT46" s="48"/>
      <c r="GU46" s="48"/>
      <c r="GV46" s="48"/>
      <c r="GW46" s="48"/>
      <c r="GX46" s="48"/>
      <c r="GY46" s="48"/>
      <c r="GZ46" s="48"/>
      <c r="HA46" s="48"/>
      <c r="HB46" s="48"/>
      <c r="HC46" s="48"/>
      <c r="HD46" s="48"/>
      <c r="HE46" s="48"/>
      <c r="HF46" s="48"/>
      <c r="HG46" s="48"/>
      <c r="HH46" s="48"/>
      <c r="HI46" s="48"/>
      <c r="HJ46" s="48"/>
      <c r="HK46" s="48"/>
      <c r="HL46" s="48"/>
      <c r="HM46" s="48"/>
      <c r="HN46" s="48"/>
      <c r="HO46" s="48"/>
      <c r="HP46" s="48"/>
      <c r="HQ46" s="48"/>
      <c r="HR46" s="48"/>
      <c r="HS46" s="48"/>
      <c r="HT46" s="48"/>
      <c r="HU46" s="48"/>
      <c r="HV46" s="48"/>
      <c r="HW46" s="48"/>
      <c r="HX46" s="48"/>
      <c r="HY46" s="48"/>
      <c r="HZ46" s="48"/>
      <c r="IA46" s="48"/>
      <c r="IB46" s="48"/>
      <c r="IC46" s="48"/>
      <c r="ID46" s="48"/>
      <c r="IE46" s="48"/>
      <c r="IF46" s="48"/>
      <c r="IG46" s="48"/>
      <c r="IH46" s="48"/>
      <c r="II46" s="48"/>
      <c r="IJ46" s="48"/>
      <c r="IK46" s="48"/>
      <c r="IL46" s="48"/>
      <c r="IM46" s="48"/>
      <c r="IN46" s="48"/>
      <c r="IO46" s="48"/>
      <c r="IP46" s="48"/>
      <c r="IQ46" s="48"/>
      <c r="IR46" s="48"/>
      <c r="IS46" s="48"/>
      <c r="IT46" s="48"/>
      <c r="IU46" s="48"/>
      <c r="IV46" s="48"/>
      <c r="IW46" s="48"/>
      <c r="IX46" s="48"/>
      <c r="IY46" s="48"/>
      <c r="IZ46" s="48"/>
      <c r="JA46" s="48"/>
      <c r="JB46" s="48"/>
      <c r="JC46" s="48"/>
      <c r="JD46" s="48"/>
      <c r="JE46" s="48"/>
      <c r="JF46" s="48"/>
      <c r="JG46" s="48"/>
      <c r="JH46" s="48"/>
      <c r="JI46" s="48"/>
      <c r="JJ46" s="48"/>
      <c r="JK46" s="48"/>
      <c r="JL46" s="48"/>
      <c r="JM46" s="48"/>
      <c r="JN46" s="48"/>
      <c r="JO46" s="48"/>
      <c r="JP46" s="48"/>
      <c r="JQ46" s="48"/>
      <c r="JR46" s="48"/>
      <c r="JS46" s="48"/>
      <c r="JT46" s="48"/>
      <c r="JU46" s="48"/>
      <c r="JV46" s="48"/>
      <c r="JW46" s="48"/>
      <c r="JX46" s="48"/>
      <c r="JY46" s="48"/>
      <c r="JZ46" s="48"/>
      <c r="KA46" s="48"/>
      <c r="KB46" s="48"/>
      <c r="KC46" s="48"/>
      <c r="KD46" s="48"/>
      <c r="KE46" s="48"/>
      <c r="KF46" s="48"/>
      <c r="KG46" s="48"/>
      <c r="KH46" s="48"/>
      <c r="KI46" s="48"/>
      <c r="KJ46" s="48"/>
      <c r="KK46" s="48"/>
      <c r="KL46" s="48"/>
      <c r="KM46" s="48"/>
      <c r="KN46" s="48"/>
      <c r="KO46" s="48"/>
      <c r="KP46" s="48"/>
      <c r="KQ46" s="48"/>
      <c r="KR46" s="48"/>
      <c r="KS46" s="48"/>
      <c r="KT46" s="48"/>
      <c r="KU46" s="48"/>
      <c r="KV46" s="48"/>
      <c r="KW46" s="48"/>
      <c r="KX46" s="48"/>
      <c r="KY46" s="48"/>
      <c r="KZ46" s="48"/>
      <c r="LA46" s="48"/>
      <c r="LB46" s="48"/>
      <c r="LC46" s="48"/>
      <c r="LD46" s="48"/>
      <c r="LE46" s="48"/>
      <c r="LF46" s="48"/>
      <c r="LG46" s="48"/>
      <c r="LH46" s="48"/>
      <c r="LI46" s="48"/>
      <c r="LJ46" s="48"/>
      <c r="LK46" s="48"/>
      <c r="LL46" s="48"/>
      <c r="LM46" s="48"/>
      <c r="LN46" s="48"/>
      <c r="LO46" s="48"/>
      <c r="LP46" s="48"/>
      <c r="LQ46" s="48"/>
      <c r="LR46" s="48"/>
      <c r="LS46" s="48"/>
      <c r="LT46" s="48"/>
      <c r="LU46" s="48"/>
      <c r="LV46" s="48"/>
      <c r="LW46" s="48"/>
      <c r="LX46" s="48"/>
      <c r="LY46" s="48"/>
      <c r="LZ46" s="48"/>
      <c r="MA46" s="48"/>
      <c r="MB46" s="48"/>
      <c r="MC46" s="48"/>
      <c r="MD46" s="48"/>
      <c r="ME46" s="48"/>
      <c r="MF46" s="48"/>
      <c r="MG46" s="48"/>
      <c r="MH46" s="48"/>
      <c r="MI46" s="48"/>
      <c r="MJ46" s="48"/>
      <c r="MK46" s="48"/>
      <c r="ML46" s="48"/>
      <c r="MM46" s="48"/>
      <c r="MN46" s="48"/>
      <c r="MO46" s="48"/>
      <c r="MP46" s="48"/>
      <c r="MQ46" s="48"/>
      <c r="MR46" s="48"/>
      <c r="MS46" s="48"/>
      <c r="MT46" s="48"/>
      <c r="MU46" s="48"/>
      <c r="MV46" s="48"/>
      <c r="MW46" s="48"/>
      <c r="MX46" s="48"/>
      <c r="MY46" s="48"/>
      <c r="MZ46" s="48"/>
      <c r="NA46" s="48"/>
      <c r="NB46" s="48"/>
      <c r="NC46" s="48"/>
      <c r="ND46" s="48"/>
      <c r="NE46" s="48"/>
      <c r="NF46" s="48"/>
      <c r="NG46" s="48"/>
      <c r="NH46" s="48"/>
      <c r="NI46" s="48"/>
      <c r="NJ46" s="48"/>
      <c r="NK46" s="48"/>
      <c r="NL46" s="48"/>
      <c r="NM46" s="48"/>
      <c r="NN46" s="48"/>
      <c r="NO46" s="48"/>
      <c r="NP46" s="48"/>
      <c r="NQ46" s="48"/>
      <c r="NR46" s="48"/>
      <c r="NS46" s="48"/>
      <c r="NT46" s="48"/>
      <c r="NU46" s="48"/>
      <c r="NV46" s="48"/>
    </row>
    <row r="47" spans="1:386" x14ac:dyDescent="0.35">
      <c r="A47" s="49" t="s">
        <v>89</v>
      </c>
      <c r="B47" s="44">
        <v>1811.6310449745104</v>
      </c>
      <c r="C47" s="44">
        <v>2185.7716917621306</v>
      </c>
      <c r="D47" s="44">
        <v>2472.9056732426739</v>
      </c>
      <c r="E47" s="44">
        <v>3068.2895562432864</v>
      </c>
      <c r="F47" s="44">
        <v>2803.6583149466037</v>
      </c>
      <c r="G47" s="44">
        <v>2643.4351550939341</v>
      </c>
      <c r="H47" s="44">
        <v>2839.6544094351921</v>
      </c>
      <c r="I47" s="44">
        <v>2962.8264301631225</v>
      </c>
      <c r="J47" s="44">
        <v>3103.6906736238275</v>
      </c>
      <c r="K47" s="44">
        <v>2869.1532988266949</v>
      </c>
      <c r="L47" s="44">
        <v>3208.9847593766949</v>
      </c>
      <c r="M47" s="44">
        <v>3279.9648868476902</v>
      </c>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c r="CM47" s="47"/>
      <c r="CN47" s="47"/>
      <c r="CO47" s="47"/>
      <c r="CP47" s="47"/>
      <c r="CQ47" s="47"/>
      <c r="CR47" s="47"/>
      <c r="CS47" s="47"/>
      <c r="CT47" s="47"/>
      <c r="CU47" s="47"/>
      <c r="CV47" s="47"/>
      <c r="CW47" s="47"/>
      <c r="CX47" s="48"/>
      <c r="CY47" s="48"/>
      <c r="CZ47" s="48"/>
      <c r="DA47" s="48"/>
      <c r="DB47" s="48"/>
      <c r="DC47" s="48"/>
      <c r="DD47" s="48"/>
      <c r="DE47" s="48"/>
      <c r="DF47" s="48"/>
      <c r="DG47" s="48"/>
      <c r="DH47" s="48"/>
      <c r="DI47" s="48"/>
      <c r="DJ47" s="48"/>
      <c r="DK47" s="48"/>
      <c r="DL47" s="48"/>
      <c r="DM47" s="48"/>
      <c r="DN47" s="48"/>
      <c r="DO47" s="48"/>
      <c r="DP47" s="48"/>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48"/>
      <c r="FC47" s="48"/>
      <c r="FD47" s="48"/>
      <c r="FE47" s="48"/>
      <c r="FF47" s="48"/>
      <c r="FG47" s="48"/>
      <c r="FH47" s="48"/>
      <c r="FI47" s="48"/>
      <c r="FJ47" s="48"/>
      <c r="FK47" s="48"/>
      <c r="FL47" s="48"/>
      <c r="FM47" s="48"/>
      <c r="FN47" s="48"/>
      <c r="FO47" s="48"/>
      <c r="FP47" s="48"/>
      <c r="FQ47" s="48"/>
      <c r="FR47" s="48"/>
      <c r="FS47" s="48"/>
      <c r="FT47" s="48"/>
      <c r="FU47" s="48"/>
      <c r="FV47" s="48"/>
      <c r="FW47" s="48"/>
      <c r="FX47" s="48"/>
      <c r="FY47" s="48"/>
      <c r="FZ47" s="48"/>
      <c r="GA47" s="48"/>
      <c r="GB47" s="48"/>
      <c r="GC47" s="48"/>
      <c r="GD47" s="48"/>
      <c r="GE47" s="48"/>
      <c r="GF47" s="48"/>
      <c r="GG47" s="48"/>
      <c r="GH47" s="48"/>
      <c r="GI47" s="48"/>
      <c r="GJ47" s="48"/>
      <c r="GK47" s="48"/>
      <c r="GL47" s="48"/>
      <c r="GM47" s="48"/>
      <c r="GN47" s="48"/>
      <c r="GO47" s="48"/>
      <c r="GP47" s="48"/>
      <c r="GQ47" s="48"/>
      <c r="GR47" s="48"/>
      <c r="GS47" s="48"/>
      <c r="GT47" s="48"/>
      <c r="GU47" s="48"/>
      <c r="GV47" s="48"/>
      <c r="GW47" s="48"/>
      <c r="GX47" s="48"/>
      <c r="GY47" s="48"/>
      <c r="GZ47" s="48"/>
      <c r="HA47" s="48"/>
      <c r="HB47" s="48"/>
      <c r="HC47" s="48"/>
      <c r="HD47" s="48"/>
      <c r="HE47" s="48"/>
      <c r="HF47" s="48"/>
      <c r="HG47" s="48"/>
      <c r="HH47" s="48"/>
      <c r="HI47" s="48"/>
      <c r="HJ47" s="48"/>
      <c r="HK47" s="48"/>
      <c r="HL47" s="48"/>
      <c r="HM47" s="48"/>
      <c r="HN47" s="48"/>
      <c r="HO47" s="48"/>
      <c r="HP47" s="48"/>
      <c r="HQ47" s="48"/>
      <c r="HR47" s="48"/>
      <c r="HS47" s="48"/>
      <c r="HT47" s="48"/>
      <c r="HU47" s="48"/>
      <c r="HV47" s="48"/>
      <c r="HW47" s="48"/>
      <c r="HX47" s="48"/>
      <c r="HY47" s="48"/>
      <c r="HZ47" s="48"/>
      <c r="IA47" s="48"/>
      <c r="IB47" s="48"/>
      <c r="IC47" s="48"/>
      <c r="ID47" s="48"/>
      <c r="IE47" s="48"/>
      <c r="IF47" s="48"/>
      <c r="IG47" s="48"/>
      <c r="IH47" s="48"/>
      <c r="II47" s="48"/>
      <c r="IJ47" s="48"/>
      <c r="IK47" s="48"/>
      <c r="IL47" s="48"/>
      <c r="IM47" s="48"/>
      <c r="IN47" s="48"/>
      <c r="IO47" s="48"/>
      <c r="IP47" s="48"/>
      <c r="IQ47" s="48"/>
      <c r="IR47" s="48"/>
      <c r="IS47" s="48"/>
      <c r="IT47" s="48"/>
      <c r="IU47" s="48"/>
      <c r="IV47" s="48"/>
      <c r="IW47" s="48"/>
      <c r="IX47" s="48"/>
      <c r="IY47" s="48"/>
      <c r="IZ47" s="48"/>
      <c r="JA47" s="48"/>
      <c r="JB47" s="48"/>
      <c r="JC47" s="48"/>
      <c r="JD47" s="48"/>
      <c r="JE47" s="48"/>
      <c r="JF47" s="48"/>
      <c r="JG47" s="48"/>
      <c r="JH47" s="48"/>
      <c r="JI47" s="48"/>
      <c r="JJ47" s="48"/>
      <c r="JK47" s="48"/>
      <c r="JL47" s="48"/>
      <c r="JM47" s="48"/>
      <c r="JN47" s="48"/>
      <c r="JO47" s="48"/>
      <c r="JP47" s="48"/>
      <c r="JQ47" s="48"/>
      <c r="JR47" s="48"/>
      <c r="JS47" s="48"/>
      <c r="JT47" s="48"/>
      <c r="JU47" s="48"/>
      <c r="JV47" s="48"/>
      <c r="JW47" s="48"/>
      <c r="JX47" s="48"/>
      <c r="JY47" s="48"/>
      <c r="JZ47" s="48"/>
      <c r="KA47" s="48"/>
      <c r="KB47" s="48"/>
      <c r="KC47" s="48"/>
      <c r="KD47" s="48"/>
      <c r="KE47" s="48"/>
      <c r="KF47" s="48"/>
      <c r="KG47" s="48"/>
      <c r="KH47" s="48"/>
      <c r="KI47" s="48"/>
      <c r="KJ47" s="48"/>
      <c r="KK47" s="48"/>
      <c r="KL47" s="48"/>
      <c r="KM47" s="48"/>
      <c r="KN47" s="48"/>
      <c r="KO47" s="48"/>
      <c r="KP47" s="48"/>
      <c r="KQ47" s="48"/>
      <c r="KR47" s="48"/>
      <c r="KS47" s="48"/>
      <c r="KT47" s="48"/>
      <c r="KU47" s="48"/>
      <c r="KV47" s="48"/>
      <c r="KW47" s="48"/>
      <c r="KX47" s="48"/>
      <c r="KY47" s="48"/>
      <c r="KZ47" s="48"/>
      <c r="LA47" s="48"/>
      <c r="LB47" s="48"/>
      <c r="LC47" s="48"/>
      <c r="LD47" s="48"/>
      <c r="LE47" s="48"/>
      <c r="LF47" s="48"/>
      <c r="LG47" s="48"/>
      <c r="LH47" s="48"/>
      <c r="LI47" s="48"/>
      <c r="LJ47" s="48"/>
      <c r="LK47" s="48"/>
      <c r="LL47" s="48"/>
      <c r="LM47" s="48"/>
      <c r="LN47" s="48"/>
      <c r="LO47" s="48"/>
      <c r="LP47" s="48"/>
      <c r="LQ47" s="48"/>
      <c r="LR47" s="48"/>
      <c r="LS47" s="48"/>
      <c r="LT47" s="48"/>
      <c r="LU47" s="48"/>
      <c r="LV47" s="48"/>
      <c r="LW47" s="48"/>
      <c r="LX47" s="48"/>
      <c r="LY47" s="48"/>
      <c r="LZ47" s="48"/>
      <c r="MA47" s="48"/>
      <c r="MB47" s="48"/>
      <c r="MC47" s="48"/>
      <c r="MD47" s="48"/>
      <c r="ME47" s="48"/>
      <c r="MF47" s="48"/>
      <c r="MG47" s="48"/>
      <c r="MH47" s="48"/>
      <c r="MI47" s="48"/>
      <c r="MJ47" s="48"/>
      <c r="MK47" s="48"/>
      <c r="ML47" s="48"/>
      <c r="MM47" s="48"/>
      <c r="MN47" s="48"/>
      <c r="MO47" s="48"/>
      <c r="MP47" s="48"/>
      <c r="MQ47" s="48"/>
      <c r="MR47" s="48"/>
      <c r="MS47" s="48"/>
      <c r="MT47" s="48"/>
      <c r="MU47" s="48"/>
      <c r="MV47" s="48"/>
      <c r="MW47" s="48"/>
      <c r="MX47" s="48"/>
      <c r="MY47" s="48"/>
      <c r="MZ47" s="48"/>
      <c r="NA47" s="48"/>
      <c r="NB47" s="48"/>
      <c r="NC47" s="48"/>
      <c r="ND47" s="48"/>
      <c r="NE47" s="48"/>
      <c r="NF47" s="48"/>
      <c r="NG47" s="48"/>
      <c r="NH47" s="48"/>
      <c r="NI47" s="48"/>
      <c r="NJ47" s="48"/>
      <c r="NK47" s="48"/>
      <c r="NL47" s="48"/>
      <c r="NM47" s="48"/>
      <c r="NN47" s="48"/>
      <c r="NO47" s="48"/>
      <c r="NP47" s="48"/>
      <c r="NQ47" s="48"/>
      <c r="NR47" s="48"/>
      <c r="NS47" s="48"/>
      <c r="NT47" s="48"/>
      <c r="NU47" s="48"/>
      <c r="NV47" s="48"/>
    </row>
    <row r="48" spans="1:386" x14ac:dyDescent="0.35">
      <c r="A48" s="43" t="s">
        <v>80</v>
      </c>
      <c r="B48" s="44">
        <v>7.2661194384312164</v>
      </c>
      <c r="C48" s="44">
        <v>6.7075504471767315</v>
      </c>
      <c r="D48" s="44">
        <v>6.0078960911226096</v>
      </c>
      <c r="E48" s="44">
        <v>6.0603471999854852</v>
      </c>
      <c r="F48" s="44">
        <v>7.2810667740058719</v>
      </c>
      <c r="G48" s="44">
        <v>6.9921278116712591</v>
      </c>
      <c r="H48" s="44">
        <v>7.3105235633445194</v>
      </c>
      <c r="I48" s="44">
        <v>7.4713013024193069</v>
      </c>
      <c r="J48" s="44">
        <v>6.9600110111545641</v>
      </c>
      <c r="K48" s="44">
        <v>6.0815772459849935</v>
      </c>
      <c r="L48" s="44">
        <v>7.6560498002702104</v>
      </c>
      <c r="M48" s="44">
        <v>5.3821764874868929</v>
      </c>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3"/>
      <c r="CY48" s="53"/>
      <c r="CZ48" s="53"/>
      <c r="DA48" s="53"/>
      <c r="DB48" s="53"/>
      <c r="DC48" s="53"/>
      <c r="DD48" s="53"/>
      <c r="DE48" s="53"/>
      <c r="DF48" s="53"/>
      <c r="DG48" s="53"/>
      <c r="DH48" s="53"/>
      <c r="DI48" s="53"/>
      <c r="DJ48" s="53"/>
      <c r="DK48" s="53"/>
      <c r="DL48" s="53"/>
      <c r="DM48" s="53"/>
      <c r="DN48" s="53"/>
      <c r="DO48" s="53"/>
      <c r="DP48" s="53"/>
      <c r="DQ48" s="53"/>
      <c r="DR48" s="53"/>
      <c r="DS48" s="53"/>
      <c r="DT48" s="53"/>
      <c r="DU48" s="53"/>
      <c r="DV48" s="53"/>
      <c r="DW48" s="53"/>
      <c r="DX48" s="53"/>
      <c r="DY48" s="53"/>
      <c r="DZ48" s="53"/>
      <c r="EA48" s="53"/>
      <c r="EB48" s="53"/>
      <c r="EC48" s="53"/>
      <c r="ED48" s="53"/>
      <c r="EE48" s="53"/>
      <c r="EF48" s="53"/>
      <c r="EG48" s="53"/>
      <c r="EH48" s="53"/>
      <c r="EI48" s="53"/>
      <c r="EJ48" s="53"/>
      <c r="EK48" s="53"/>
      <c r="EL48" s="53"/>
      <c r="EM48" s="53"/>
      <c r="EN48" s="53"/>
      <c r="EO48" s="53"/>
      <c r="EP48" s="53"/>
      <c r="EQ48" s="53"/>
      <c r="ER48" s="53"/>
      <c r="ES48" s="53"/>
      <c r="ET48" s="53"/>
      <c r="EU48" s="53"/>
      <c r="EV48" s="53"/>
      <c r="EW48" s="53"/>
      <c r="EX48" s="53"/>
      <c r="EY48" s="53"/>
      <c r="EZ48" s="53"/>
      <c r="FA48" s="53"/>
      <c r="FB48" s="53"/>
      <c r="FC48" s="53"/>
      <c r="FD48" s="53"/>
      <c r="FE48" s="53"/>
      <c r="FF48" s="53"/>
      <c r="FG48" s="53"/>
      <c r="FH48" s="53"/>
      <c r="FI48" s="53"/>
      <c r="FJ48" s="53"/>
      <c r="FK48" s="53"/>
      <c r="FL48" s="53"/>
      <c r="FM48" s="53"/>
      <c r="FN48" s="53"/>
      <c r="FO48" s="53"/>
      <c r="FP48" s="53"/>
      <c r="FQ48" s="53"/>
      <c r="FR48" s="53"/>
      <c r="FS48" s="53"/>
      <c r="FT48" s="53"/>
      <c r="FU48" s="53"/>
      <c r="FV48" s="53"/>
      <c r="FW48" s="53"/>
      <c r="FX48" s="53"/>
      <c r="FY48" s="53"/>
      <c r="FZ48" s="53"/>
      <c r="GA48" s="53"/>
      <c r="GB48" s="53"/>
      <c r="GC48" s="53"/>
      <c r="GD48" s="53"/>
      <c r="GE48" s="53"/>
      <c r="GF48" s="53"/>
      <c r="GG48" s="53"/>
      <c r="GH48" s="53"/>
      <c r="GI48" s="53"/>
      <c r="GJ48" s="53"/>
      <c r="GK48" s="53"/>
      <c r="GL48" s="53"/>
      <c r="GM48" s="53"/>
      <c r="GN48" s="53"/>
      <c r="GO48" s="53"/>
      <c r="GP48" s="53"/>
      <c r="GQ48" s="53"/>
      <c r="GR48" s="53"/>
      <c r="GS48" s="53"/>
      <c r="GT48" s="53"/>
      <c r="GU48" s="53"/>
      <c r="GV48" s="53"/>
      <c r="GW48" s="53"/>
      <c r="GX48" s="53"/>
      <c r="GY48" s="53"/>
      <c r="GZ48" s="53"/>
      <c r="HA48" s="53"/>
      <c r="HB48" s="53"/>
      <c r="HC48" s="53"/>
      <c r="HD48" s="53"/>
      <c r="HE48" s="53"/>
      <c r="HF48" s="53"/>
      <c r="HG48" s="53"/>
      <c r="HH48" s="53"/>
      <c r="HI48" s="53"/>
      <c r="HJ48" s="53"/>
      <c r="HK48" s="53"/>
      <c r="HL48" s="53"/>
      <c r="HM48" s="53"/>
      <c r="HN48" s="53"/>
      <c r="HO48" s="53"/>
      <c r="HP48" s="53"/>
      <c r="HQ48" s="53"/>
      <c r="HR48" s="53"/>
      <c r="HS48" s="53"/>
      <c r="HT48" s="53"/>
      <c r="HU48" s="53"/>
      <c r="HV48" s="53"/>
      <c r="HW48" s="53"/>
      <c r="HX48" s="53"/>
      <c r="HY48" s="53"/>
      <c r="HZ48" s="53"/>
      <c r="IA48" s="53"/>
      <c r="IB48" s="53"/>
      <c r="IC48" s="53"/>
      <c r="ID48" s="53"/>
      <c r="IE48" s="53"/>
      <c r="IF48" s="53"/>
      <c r="IG48" s="53"/>
      <c r="IH48" s="53"/>
      <c r="II48" s="53"/>
      <c r="IJ48" s="53"/>
      <c r="IK48" s="53"/>
      <c r="IL48" s="53"/>
      <c r="IM48" s="53"/>
      <c r="IN48" s="53"/>
      <c r="IO48" s="53"/>
      <c r="IP48" s="53"/>
      <c r="IQ48" s="53"/>
      <c r="IR48" s="53"/>
      <c r="IS48" s="53"/>
      <c r="IT48" s="53"/>
      <c r="IU48" s="53"/>
      <c r="IV48" s="53"/>
      <c r="IW48" s="53"/>
      <c r="IX48" s="53"/>
      <c r="IY48" s="53"/>
      <c r="IZ48" s="53"/>
      <c r="JA48" s="53"/>
      <c r="JB48" s="53"/>
      <c r="JC48" s="53"/>
      <c r="JD48" s="53"/>
      <c r="JE48" s="53"/>
      <c r="JF48" s="53"/>
      <c r="JG48" s="53"/>
      <c r="JH48" s="53"/>
      <c r="JI48" s="53"/>
      <c r="JJ48" s="53"/>
      <c r="JK48" s="53"/>
      <c r="JL48" s="53"/>
      <c r="JM48" s="53"/>
      <c r="JN48" s="53"/>
      <c r="JO48" s="53"/>
      <c r="JP48" s="53"/>
      <c r="JQ48" s="53"/>
      <c r="JR48" s="53"/>
      <c r="JS48" s="53"/>
      <c r="JT48" s="53"/>
      <c r="JU48" s="53"/>
      <c r="JV48" s="53"/>
      <c r="JW48" s="53"/>
      <c r="JX48" s="53"/>
      <c r="JY48" s="53"/>
      <c r="JZ48" s="53"/>
      <c r="KA48" s="53"/>
      <c r="KB48" s="53"/>
      <c r="KC48" s="53"/>
      <c r="KD48" s="53"/>
      <c r="KE48" s="53"/>
      <c r="KF48" s="53"/>
      <c r="KG48" s="53"/>
      <c r="KH48" s="53"/>
      <c r="KI48" s="53"/>
      <c r="KJ48" s="53"/>
      <c r="KK48" s="53"/>
      <c r="KL48" s="53"/>
      <c r="KM48" s="53"/>
      <c r="KN48" s="53"/>
      <c r="KO48" s="53"/>
      <c r="KP48" s="53"/>
      <c r="KQ48" s="53"/>
      <c r="KR48" s="53"/>
      <c r="KS48" s="53"/>
      <c r="KT48" s="53"/>
      <c r="KU48" s="53"/>
      <c r="KV48" s="53"/>
      <c r="KW48" s="53"/>
      <c r="KX48" s="53"/>
      <c r="KY48" s="53"/>
      <c r="KZ48" s="53"/>
      <c r="LA48" s="53"/>
      <c r="LB48" s="53"/>
      <c r="LC48" s="53"/>
      <c r="LD48" s="53"/>
      <c r="LE48" s="53"/>
      <c r="LF48" s="53"/>
      <c r="LG48" s="53"/>
      <c r="LH48" s="53"/>
      <c r="LI48" s="53"/>
      <c r="LJ48" s="53"/>
      <c r="LK48" s="53"/>
      <c r="LL48" s="53"/>
      <c r="LM48" s="53"/>
      <c r="LN48" s="53"/>
      <c r="LO48" s="53"/>
      <c r="LP48" s="53"/>
      <c r="LQ48" s="53"/>
      <c r="LR48" s="53"/>
      <c r="LS48" s="53"/>
      <c r="LT48" s="53"/>
      <c r="LU48" s="53"/>
      <c r="LV48" s="53"/>
      <c r="LW48" s="53"/>
      <c r="LX48" s="53"/>
      <c r="LY48" s="53"/>
      <c r="LZ48" s="53"/>
      <c r="MA48" s="53"/>
      <c r="MB48" s="53"/>
      <c r="MC48" s="53"/>
      <c r="MD48" s="53"/>
      <c r="ME48" s="53"/>
      <c r="MF48" s="53"/>
      <c r="MG48" s="53"/>
      <c r="MH48" s="53"/>
      <c r="MI48" s="53"/>
      <c r="MJ48" s="53"/>
      <c r="MK48" s="53"/>
      <c r="ML48" s="53"/>
      <c r="MM48" s="53"/>
      <c r="MN48" s="53"/>
      <c r="MO48" s="53"/>
      <c r="MP48" s="53"/>
      <c r="MQ48" s="53"/>
      <c r="MR48" s="53"/>
      <c r="MS48" s="53"/>
      <c r="MT48" s="53"/>
      <c r="MU48" s="53"/>
      <c r="MV48" s="53"/>
      <c r="MW48" s="53"/>
      <c r="MX48" s="53"/>
      <c r="MY48" s="53"/>
      <c r="MZ48" s="53"/>
      <c r="NA48" s="53"/>
      <c r="NB48" s="53"/>
      <c r="NC48" s="53"/>
      <c r="ND48" s="53"/>
      <c r="NE48" s="53"/>
      <c r="NF48" s="53"/>
      <c r="NG48" s="53"/>
      <c r="NH48" s="53"/>
      <c r="NI48" s="53"/>
      <c r="NJ48" s="53"/>
      <c r="NK48" s="53"/>
      <c r="NL48" s="53"/>
      <c r="NM48" s="53"/>
      <c r="NN48" s="53"/>
      <c r="NO48" s="53"/>
      <c r="NP48" s="53"/>
      <c r="NQ48" s="53"/>
      <c r="NR48" s="53"/>
      <c r="NS48" s="53"/>
      <c r="NT48" s="53"/>
      <c r="NU48" s="53"/>
      <c r="NV48" s="53"/>
    </row>
    <row r="49" spans="1:386" x14ac:dyDescent="0.35">
      <c r="A49" s="50" t="s">
        <v>81</v>
      </c>
      <c r="B49" s="44">
        <v>3715.6938037647228</v>
      </c>
      <c r="C49" s="44">
        <v>4446.544605707044</v>
      </c>
      <c r="D49" s="44">
        <v>6154.3370034929321</v>
      </c>
      <c r="E49" s="44">
        <v>6832.1463134724827</v>
      </c>
      <c r="F49" s="44">
        <v>5461.8628690556861</v>
      </c>
      <c r="G49" s="44">
        <v>4667.1021944921758</v>
      </c>
      <c r="H49" s="44">
        <v>4842.4528191437767</v>
      </c>
      <c r="I49" s="44">
        <v>5088.9981368694844</v>
      </c>
      <c r="J49" s="44">
        <v>5426.1113886284847</v>
      </c>
      <c r="K49" s="44">
        <v>5433.1184416331362</v>
      </c>
      <c r="L49" s="44">
        <v>5631.7316043766423</v>
      </c>
      <c r="M49" s="44">
        <v>6011.6492290959823</v>
      </c>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7"/>
      <c r="CI49" s="47"/>
      <c r="CJ49" s="47"/>
      <c r="CK49" s="47"/>
      <c r="CL49" s="47"/>
      <c r="CM49" s="47"/>
      <c r="CN49" s="47"/>
      <c r="CO49" s="47"/>
      <c r="CP49" s="47"/>
      <c r="CQ49" s="47"/>
      <c r="CR49" s="47"/>
      <c r="CS49" s="47"/>
      <c r="CT49" s="47"/>
      <c r="CU49" s="47"/>
      <c r="CV49" s="47"/>
      <c r="CW49" s="47"/>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row>
    <row r="50" spans="1:386" x14ac:dyDescent="0.35">
      <c r="A50" s="43" t="s">
        <v>82</v>
      </c>
      <c r="B50" s="44"/>
      <c r="C50" s="44"/>
      <c r="D50" s="44"/>
      <c r="E50" s="44"/>
      <c r="F50" s="44"/>
      <c r="G50" s="44"/>
      <c r="H50" s="44"/>
      <c r="I50" s="44"/>
      <c r="J50" s="44"/>
      <c r="K50" s="44"/>
      <c r="L50" s="44"/>
      <c r="M50" s="44"/>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c r="JA50" s="16"/>
      <c r="JB50" s="16"/>
      <c r="JC50" s="16"/>
      <c r="JD50" s="16"/>
      <c r="JE50" s="16"/>
      <c r="JF50" s="16"/>
      <c r="JG50" s="16"/>
      <c r="JH50" s="16"/>
      <c r="JI50" s="16"/>
      <c r="JJ50" s="16"/>
      <c r="JK50" s="16"/>
      <c r="JL50" s="16"/>
      <c r="JM50" s="16"/>
      <c r="JN50" s="16"/>
      <c r="JO50" s="16"/>
      <c r="JP50" s="16"/>
      <c r="JQ50" s="16"/>
      <c r="JR50" s="16"/>
      <c r="JS50" s="16"/>
      <c r="JT50" s="16"/>
      <c r="JU50" s="16"/>
      <c r="JV50" s="16"/>
      <c r="JW50" s="16"/>
      <c r="JX50" s="16"/>
      <c r="JY50" s="16"/>
      <c r="JZ50" s="16"/>
      <c r="KA50" s="16"/>
      <c r="KB50" s="16"/>
      <c r="KC50" s="16"/>
      <c r="KD50" s="16"/>
      <c r="KE50" s="16"/>
      <c r="KF50" s="16"/>
      <c r="KG50" s="16"/>
      <c r="KH50" s="16"/>
      <c r="KI50" s="16"/>
      <c r="KJ50" s="16"/>
      <c r="KK50" s="16"/>
      <c r="KL50" s="16"/>
      <c r="KM50" s="16"/>
      <c r="KN50" s="16"/>
      <c r="KO50" s="16"/>
      <c r="KP50" s="16"/>
      <c r="KQ50" s="16"/>
      <c r="KR50" s="16"/>
      <c r="KS50" s="16"/>
      <c r="KT50" s="16"/>
      <c r="KU50" s="16"/>
      <c r="KV50" s="16"/>
      <c r="KW50" s="16"/>
      <c r="KX50" s="16"/>
      <c r="KY50" s="16"/>
      <c r="KZ50" s="16"/>
      <c r="LA50" s="16"/>
      <c r="LB50" s="16"/>
      <c r="LC50" s="16"/>
      <c r="LD50" s="16"/>
      <c r="LE50" s="16"/>
      <c r="LF50" s="16"/>
      <c r="LG50" s="16"/>
      <c r="LH50" s="16"/>
      <c r="LI50" s="16"/>
      <c r="LJ50" s="16"/>
      <c r="LK50" s="16"/>
      <c r="LL50" s="16"/>
      <c r="LM50" s="16"/>
      <c r="LN50" s="16"/>
      <c r="LO50" s="16"/>
      <c r="LP50" s="16"/>
      <c r="LQ50" s="16"/>
      <c r="LR50" s="16"/>
      <c r="LS50" s="16"/>
      <c r="LT50" s="16"/>
      <c r="LU50" s="16"/>
      <c r="LV50" s="16"/>
      <c r="LW50" s="16"/>
      <c r="LX50" s="16"/>
      <c r="LY50" s="16"/>
      <c r="LZ50" s="16"/>
      <c r="MA50" s="16"/>
      <c r="MB50" s="16"/>
      <c r="MC50" s="16"/>
      <c r="MD50" s="16"/>
      <c r="ME50" s="16"/>
      <c r="MF50" s="16"/>
      <c r="MG50" s="16"/>
      <c r="MH50" s="16"/>
      <c r="MI50" s="16"/>
      <c r="MJ50" s="16"/>
      <c r="MK50" s="16"/>
      <c r="ML50" s="16"/>
      <c r="MM50" s="16"/>
      <c r="MN50" s="16"/>
      <c r="MO50" s="16"/>
      <c r="MP50" s="16"/>
      <c r="MQ50" s="16"/>
      <c r="MR50" s="16"/>
      <c r="MS50" s="16"/>
      <c r="MT50" s="16"/>
      <c r="MU50" s="16"/>
      <c r="MV50" s="16"/>
      <c r="MW50" s="16"/>
      <c r="MX50" s="16"/>
      <c r="MY50" s="16"/>
      <c r="MZ50" s="16"/>
      <c r="NA50" s="16"/>
      <c r="NB50" s="16"/>
      <c r="NC50" s="16"/>
      <c r="ND50" s="16"/>
      <c r="NE50" s="16"/>
      <c r="NF50" s="16"/>
      <c r="NG50" s="16"/>
      <c r="NH50" s="16"/>
      <c r="NI50" s="16"/>
      <c r="NJ50" s="16"/>
      <c r="NK50" s="16"/>
      <c r="NL50" s="16"/>
      <c r="NM50" s="16"/>
      <c r="NN50" s="16"/>
      <c r="NO50" s="16"/>
      <c r="NP50" s="16"/>
      <c r="NQ50" s="16"/>
      <c r="NR50" s="16"/>
      <c r="NS50" s="16"/>
      <c r="NT50" s="16"/>
      <c r="NU50" s="16"/>
      <c r="NV50" s="16"/>
    </row>
    <row r="51" spans="1:386" x14ac:dyDescent="0.35">
      <c r="A51" s="51" t="s">
        <v>45</v>
      </c>
      <c r="B51" s="44">
        <v>0.52259204787599001</v>
      </c>
      <c r="C51" s="44">
        <v>0.15409697893313148</v>
      </c>
      <c r="D51" s="44">
        <v>0.1189942635799318</v>
      </c>
      <c r="E51" s="44">
        <v>0.49308628211807115</v>
      </c>
      <c r="F51" s="44">
        <v>0.57304601694899127</v>
      </c>
      <c r="G51" s="44">
        <v>6.8906479177800711E-2</v>
      </c>
      <c r="H51" s="44">
        <v>0.24791003393925756</v>
      </c>
      <c r="I51" s="44">
        <v>0.65910162282618301</v>
      </c>
      <c r="J51" s="44">
        <v>0.48961738604351074</v>
      </c>
      <c r="K51" s="44">
        <v>-0.23031252280607722</v>
      </c>
      <c r="L51" s="44">
        <v>0.10220632512786894</v>
      </c>
      <c r="M51" s="44">
        <v>7.659442079932164E-3</v>
      </c>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7"/>
      <c r="CV51" s="47"/>
      <c r="CW51" s="47"/>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row>
    <row r="52" spans="1:386" x14ac:dyDescent="0.35">
      <c r="A52" s="51" t="s">
        <v>46</v>
      </c>
      <c r="B52" s="44">
        <v>0.15237624504841774</v>
      </c>
      <c r="C52" s="44">
        <v>0.1371276578086591</v>
      </c>
      <c r="D52" s="44">
        <v>0.18101834924577107</v>
      </c>
      <c r="E52" s="44">
        <v>0.16184904872451969</v>
      </c>
      <c r="F52" s="44">
        <v>0.138157366384838</v>
      </c>
      <c r="G52" s="44">
        <v>0.12116375141781256</v>
      </c>
      <c r="H52" s="44">
        <v>0.15776841650865536</v>
      </c>
      <c r="I52" s="44">
        <v>0.14839375295652374</v>
      </c>
      <c r="J52" s="44">
        <v>0.17481503976654322</v>
      </c>
      <c r="K52" s="44">
        <v>0.18082175050702895</v>
      </c>
      <c r="L52" s="44">
        <v>0.18544106971964272</v>
      </c>
      <c r="M52" s="44">
        <v>0.20591041745666699</v>
      </c>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c r="CT52" s="47"/>
      <c r="CU52" s="47"/>
      <c r="CV52" s="47"/>
      <c r="CW52" s="47"/>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row>
    <row r="53" spans="1:386" x14ac:dyDescent="0.35">
      <c r="A53" s="51" t="s">
        <v>47</v>
      </c>
      <c r="B53" s="44">
        <v>8.4626616868460569E-2</v>
      </c>
      <c r="C53" s="44">
        <v>8.8289000389671371E-2</v>
      </c>
      <c r="D53" s="44">
        <v>0.10514017942232183</v>
      </c>
      <c r="E53" s="44">
        <v>0.10369533198570628</v>
      </c>
      <c r="F53" s="44">
        <v>0.11742876819031721</v>
      </c>
      <c r="G53" s="44">
        <v>0.12732058945332739</v>
      </c>
      <c r="H53" s="44">
        <v>0.15185602240582147</v>
      </c>
      <c r="I53" s="44">
        <v>0.13953730117294266</v>
      </c>
      <c r="J53" s="44">
        <v>0.1408302309038405</v>
      </c>
      <c r="K53" s="44">
        <v>0.13870277364542813</v>
      </c>
      <c r="L53" s="44">
        <v>0.17030657166806715</v>
      </c>
      <c r="M53" s="44">
        <v>0.16269530435253271</v>
      </c>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c r="CT53" s="47"/>
      <c r="CU53" s="47"/>
      <c r="CV53" s="47"/>
      <c r="CW53" s="47"/>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c r="GY53" s="48"/>
      <c r="GZ53" s="48"/>
      <c r="HA53" s="48"/>
      <c r="HB53" s="48"/>
      <c r="HC53" s="48"/>
      <c r="HD53" s="48"/>
      <c r="HE53" s="48"/>
      <c r="HF53" s="48"/>
      <c r="HG53" s="48"/>
      <c r="HH53" s="48"/>
      <c r="HI53" s="48"/>
      <c r="HJ53" s="48"/>
      <c r="HK53" s="48"/>
      <c r="HL53" s="48"/>
      <c r="HM53" s="48"/>
      <c r="HN53" s="48"/>
      <c r="HO53" s="48"/>
      <c r="HP53" s="48"/>
      <c r="HQ53" s="48"/>
      <c r="HR53" s="48"/>
      <c r="HS53" s="48"/>
      <c r="HT53" s="48"/>
      <c r="HU53" s="48"/>
      <c r="HV53" s="48"/>
      <c r="HW53" s="48"/>
      <c r="HX53" s="48"/>
      <c r="HY53" s="48"/>
      <c r="HZ53" s="48"/>
      <c r="IA53" s="48"/>
      <c r="IB53" s="48"/>
      <c r="IC53" s="48"/>
      <c r="ID53" s="48"/>
      <c r="IE53" s="48"/>
      <c r="IF53" s="48"/>
      <c r="IG53" s="48"/>
      <c r="IH53" s="48"/>
      <c r="II53" s="48"/>
      <c r="IJ53" s="48"/>
      <c r="IK53" s="48"/>
      <c r="IL53" s="48"/>
      <c r="IM53" s="48"/>
      <c r="IN53" s="48"/>
      <c r="IO53" s="48"/>
      <c r="IP53" s="48"/>
      <c r="IQ53" s="48"/>
      <c r="IR53" s="48"/>
      <c r="IS53" s="48"/>
      <c r="IT53" s="48"/>
      <c r="IU53" s="48"/>
      <c r="IV53" s="48"/>
      <c r="IW53" s="48"/>
      <c r="IX53" s="48"/>
      <c r="IY53" s="48"/>
      <c r="IZ53" s="48"/>
      <c r="JA53" s="48"/>
      <c r="JB53" s="48"/>
      <c r="JC53" s="48"/>
      <c r="JD53" s="48"/>
      <c r="JE53" s="48"/>
      <c r="JF53" s="48"/>
      <c r="JG53" s="48"/>
      <c r="JH53" s="48"/>
      <c r="JI53" s="48"/>
      <c r="JJ53" s="48"/>
      <c r="JK53" s="48"/>
      <c r="JL53" s="48"/>
      <c r="JM53" s="48"/>
      <c r="JN53" s="48"/>
      <c r="JO53" s="48"/>
      <c r="JP53" s="48"/>
      <c r="JQ53" s="48"/>
      <c r="JR53" s="48"/>
      <c r="JS53" s="48"/>
      <c r="JT53" s="48"/>
      <c r="JU53" s="48"/>
      <c r="JV53" s="48"/>
      <c r="JW53" s="48"/>
      <c r="JX53" s="48"/>
      <c r="JY53" s="48"/>
      <c r="JZ53" s="48"/>
      <c r="KA53" s="48"/>
      <c r="KB53" s="48"/>
      <c r="KC53" s="48"/>
      <c r="KD53" s="48"/>
      <c r="KE53" s="48"/>
      <c r="KF53" s="48"/>
      <c r="KG53" s="48"/>
      <c r="KH53" s="48"/>
      <c r="KI53" s="48"/>
      <c r="KJ53" s="48"/>
      <c r="KK53" s="48"/>
      <c r="KL53" s="48"/>
      <c r="KM53" s="48"/>
      <c r="KN53" s="48"/>
      <c r="KO53" s="48"/>
      <c r="KP53" s="48"/>
      <c r="KQ53" s="48"/>
      <c r="KR53" s="48"/>
      <c r="KS53" s="48"/>
      <c r="KT53" s="48"/>
      <c r="KU53" s="48"/>
      <c r="KV53" s="48"/>
      <c r="KW53" s="48"/>
      <c r="KX53" s="48"/>
      <c r="KY53" s="48"/>
      <c r="KZ53" s="48"/>
      <c r="LA53" s="48"/>
      <c r="LB53" s="48"/>
      <c r="LC53" s="48"/>
      <c r="LD53" s="48"/>
      <c r="LE53" s="48"/>
      <c r="LF53" s="48"/>
      <c r="LG53" s="48"/>
      <c r="LH53" s="48"/>
      <c r="LI53" s="48"/>
      <c r="LJ53" s="48"/>
      <c r="LK53" s="48"/>
      <c r="LL53" s="48"/>
      <c r="LM53" s="48"/>
      <c r="LN53" s="48"/>
      <c r="LO53" s="48"/>
      <c r="LP53" s="48"/>
      <c r="LQ53" s="48"/>
      <c r="LR53" s="48"/>
      <c r="LS53" s="48"/>
      <c r="LT53" s="48"/>
      <c r="LU53" s="48"/>
      <c r="LV53" s="48"/>
      <c r="LW53" s="48"/>
      <c r="LX53" s="48"/>
      <c r="LY53" s="48"/>
      <c r="LZ53" s="48"/>
      <c r="MA53" s="48"/>
      <c r="MB53" s="48"/>
      <c r="MC53" s="48"/>
      <c r="MD53" s="48"/>
      <c r="ME53" s="48"/>
      <c r="MF53" s="48"/>
      <c r="MG53" s="48"/>
      <c r="MH53" s="48"/>
      <c r="MI53" s="48"/>
      <c r="MJ53" s="48"/>
      <c r="MK53" s="48"/>
      <c r="ML53" s="48"/>
      <c r="MM53" s="48"/>
      <c r="MN53" s="48"/>
      <c r="MO53" s="48"/>
      <c r="MP53" s="48"/>
      <c r="MQ53" s="48"/>
      <c r="MR53" s="48"/>
      <c r="MS53" s="48"/>
      <c r="MT53" s="48"/>
      <c r="MU53" s="48"/>
      <c r="MV53" s="48"/>
      <c r="MW53" s="48"/>
      <c r="MX53" s="48"/>
      <c r="MY53" s="48"/>
      <c r="MZ53" s="48"/>
      <c r="NA53" s="48"/>
      <c r="NB53" s="48"/>
      <c r="NC53" s="48"/>
      <c r="ND53" s="48"/>
      <c r="NE53" s="48"/>
      <c r="NF53" s="48"/>
      <c r="NG53" s="48"/>
      <c r="NH53" s="48"/>
      <c r="NI53" s="48"/>
      <c r="NJ53" s="48"/>
      <c r="NK53" s="48"/>
      <c r="NL53" s="48"/>
      <c r="NM53" s="48"/>
      <c r="NN53" s="48"/>
      <c r="NO53" s="48"/>
      <c r="NP53" s="48"/>
      <c r="NQ53" s="48"/>
      <c r="NR53" s="48"/>
      <c r="NS53" s="48"/>
      <c r="NT53" s="48"/>
      <c r="NU53" s="48"/>
      <c r="NV53" s="48"/>
    </row>
    <row r="54" spans="1:386" x14ac:dyDescent="0.35">
      <c r="A54" s="51" t="s">
        <v>48</v>
      </c>
      <c r="B54" s="44">
        <v>6.3192371295734129E-2</v>
      </c>
      <c r="C54" s="44">
        <v>6.6988431123494632E-2</v>
      </c>
      <c r="D54" s="44">
        <v>7.400947741310672E-2</v>
      </c>
      <c r="E54" s="44">
        <v>7.9458395450286545E-2</v>
      </c>
      <c r="F54" s="44">
        <v>0.10158275038993377</v>
      </c>
      <c r="G54" s="44">
        <v>0.10761477556334306</v>
      </c>
      <c r="H54" s="44">
        <v>0.11915436770807158</v>
      </c>
      <c r="I54" s="44">
        <v>0.11530426839813639</v>
      </c>
      <c r="J54" s="44">
        <v>0.11919610386072525</v>
      </c>
      <c r="K54" s="44">
        <v>0.11770067275965469</v>
      </c>
      <c r="L54" s="44">
        <v>0.12226391613335681</v>
      </c>
      <c r="M54" s="44">
        <v>0.12194277741862432</v>
      </c>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c r="CE54" s="47"/>
      <c r="CF54" s="47"/>
      <c r="CG54" s="47"/>
      <c r="CH54" s="47"/>
      <c r="CI54" s="47"/>
      <c r="CJ54" s="47"/>
      <c r="CK54" s="47"/>
      <c r="CL54" s="47"/>
      <c r="CM54" s="47"/>
      <c r="CN54" s="47"/>
      <c r="CO54" s="47"/>
      <c r="CP54" s="47"/>
      <c r="CQ54" s="47"/>
      <c r="CR54" s="47"/>
      <c r="CS54" s="47"/>
      <c r="CT54" s="47"/>
      <c r="CU54" s="47"/>
      <c r="CV54" s="47"/>
      <c r="CW54" s="47"/>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c r="GG54" s="48"/>
      <c r="GH54" s="48"/>
      <c r="GI54" s="48"/>
      <c r="GJ54" s="48"/>
      <c r="GK54" s="48"/>
      <c r="GL54" s="48"/>
      <c r="GM54" s="48"/>
      <c r="GN54" s="48"/>
      <c r="GO54" s="48"/>
      <c r="GP54" s="48"/>
      <c r="GQ54" s="48"/>
      <c r="GR54" s="48"/>
      <c r="GS54" s="48"/>
      <c r="GT54" s="48"/>
      <c r="GU54" s="48"/>
      <c r="GV54" s="48"/>
      <c r="GW54" s="48"/>
      <c r="GX54" s="48"/>
      <c r="GY54" s="48"/>
      <c r="GZ54" s="48"/>
      <c r="HA54" s="48"/>
      <c r="HB54" s="48"/>
      <c r="HC54" s="48"/>
      <c r="HD54" s="48"/>
      <c r="HE54" s="48"/>
      <c r="HF54" s="48"/>
      <c r="HG54" s="48"/>
      <c r="HH54" s="48"/>
      <c r="HI54" s="48"/>
      <c r="HJ54" s="48"/>
      <c r="HK54" s="48"/>
      <c r="HL54" s="48"/>
      <c r="HM54" s="48"/>
      <c r="HN54" s="48"/>
      <c r="HO54" s="48"/>
      <c r="HP54" s="48"/>
      <c r="HQ54" s="48"/>
      <c r="HR54" s="48"/>
      <c r="HS54" s="48"/>
      <c r="HT54" s="48"/>
      <c r="HU54" s="48"/>
      <c r="HV54" s="48"/>
      <c r="HW54" s="48"/>
      <c r="HX54" s="48"/>
      <c r="HY54" s="48"/>
      <c r="HZ54" s="48"/>
      <c r="IA54" s="48"/>
      <c r="IB54" s="48"/>
      <c r="IC54" s="48"/>
      <c r="ID54" s="48"/>
      <c r="IE54" s="48"/>
      <c r="IF54" s="48"/>
      <c r="IG54" s="48"/>
      <c r="IH54" s="48"/>
      <c r="II54" s="48"/>
      <c r="IJ54" s="48"/>
      <c r="IK54" s="48"/>
      <c r="IL54" s="48"/>
      <c r="IM54" s="48"/>
      <c r="IN54" s="48"/>
      <c r="IO54" s="48"/>
      <c r="IP54" s="48"/>
      <c r="IQ54" s="48"/>
      <c r="IR54" s="48"/>
      <c r="IS54" s="48"/>
      <c r="IT54" s="48"/>
      <c r="IU54" s="48"/>
      <c r="IV54" s="48"/>
      <c r="IW54" s="48"/>
      <c r="IX54" s="48"/>
      <c r="IY54" s="48"/>
      <c r="IZ54" s="48"/>
      <c r="JA54" s="48"/>
      <c r="JB54" s="48"/>
      <c r="JC54" s="48"/>
      <c r="JD54" s="48"/>
      <c r="JE54" s="48"/>
      <c r="JF54" s="48"/>
      <c r="JG54" s="48"/>
      <c r="JH54" s="48"/>
      <c r="JI54" s="48"/>
      <c r="JJ54" s="48"/>
      <c r="JK54" s="48"/>
      <c r="JL54" s="48"/>
      <c r="JM54" s="48"/>
      <c r="JN54" s="48"/>
      <c r="JO54" s="48"/>
      <c r="JP54" s="48"/>
      <c r="JQ54" s="48"/>
      <c r="JR54" s="48"/>
      <c r="JS54" s="48"/>
      <c r="JT54" s="48"/>
      <c r="JU54" s="48"/>
      <c r="JV54" s="48"/>
      <c r="JW54" s="48"/>
      <c r="JX54" s="48"/>
      <c r="JY54" s="48"/>
      <c r="JZ54" s="48"/>
      <c r="KA54" s="48"/>
      <c r="KB54" s="48"/>
      <c r="KC54" s="48"/>
      <c r="KD54" s="48"/>
      <c r="KE54" s="48"/>
      <c r="KF54" s="48"/>
      <c r="KG54" s="48"/>
      <c r="KH54" s="48"/>
      <c r="KI54" s="48"/>
      <c r="KJ54" s="48"/>
      <c r="KK54" s="48"/>
      <c r="KL54" s="48"/>
      <c r="KM54" s="48"/>
      <c r="KN54" s="48"/>
      <c r="KO54" s="48"/>
      <c r="KP54" s="48"/>
      <c r="KQ54" s="48"/>
      <c r="KR54" s="48"/>
      <c r="KS54" s="48"/>
      <c r="KT54" s="48"/>
      <c r="KU54" s="48"/>
      <c r="KV54" s="48"/>
      <c r="KW54" s="48"/>
      <c r="KX54" s="48"/>
      <c r="KY54" s="48"/>
      <c r="KZ54" s="48"/>
      <c r="LA54" s="48"/>
      <c r="LB54" s="48"/>
      <c r="LC54" s="48"/>
      <c r="LD54" s="48"/>
      <c r="LE54" s="48"/>
      <c r="LF54" s="48"/>
      <c r="LG54" s="48"/>
      <c r="LH54" s="48"/>
      <c r="LI54" s="48"/>
      <c r="LJ54" s="48"/>
      <c r="LK54" s="48"/>
      <c r="LL54" s="48"/>
      <c r="LM54" s="48"/>
      <c r="LN54" s="48"/>
      <c r="LO54" s="48"/>
      <c r="LP54" s="48"/>
      <c r="LQ54" s="48"/>
      <c r="LR54" s="48"/>
      <c r="LS54" s="48"/>
      <c r="LT54" s="48"/>
      <c r="LU54" s="48"/>
      <c r="LV54" s="48"/>
      <c r="LW54" s="48"/>
      <c r="LX54" s="48"/>
      <c r="LY54" s="48"/>
      <c r="LZ54" s="48"/>
      <c r="MA54" s="48"/>
      <c r="MB54" s="48"/>
      <c r="MC54" s="48"/>
      <c r="MD54" s="48"/>
      <c r="ME54" s="48"/>
      <c r="MF54" s="48"/>
      <c r="MG54" s="48"/>
      <c r="MH54" s="48"/>
      <c r="MI54" s="48"/>
      <c r="MJ54" s="48"/>
      <c r="MK54" s="48"/>
      <c r="ML54" s="48"/>
      <c r="MM54" s="48"/>
      <c r="MN54" s="48"/>
      <c r="MO54" s="48"/>
      <c r="MP54" s="48"/>
      <c r="MQ54" s="48"/>
      <c r="MR54" s="48"/>
      <c r="MS54" s="48"/>
      <c r="MT54" s="48"/>
      <c r="MU54" s="48"/>
      <c r="MV54" s="48"/>
      <c r="MW54" s="48"/>
      <c r="MX54" s="48"/>
      <c r="MY54" s="48"/>
      <c r="MZ54" s="48"/>
      <c r="NA54" s="48"/>
      <c r="NB54" s="48"/>
      <c r="NC54" s="48"/>
      <c r="ND54" s="48"/>
      <c r="NE54" s="48"/>
      <c r="NF54" s="48"/>
      <c r="NG54" s="48"/>
      <c r="NH54" s="48"/>
      <c r="NI54" s="48"/>
      <c r="NJ54" s="48"/>
      <c r="NK54" s="48"/>
      <c r="NL54" s="48"/>
      <c r="NM54" s="48"/>
      <c r="NN54" s="48"/>
      <c r="NO54" s="48"/>
      <c r="NP54" s="48"/>
      <c r="NQ54" s="48"/>
      <c r="NR54" s="48"/>
      <c r="NS54" s="48"/>
      <c r="NT54" s="48"/>
      <c r="NU54" s="48"/>
      <c r="NV54" s="48"/>
    </row>
    <row r="55" spans="1:386" x14ac:dyDescent="0.35">
      <c r="A55" s="51" t="s">
        <v>49</v>
      </c>
      <c r="B55" s="44">
        <v>4.7505825526236417E-2</v>
      </c>
      <c r="C55" s="44">
        <v>3.7928790992103993E-2</v>
      </c>
      <c r="D55" s="44">
        <v>5.424686893982715E-2</v>
      </c>
      <c r="E55" s="44">
        <v>5.6940791232146223E-2</v>
      </c>
      <c r="F55" s="44">
        <v>7.022301897073846E-2</v>
      </c>
      <c r="G55" s="44">
        <v>9.5329663092006314E-2</v>
      </c>
      <c r="H55" s="44">
        <v>8.041949867184571E-2</v>
      </c>
      <c r="I55" s="44">
        <v>8.6747349608904775E-2</v>
      </c>
      <c r="J55" s="44">
        <v>8.6371492447832501E-2</v>
      </c>
      <c r="K55" s="44">
        <v>8.7681522215286897E-2</v>
      </c>
      <c r="L55" s="44">
        <v>8.5990498441935695E-2</v>
      </c>
      <c r="M55" s="44">
        <v>7.7360099087643228E-2</v>
      </c>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c r="CV55" s="47"/>
      <c r="CW55" s="47"/>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c r="GG55" s="48"/>
      <c r="GH55" s="48"/>
      <c r="GI55" s="48"/>
      <c r="GJ55" s="48"/>
      <c r="GK55" s="48"/>
      <c r="GL55" s="48"/>
      <c r="GM55" s="48"/>
      <c r="GN55" s="48"/>
      <c r="GO55" s="48"/>
      <c r="GP55" s="48"/>
      <c r="GQ55" s="48"/>
      <c r="GR55" s="48"/>
      <c r="GS55" s="48"/>
      <c r="GT55" s="48"/>
      <c r="GU55" s="48"/>
      <c r="GV55" s="48"/>
      <c r="GW55" s="48"/>
      <c r="GX55" s="48"/>
      <c r="GY55" s="48"/>
      <c r="GZ55" s="48"/>
      <c r="HA55" s="48"/>
      <c r="HB55" s="48"/>
      <c r="HC55" s="48"/>
      <c r="HD55" s="48"/>
      <c r="HE55" s="48"/>
      <c r="HF55" s="48"/>
      <c r="HG55" s="48"/>
      <c r="HH55" s="48"/>
      <c r="HI55" s="48"/>
      <c r="HJ55" s="48"/>
      <c r="HK55" s="48"/>
      <c r="HL55" s="48"/>
      <c r="HM55" s="48"/>
      <c r="HN55" s="48"/>
      <c r="HO55" s="48"/>
      <c r="HP55" s="48"/>
      <c r="HQ55" s="48"/>
      <c r="HR55" s="48"/>
      <c r="HS55" s="48"/>
      <c r="HT55" s="48"/>
      <c r="HU55" s="48"/>
      <c r="HV55" s="48"/>
      <c r="HW55" s="48"/>
      <c r="HX55" s="48"/>
      <c r="HY55" s="48"/>
      <c r="HZ55" s="48"/>
      <c r="IA55" s="48"/>
      <c r="IB55" s="48"/>
      <c r="IC55" s="48"/>
      <c r="ID55" s="48"/>
      <c r="IE55" s="48"/>
      <c r="IF55" s="48"/>
      <c r="IG55" s="48"/>
      <c r="IH55" s="48"/>
      <c r="II55" s="48"/>
      <c r="IJ55" s="48"/>
      <c r="IK55" s="48"/>
      <c r="IL55" s="48"/>
      <c r="IM55" s="48"/>
      <c r="IN55" s="48"/>
      <c r="IO55" s="48"/>
      <c r="IP55" s="48"/>
      <c r="IQ55" s="48"/>
      <c r="IR55" s="48"/>
      <c r="IS55" s="48"/>
      <c r="IT55" s="48"/>
      <c r="IU55" s="48"/>
      <c r="IV55" s="48"/>
      <c r="IW55" s="48"/>
      <c r="IX55" s="48"/>
      <c r="IY55" s="48"/>
      <c r="IZ55" s="48"/>
      <c r="JA55" s="48"/>
      <c r="JB55" s="48"/>
      <c r="JC55" s="48"/>
      <c r="JD55" s="48"/>
      <c r="JE55" s="48"/>
      <c r="JF55" s="48"/>
      <c r="JG55" s="48"/>
      <c r="JH55" s="48"/>
      <c r="JI55" s="48"/>
      <c r="JJ55" s="48"/>
      <c r="JK55" s="48"/>
      <c r="JL55" s="48"/>
      <c r="JM55" s="48"/>
      <c r="JN55" s="48"/>
      <c r="JO55" s="48"/>
      <c r="JP55" s="48"/>
      <c r="JQ55" s="48"/>
      <c r="JR55" s="48"/>
      <c r="JS55" s="48"/>
      <c r="JT55" s="48"/>
      <c r="JU55" s="48"/>
      <c r="JV55" s="48"/>
      <c r="JW55" s="48"/>
      <c r="JX55" s="48"/>
      <c r="JY55" s="48"/>
      <c r="JZ55" s="48"/>
      <c r="KA55" s="48"/>
      <c r="KB55" s="48"/>
      <c r="KC55" s="48"/>
      <c r="KD55" s="48"/>
      <c r="KE55" s="48"/>
      <c r="KF55" s="48"/>
      <c r="KG55" s="48"/>
      <c r="KH55" s="48"/>
      <c r="KI55" s="48"/>
      <c r="KJ55" s="48"/>
      <c r="KK55" s="48"/>
      <c r="KL55" s="48"/>
      <c r="KM55" s="48"/>
      <c r="KN55" s="48"/>
      <c r="KO55" s="48"/>
      <c r="KP55" s="48"/>
      <c r="KQ55" s="48"/>
      <c r="KR55" s="48"/>
      <c r="KS55" s="48"/>
      <c r="KT55" s="48"/>
      <c r="KU55" s="48"/>
      <c r="KV55" s="48"/>
      <c r="KW55" s="48"/>
      <c r="KX55" s="48"/>
      <c r="KY55" s="48"/>
      <c r="KZ55" s="48"/>
      <c r="LA55" s="48"/>
      <c r="LB55" s="48"/>
      <c r="LC55" s="48"/>
      <c r="LD55" s="48"/>
      <c r="LE55" s="48"/>
      <c r="LF55" s="48"/>
      <c r="LG55" s="48"/>
      <c r="LH55" s="48"/>
      <c r="LI55" s="48"/>
      <c r="LJ55" s="48"/>
      <c r="LK55" s="48"/>
      <c r="LL55" s="48"/>
      <c r="LM55" s="48"/>
      <c r="LN55" s="48"/>
      <c r="LO55" s="48"/>
      <c r="LP55" s="48"/>
      <c r="LQ55" s="48"/>
      <c r="LR55" s="48"/>
      <c r="LS55" s="48"/>
      <c r="LT55" s="48"/>
      <c r="LU55" s="48"/>
      <c r="LV55" s="48"/>
      <c r="LW55" s="48"/>
      <c r="LX55" s="48"/>
      <c r="LY55" s="48"/>
      <c r="LZ55" s="48"/>
      <c r="MA55" s="48"/>
      <c r="MB55" s="48"/>
      <c r="MC55" s="48"/>
      <c r="MD55" s="48"/>
      <c r="ME55" s="48"/>
      <c r="MF55" s="48"/>
      <c r="MG55" s="48"/>
      <c r="MH55" s="48"/>
      <c r="MI55" s="48"/>
      <c r="MJ55" s="48"/>
      <c r="MK55" s="48"/>
      <c r="ML55" s="48"/>
      <c r="MM55" s="48"/>
      <c r="MN55" s="48"/>
      <c r="MO55" s="48"/>
      <c r="MP55" s="48"/>
      <c r="MQ55" s="48"/>
      <c r="MR55" s="48"/>
      <c r="MS55" s="48"/>
      <c r="MT55" s="48"/>
      <c r="MU55" s="48"/>
      <c r="MV55" s="48"/>
      <c r="MW55" s="48"/>
      <c r="MX55" s="48"/>
      <c r="MY55" s="48"/>
      <c r="MZ55" s="48"/>
      <c r="NA55" s="48"/>
      <c r="NB55" s="48"/>
      <c r="NC55" s="48"/>
      <c r="ND55" s="48"/>
      <c r="NE55" s="48"/>
      <c r="NF55" s="48"/>
      <c r="NG55" s="48"/>
      <c r="NH55" s="48"/>
      <c r="NI55" s="48"/>
      <c r="NJ55" s="48"/>
      <c r="NK55" s="48"/>
      <c r="NL55" s="48"/>
      <c r="NM55" s="48"/>
      <c r="NN55" s="48"/>
      <c r="NO55" s="48"/>
      <c r="NP55" s="48"/>
      <c r="NQ55" s="48"/>
      <c r="NR55" s="48"/>
      <c r="NS55" s="48"/>
      <c r="NT55" s="48"/>
      <c r="NU55" s="48"/>
      <c r="NV55" s="48"/>
    </row>
    <row r="56" spans="1:386" x14ac:dyDescent="0.35">
      <c r="A56" s="43" t="s">
        <v>50</v>
      </c>
      <c r="B56" s="44">
        <v>0.17417276224895101</v>
      </c>
      <c r="C56" s="44">
        <v>9.6901367895176449E-2</v>
      </c>
      <c r="D56" s="44">
        <v>0.10671143731225186</v>
      </c>
      <c r="E56" s="44">
        <v>0.17906625574428153</v>
      </c>
      <c r="F56" s="44">
        <v>0.20016965410363929</v>
      </c>
      <c r="G56" s="44">
        <v>0.10406215028756718</v>
      </c>
      <c r="H56" s="44">
        <v>0.15143307086112842</v>
      </c>
      <c r="I56" s="44">
        <v>0.22986036705832455</v>
      </c>
      <c r="J56" s="44">
        <v>0.20221063206001982</v>
      </c>
      <c r="K56" s="44">
        <v>5.8887730193566842E-2</v>
      </c>
      <c r="L56" s="44">
        <v>0.13326125254495685</v>
      </c>
      <c r="M56" s="44">
        <v>0.11511008308741166</v>
      </c>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7"/>
      <c r="CV56" s="47"/>
      <c r="CW56" s="47"/>
      <c r="CX56" s="48"/>
      <c r="CY56" s="48"/>
      <c r="CZ56" s="48"/>
      <c r="DA56" s="48"/>
      <c r="DB56" s="48"/>
      <c r="DC56" s="48"/>
      <c r="DD56" s="48"/>
      <c r="DE56" s="48"/>
      <c r="DF56" s="48"/>
      <c r="DG56" s="48"/>
      <c r="DH56" s="48"/>
      <c r="DI56" s="48"/>
      <c r="DJ56" s="48"/>
      <c r="DK56" s="48"/>
      <c r="DL56" s="48"/>
      <c r="DM56" s="48"/>
      <c r="DN56" s="48"/>
      <c r="DO56" s="48"/>
      <c r="DP56" s="48"/>
      <c r="DQ56" s="48"/>
      <c r="DR56" s="48"/>
      <c r="DS56" s="48"/>
      <c r="DT56" s="48"/>
      <c r="DU56" s="48"/>
      <c r="DV56" s="48"/>
      <c r="DW56" s="48"/>
      <c r="DX56" s="48"/>
      <c r="DY56" s="48"/>
      <c r="DZ56" s="48"/>
      <c r="EA56" s="48"/>
      <c r="EB56" s="48"/>
      <c r="EC56" s="48"/>
      <c r="ED56" s="48"/>
      <c r="EE56" s="48"/>
      <c r="EF56" s="48"/>
      <c r="EG56" s="48"/>
      <c r="EH56" s="48"/>
      <c r="EI56" s="48"/>
      <c r="EJ56" s="48"/>
      <c r="EK56" s="48"/>
      <c r="EL56" s="48"/>
      <c r="EM56" s="48"/>
      <c r="EN56" s="48"/>
      <c r="EO56" s="48"/>
      <c r="EP56" s="48"/>
      <c r="EQ56" s="48"/>
      <c r="ER56" s="48"/>
      <c r="ES56" s="48"/>
      <c r="ET56" s="48"/>
      <c r="EU56" s="48"/>
      <c r="EV56" s="48"/>
      <c r="EW56" s="48"/>
      <c r="EX56" s="48"/>
      <c r="EY56" s="48"/>
      <c r="EZ56" s="48"/>
      <c r="FA56" s="48"/>
      <c r="FB56" s="48"/>
      <c r="FC56" s="48"/>
      <c r="FD56" s="48"/>
      <c r="FE56" s="48"/>
      <c r="FF56" s="48"/>
      <c r="FG56" s="48"/>
      <c r="FH56" s="48"/>
      <c r="FI56" s="48"/>
      <c r="FJ56" s="48"/>
      <c r="FK56" s="48"/>
      <c r="FL56" s="48"/>
      <c r="FM56" s="48"/>
      <c r="FN56" s="48"/>
      <c r="FO56" s="48"/>
      <c r="FP56" s="48"/>
      <c r="FQ56" s="48"/>
      <c r="FR56" s="48"/>
      <c r="FS56" s="48"/>
      <c r="FT56" s="48"/>
      <c r="FU56" s="48"/>
      <c r="FV56" s="48"/>
      <c r="FW56" s="48"/>
      <c r="FX56" s="48"/>
      <c r="FY56" s="48"/>
      <c r="FZ56" s="48"/>
      <c r="GA56" s="48"/>
      <c r="GB56" s="48"/>
      <c r="GC56" s="48"/>
      <c r="GD56" s="48"/>
      <c r="GE56" s="48"/>
      <c r="GF56" s="48"/>
      <c r="GG56" s="48"/>
      <c r="GH56" s="48"/>
      <c r="GI56" s="48"/>
      <c r="GJ56" s="48"/>
      <c r="GK56" s="48"/>
      <c r="GL56" s="48"/>
      <c r="GM56" s="48"/>
      <c r="GN56" s="48"/>
      <c r="GO56" s="48"/>
      <c r="GP56" s="48"/>
      <c r="GQ56" s="48"/>
      <c r="GR56" s="48"/>
      <c r="GS56" s="48"/>
      <c r="GT56" s="48"/>
      <c r="GU56" s="48"/>
      <c r="GV56" s="48"/>
      <c r="GW56" s="48"/>
      <c r="GX56" s="48"/>
      <c r="GY56" s="48"/>
      <c r="GZ56" s="48"/>
      <c r="HA56" s="48"/>
      <c r="HB56" s="48"/>
      <c r="HC56" s="48"/>
      <c r="HD56" s="48"/>
      <c r="HE56" s="48"/>
      <c r="HF56" s="48"/>
      <c r="HG56" s="48"/>
      <c r="HH56" s="48"/>
      <c r="HI56" s="48"/>
      <c r="HJ56" s="48"/>
      <c r="HK56" s="48"/>
      <c r="HL56" s="48"/>
      <c r="HM56" s="48"/>
      <c r="HN56" s="48"/>
      <c r="HO56" s="48"/>
      <c r="HP56" s="48"/>
      <c r="HQ56" s="48"/>
      <c r="HR56" s="48"/>
      <c r="HS56" s="48"/>
      <c r="HT56" s="48"/>
      <c r="HU56" s="48"/>
      <c r="HV56" s="48"/>
      <c r="HW56" s="48"/>
      <c r="HX56" s="48"/>
      <c r="HY56" s="48"/>
      <c r="HZ56" s="48"/>
      <c r="IA56" s="48"/>
      <c r="IB56" s="48"/>
      <c r="IC56" s="48"/>
      <c r="ID56" s="48"/>
      <c r="IE56" s="48"/>
      <c r="IF56" s="48"/>
      <c r="IG56" s="48"/>
      <c r="IH56" s="48"/>
      <c r="II56" s="48"/>
      <c r="IJ56" s="48"/>
      <c r="IK56" s="48"/>
      <c r="IL56" s="48"/>
      <c r="IM56" s="48"/>
      <c r="IN56" s="48"/>
      <c r="IO56" s="48"/>
      <c r="IP56" s="48"/>
      <c r="IQ56" s="48"/>
      <c r="IR56" s="48"/>
      <c r="IS56" s="48"/>
      <c r="IT56" s="48"/>
      <c r="IU56" s="48"/>
      <c r="IV56" s="48"/>
      <c r="IW56" s="48"/>
      <c r="IX56" s="48"/>
      <c r="IY56" s="48"/>
      <c r="IZ56" s="48"/>
      <c r="JA56" s="48"/>
      <c r="JB56" s="48"/>
      <c r="JC56" s="48"/>
      <c r="JD56" s="48"/>
      <c r="JE56" s="48"/>
      <c r="JF56" s="48"/>
      <c r="JG56" s="48"/>
      <c r="JH56" s="48"/>
      <c r="JI56" s="48"/>
      <c r="JJ56" s="48"/>
      <c r="JK56" s="48"/>
      <c r="JL56" s="48"/>
      <c r="JM56" s="48"/>
      <c r="JN56" s="48"/>
      <c r="JO56" s="48"/>
      <c r="JP56" s="48"/>
      <c r="JQ56" s="48"/>
      <c r="JR56" s="48"/>
      <c r="JS56" s="48"/>
      <c r="JT56" s="48"/>
      <c r="JU56" s="48"/>
      <c r="JV56" s="48"/>
      <c r="JW56" s="48"/>
      <c r="JX56" s="48"/>
      <c r="JY56" s="48"/>
      <c r="JZ56" s="48"/>
      <c r="KA56" s="48"/>
      <c r="KB56" s="48"/>
      <c r="KC56" s="48"/>
      <c r="KD56" s="48"/>
      <c r="KE56" s="48"/>
      <c r="KF56" s="48"/>
      <c r="KG56" s="48"/>
      <c r="KH56" s="48"/>
      <c r="KI56" s="48"/>
      <c r="KJ56" s="48"/>
      <c r="KK56" s="48"/>
      <c r="KL56" s="48"/>
      <c r="KM56" s="48"/>
      <c r="KN56" s="48"/>
      <c r="KO56" s="48"/>
      <c r="KP56" s="48"/>
      <c r="KQ56" s="48"/>
      <c r="KR56" s="48"/>
      <c r="KS56" s="48"/>
      <c r="KT56" s="48"/>
      <c r="KU56" s="48"/>
      <c r="KV56" s="48"/>
      <c r="KW56" s="48"/>
      <c r="KX56" s="48"/>
      <c r="KY56" s="48"/>
      <c r="KZ56" s="48"/>
      <c r="LA56" s="48"/>
      <c r="LB56" s="48"/>
      <c r="LC56" s="48"/>
      <c r="LD56" s="48"/>
      <c r="LE56" s="48"/>
      <c r="LF56" s="48"/>
      <c r="LG56" s="48"/>
      <c r="LH56" s="48"/>
      <c r="LI56" s="48"/>
      <c r="LJ56" s="48"/>
      <c r="LK56" s="48"/>
      <c r="LL56" s="48"/>
      <c r="LM56" s="48"/>
      <c r="LN56" s="48"/>
      <c r="LO56" s="48"/>
      <c r="LP56" s="48"/>
      <c r="LQ56" s="48"/>
      <c r="LR56" s="48"/>
      <c r="LS56" s="48"/>
      <c r="LT56" s="48"/>
      <c r="LU56" s="48"/>
      <c r="LV56" s="48"/>
      <c r="LW56" s="48"/>
      <c r="LX56" s="48"/>
      <c r="LY56" s="48"/>
      <c r="LZ56" s="48"/>
      <c r="MA56" s="48"/>
      <c r="MB56" s="48"/>
      <c r="MC56" s="48"/>
      <c r="MD56" s="48"/>
      <c r="ME56" s="48"/>
      <c r="MF56" s="48"/>
      <c r="MG56" s="48"/>
      <c r="MH56" s="48"/>
      <c r="MI56" s="48"/>
      <c r="MJ56" s="48"/>
      <c r="MK56" s="48"/>
      <c r="ML56" s="48"/>
      <c r="MM56" s="48"/>
      <c r="MN56" s="48"/>
      <c r="MO56" s="48"/>
      <c r="MP56" s="48"/>
      <c r="MQ56" s="48"/>
      <c r="MR56" s="48"/>
      <c r="MS56" s="48"/>
      <c r="MT56" s="48"/>
      <c r="MU56" s="48"/>
      <c r="MV56" s="48"/>
      <c r="MW56" s="48"/>
      <c r="MX56" s="48"/>
      <c r="MY56" s="48"/>
      <c r="MZ56" s="48"/>
      <c r="NA56" s="48"/>
      <c r="NB56" s="48"/>
      <c r="NC56" s="48"/>
      <c r="ND56" s="48"/>
      <c r="NE56" s="48"/>
      <c r="NF56" s="48"/>
      <c r="NG56" s="48"/>
      <c r="NH56" s="48"/>
      <c r="NI56" s="48"/>
      <c r="NJ56" s="48"/>
      <c r="NK56" s="48"/>
      <c r="NL56" s="48"/>
      <c r="NM56" s="48"/>
      <c r="NN56" s="48"/>
      <c r="NO56" s="48"/>
      <c r="NP56" s="48"/>
      <c r="NQ56" s="48"/>
      <c r="NR56" s="48"/>
      <c r="NS56" s="48"/>
      <c r="NT56" s="48"/>
      <c r="NU56" s="48"/>
      <c r="NV56" s="48"/>
    </row>
    <row r="57" spans="1:386" x14ac:dyDescent="0.35">
      <c r="B57" s="44"/>
      <c r="C57" s="44"/>
      <c r="D57" s="44"/>
      <c r="E57" s="44"/>
      <c r="F57" s="44"/>
      <c r="G57" s="44"/>
      <c r="H57" s="44"/>
      <c r="I57" s="44"/>
      <c r="J57" s="44"/>
      <c r="K57" s="44"/>
      <c r="L57" s="44"/>
      <c r="M57" s="44"/>
    </row>
    <row r="58" spans="1:386" x14ac:dyDescent="0.35">
      <c r="A58" s="43" t="s">
        <v>90</v>
      </c>
      <c r="B58" s="44">
        <v>0</v>
      </c>
      <c r="C58" s="44">
        <v>0</v>
      </c>
      <c r="D58" s="44">
        <v>0</v>
      </c>
      <c r="E58" s="44">
        <v>0</v>
      </c>
      <c r="F58" s="44">
        <v>0</v>
      </c>
      <c r="G58" s="44">
        <v>0</v>
      </c>
      <c r="H58" s="44">
        <v>0</v>
      </c>
      <c r="I58" s="44">
        <v>0</v>
      </c>
      <c r="J58" s="44">
        <v>0</v>
      </c>
      <c r="K58" s="44">
        <v>0</v>
      </c>
      <c r="L58" s="44">
        <v>0</v>
      </c>
      <c r="M58" s="44">
        <v>25.538720214235976</v>
      </c>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c r="FB58" s="46"/>
      <c r="FC58" s="46"/>
      <c r="FD58" s="46"/>
      <c r="FE58" s="46"/>
      <c r="FF58" s="46"/>
      <c r="FG58" s="46"/>
      <c r="FH58" s="46"/>
      <c r="FI58" s="46"/>
      <c r="FJ58" s="46"/>
      <c r="FK58" s="46"/>
      <c r="FL58" s="46"/>
      <c r="FM58" s="46"/>
      <c r="FN58" s="46"/>
      <c r="FO58" s="46"/>
      <c r="FP58" s="46"/>
      <c r="FQ58" s="46"/>
      <c r="FR58" s="46"/>
      <c r="FS58" s="46"/>
      <c r="FT58" s="46"/>
      <c r="FU58" s="46"/>
      <c r="FV58" s="46"/>
      <c r="FW58" s="46"/>
      <c r="FX58" s="46"/>
      <c r="FY58" s="46"/>
      <c r="FZ58" s="46"/>
      <c r="GA58" s="46"/>
      <c r="GB58" s="46"/>
      <c r="GC58" s="46"/>
      <c r="GD58" s="46"/>
      <c r="GE58" s="46"/>
      <c r="GF58" s="46"/>
      <c r="GG58" s="46"/>
      <c r="GH58" s="46"/>
      <c r="GI58" s="46"/>
      <c r="GJ58" s="46"/>
      <c r="GK58" s="46"/>
      <c r="GL58" s="46"/>
      <c r="GM58" s="46"/>
      <c r="GN58" s="46"/>
      <c r="GO58" s="46"/>
      <c r="GP58" s="46"/>
      <c r="GQ58" s="46"/>
      <c r="GR58" s="46"/>
      <c r="GS58" s="46"/>
      <c r="GT58" s="46"/>
      <c r="GU58" s="46"/>
      <c r="GV58" s="46"/>
      <c r="GW58" s="46"/>
      <c r="GX58" s="46"/>
      <c r="GY58" s="46"/>
      <c r="GZ58" s="46"/>
      <c r="HA58" s="46"/>
      <c r="HB58" s="46"/>
      <c r="HC58" s="46"/>
      <c r="HD58" s="46"/>
      <c r="HE58" s="46"/>
      <c r="HF58" s="46"/>
      <c r="HG58" s="46"/>
      <c r="HH58" s="46"/>
      <c r="HI58" s="46"/>
      <c r="HJ58" s="46"/>
      <c r="HK58" s="46"/>
      <c r="HL58" s="46"/>
      <c r="HM58" s="46"/>
      <c r="HN58" s="46"/>
      <c r="HO58" s="46"/>
      <c r="HP58" s="46"/>
      <c r="HQ58" s="46"/>
      <c r="HR58" s="46"/>
      <c r="HS58" s="46"/>
      <c r="HT58" s="46"/>
      <c r="HU58" s="46"/>
      <c r="HV58" s="46"/>
      <c r="HW58" s="46"/>
      <c r="HX58" s="46"/>
      <c r="HY58" s="46"/>
      <c r="HZ58" s="46"/>
      <c r="IA58" s="46"/>
      <c r="IB58" s="46"/>
      <c r="IC58" s="46"/>
      <c r="ID58" s="46"/>
      <c r="IE58" s="46"/>
      <c r="IF58" s="46"/>
      <c r="IG58" s="46"/>
      <c r="IH58" s="46"/>
      <c r="II58" s="46"/>
      <c r="IJ58" s="46"/>
      <c r="IK58" s="46"/>
      <c r="IL58" s="46"/>
      <c r="IM58" s="46"/>
      <c r="IN58" s="46"/>
      <c r="IO58" s="46"/>
      <c r="IP58" s="46"/>
      <c r="IQ58" s="46"/>
      <c r="IR58" s="46"/>
      <c r="IS58" s="46"/>
      <c r="IT58" s="46"/>
      <c r="IU58" s="46"/>
      <c r="IV58" s="46"/>
      <c r="IW58" s="46"/>
      <c r="IX58" s="46"/>
      <c r="IY58" s="46"/>
      <c r="IZ58" s="46"/>
      <c r="JA58" s="46"/>
      <c r="JB58" s="46"/>
      <c r="JC58" s="46"/>
      <c r="JD58" s="46"/>
      <c r="JE58" s="46"/>
      <c r="JF58" s="46"/>
      <c r="JG58" s="46"/>
      <c r="JH58" s="46"/>
      <c r="JI58" s="46"/>
      <c r="JJ58" s="46"/>
      <c r="JK58" s="46"/>
      <c r="JL58" s="46"/>
      <c r="JM58" s="46"/>
      <c r="JN58" s="46"/>
      <c r="JO58" s="46"/>
      <c r="JP58" s="46"/>
      <c r="JQ58" s="46"/>
      <c r="JR58" s="46"/>
      <c r="JS58" s="46"/>
      <c r="JT58" s="46"/>
      <c r="JU58" s="46"/>
      <c r="JV58" s="46"/>
      <c r="JW58" s="46"/>
      <c r="JX58" s="46"/>
      <c r="JY58" s="46"/>
      <c r="JZ58" s="46"/>
      <c r="KA58" s="46"/>
      <c r="KB58" s="46"/>
      <c r="KC58" s="46"/>
      <c r="KD58" s="46"/>
      <c r="KE58" s="46"/>
      <c r="KF58" s="46"/>
      <c r="KG58" s="46"/>
      <c r="KH58" s="46"/>
      <c r="KI58" s="46"/>
      <c r="KJ58" s="46"/>
      <c r="KK58" s="46"/>
      <c r="KL58" s="46"/>
      <c r="KM58" s="46"/>
      <c r="KN58" s="46"/>
      <c r="KO58" s="46"/>
      <c r="KP58" s="46"/>
      <c r="KQ58" s="46"/>
      <c r="KR58" s="46"/>
      <c r="KS58" s="46"/>
      <c r="KT58" s="46"/>
      <c r="KU58" s="46"/>
      <c r="KV58" s="46"/>
      <c r="KW58" s="46"/>
      <c r="KX58" s="46"/>
      <c r="KY58" s="46"/>
      <c r="KZ58" s="46"/>
      <c r="LA58" s="46"/>
      <c r="LB58" s="46"/>
      <c r="LC58" s="46"/>
      <c r="LD58" s="46"/>
      <c r="LE58" s="46"/>
      <c r="LF58" s="46"/>
      <c r="LG58" s="46"/>
      <c r="LH58" s="46"/>
      <c r="LI58" s="46"/>
      <c r="LJ58" s="46"/>
      <c r="LK58" s="46"/>
      <c r="LL58" s="46"/>
      <c r="LM58" s="46"/>
      <c r="LN58" s="46"/>
      <c r="LO58" s="46"/>
      <c r="LP58" s="46"/>
      <c r="LQ58" s="46"/>
      <c r="LR58" s="46"/>
      <c r="LS58" s="46"/>
      <c r="LT58" s="46"/>
      <c r="LU58" s="46"/>
      <c r="LV58" s="46"/>
      <c r="LW58" s="46"/>
      <c r="LX58" s="46"/>
      <c r="LY58" s="46"/>
      <c r="LZ58" s="46"/>
      <c r="MA58" s="46"/>
      <c r="MB58" s="46"/>
      <c r="MC58" s="46"/>
      <c r="MD58" s="46"/>
      <c r="ME58" s="46"/>
      <c r="MF58" s="46"/>
      <c r="MG58" s="46"/>
      <c r="MH58" s="46"/>
      <c r="MI58" s="46"/>
      <c r="MJ58" s="46"/>
      <c r="MK58" s="46"/>
      <c r="ML58" s="46"/>
      <c r="MM58" s="46"/>
      <c r="MN58" s="46"/>
      <c r="MO58" s="46"/>
      <c r="MP58" s="46"/>
      <c r="MQ58" s="46"/>
      <c r="MR58" s="46"/>
      <c r="MS58" s="46"/>
      <c r="MT58" s="46"/>
      <c r="MU58" s="46"/>
      <c r="MV58" s="46"/>
      <c r="MW58" s="46"/>
      <c r="MX58" s="46"/>
      <c r="MY58" s="46"/>
      <c r="MZ58" s="46"/>
      <c r="NA58" s="46"/>
      <c r="NB58" s="46"/>
      <c r="NC58" s="46"/>
      <c r="ND58" s="46"/>
      <c r="NE58" s="46"/>
      <c r="NF58" s="46"/>
      <c r="NG58" s="46"/>
      <c r="NH58" s="46"/>
      <c r="NI58" s="46"/>
      <c r="NJ58" s="46"/>
      <c r="NK58" s="46"/>
      <c r="NL58" s="46"/>
      <c r="NM58" s="46"/>
      <c r="NN58" s="46"/>
      <c r="NO58" s="46"/>
      <c r="NP58" s="46"/>
      <c r="NQ58" s="46"/>
      <c r="NR58" s="46"/>
      <c r="NS58" s="46"/>
      <c r="NT58" s="46"/>
      <c r="NU58" s="46"/>
      <c r="NV58" s="46"/>
    </row>
    <row r="59" spans="1:386" ht="31" x14ac:dyDescent="0.35">
      <c r="A59" s="43" t="s">
        <v>91</v>
      </c>
      <c r="B59" s="44">
        <v>0</v>
      </c>
      <c r="C59" s="44">
        <v>0</v>
      </c>
      <c r="D59" s="44">
        <v>0</v>
      </c>
      <c r="E59" s="44">
        <v>0</v>
      </c>
      <c r="F59" s="44">
        <v>0</v>
      </c>
      <c r="G59" s="44">
        <v>0</v>
      </c>
      <c r="H59" s="44">
        <v>0</v>
      </c>
      <c r="I59" s="44">
        <v>0</v>
      </c>
      <c r="J59" s="44">
        <v>0</v>
      </c>
      <c r="K59" s="44">
        <v>0</v>
      </c>
      <c r="L59" s="44">
        <v>0</v>
      </c>
      <c r="M59" s="44">
        <v>45.818664167549684</v>
      </c>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c r="FJ59" s="46"/>
      <c r="FK59" s="46"/>
      <c r="FL59" s="46"/>
      <c r="FM59" s="46"/>
      <c r="FN59" s="46"/>
      <c r="FO59" s="46"/>
      <c r="FP59" s="46"/>
      <c r="FQ59" s="46"/>
      <c r="FR59" s="46"/>
      <c r="FS59" s="46"/>
      <c r="FT59" s="46"/>
      <c r="FU59" s="46"/>
      <c r="FV59" s="46"/>
      <c r="FW59" s="46"/>
      <c r="FX59" s="46"/>
      <c r="FY59" s="46"/>
      <c r="FZ59" s="46"/>
      <c r="GA59" s="46"/>
      <c r="GB59" s="46"/>
      <c r="GC59" s="46"/>
      <c r="GD59" s="46"/>
      <c r="GE59" s="46"/>
      <c r="GF59" s="46"/>
      <c r="GG59" s="46"/>
      <c r="GH59" s="46"/>
      <c r="GI59" s="46"/>
      <c r="GJ59" s="46"/>
      <c r="GK59" s="46"/>
      <c r="GL59" s="46"/>
      <c r="GM59" s="46"/>
      <c r="GN59" s="46"/>
      <c r="GO59" s="46"/>
      <c r="GP59" s="46"/>
      <c r="GQ59" s="46"/>
      <c r="GR59" s="46"/>
      <c r="GS59" s="46"/>
      <c r="GT59" s="46"/>
      <c r="GU59" s="46"/>
      <c r="GV59" s="46"/>
      <c r="GW59" s="46"/>
      <c r="GX59" s="46"/>
      <c r="GY59" s="46"/>
      <c r="GZ59" s="46"/>
      <c r="HA59" s="46"/>
      <c r="HB59" s="46"/>
      <c r="HC59" s="46"/>
      <c r="HD59" s="46"/>
      <c r="HE59" s="46"/>
      <c r="HF59" s="46"/>
      <c r="HG59" s="46"/>
      <c r="HH59" s="46"/>
      <c r="HI59" s="46"/>
      <c r="HJ59" s="46"/>
      <c r="HK59" s="46"/>
      <c r="HL59" s="46"/>
      <c r="HM59" s="46"/>
      <c r="HN59" s="46"/>
      <c r="HO59" s="46"/>
      <c r="HP59" s="46"/>
      <c r="HQ59" s="46"/>
      <c r="HR59" s="46"/>
      <c r="HS59" s="46"/>
      <c r="HT59" s="46"/>
      <c r="HU59" s="46"/>
      <c r="HV59" s="46"/>
      <c r="HW59" s="46"/>
      <c r="HX59" s="46"/>
      <c r="HY59" s="46"/>
      <c r="HZ59" s="46"/>
      <c r="IA59" s="46"/>
      <c r="IB59" s="46"/>
      <c r="IC59" s="46"/>
      <c r="ID59" s="46"/>
      <c r="IE59" s="46"/>
      <c r="IF59" s="46"/>
      <c r="IG59" s="46"/>
      <c r="IH59" s="46"/>
      <c r="II59" s="46"/>
      <c r="IJ59" s="46"/>
      <c r="IK59" s="46"/>
      <c r="IL59" s="46"/>
      <c r="IM59" s="46"/>
      <c r="IN59" s="46"/>
      <c r="IO59" s="46"/>
      <c r="IP59" s="46"/>
      <c r="IQ59" s="46"/>
      <c r="IR59" s="46"/>
      <c r="IS59" s="46"/>
      <c r="IT59" s="46"/>
      <c r="IU59" s="46"/>
      <c r="IV59" s="46"/>
      <c r="IW59" s="46"/>
      <c r="IX59" s="46"/>
      <c r="IY59" s="46"/>
      <c r="IZ59" s="46"/>
      <c r="JA59" s="46"/>
      <c r="JB59" s="46"/>
      <c r="JC59" s="46"/>
      <c r="JD59" s="46"/>
      <c r="JE59" s="46"/>
      <c r="JF59" s="46"/>
      <c r="JG59" s="46"/>
      <c r="JH59" s="46"/>
      <c r="JI59" s="46"/>
      <c r="JJ59" s="46"/>
      <c r="JK59" s="46"/>
      <c r="JL59" s="46"/>
      <c r="JM59" s="46"/>
      <c r="JN59" s="46"/>
      <c r="JO59" s="46"/>
      <c r="JP59" s="46"/>
      <c r="JQ59" s="46"/>
      <c r="JR59" s="46"/>
      <c r="JS59" s="46"/>
      <c r="JT59" s="46"/>
      <c r="JU59" s="46"/>
      <c r="JV59" s="46"/>
      <c r="JW59" s="46"/>
      <c r="JX59" s="46"/>
      <c r="JY59" s="46"/>
      <c r="JZ59" s="46"/>
      <c r="KA59" s="46"/>
      <c r="KB59" s="46"/>
      <c r="KC59" s="46"/>
      <c r="KD59" s="46"/>
      <c r="KE59" s="46"/>
      <c r="KF59" s="46"/>
      <c r="KG59" s="46"/>
      <c r="KH59" s="46"/>
      <c r="KI59" s="46"/>
      <c r="KJ59" s="46"/>
      <c r="KK59" s="46"/>
      <c r="KL59" s="46"/>
      <c r="KM59" s="46"/>
      <c r="KN59" s="46"/>
      <c r="KO59" s="46"/>
      <c r="KP59" s="46"/>
      <c r="KQ59" s="46"/>
      <c r="KR59" s="46"/>
      <c r="KS59" s="46"/>
      <c r="KT59" s="46"/>
      <c r="KU59" s="46"/>
      <c r="KV59" s="46"/>
      <c r="KW59" s="46"/>
      <c r="KX59" s="46"/>
      <c r="KY59" s="46"/>
      <c r="KZ59" s="46"/>
      <c r="LA59" s="46"/>
      <c r="LB59" s="46"/>
      <c r="LC59" s="46"/>
      <c r="LD59" s="46"/>
      <c r="LE59" s="46"/>
      <c r="LF59" s="46"/>
      <c r="LG59" s="46"/>
      <c r="LH59" s="46"/>
      <c r="LI59" s="46"/>
      <c r="LJ59" s="46"/>
      <c r="LK59" s="46"/>
      <c r="LL59" s="46"/>
      <c r="LM59" s="46"/>
      <c r="LN59" s="46"/>
      <c r="LO59" s="46"/>
      <c r="LP59" s="46"/>
      <c r="LQ59" s="46"/>
      <c r="LR59" s="46"/>
      <c r="LS59" s="46"/>
      <c r="LT59" s="46"/>
      <c r="LU59" s="46"/>
      <c r="LV59" s="46"/>
      <c r="LW59" s="46"/>
      <c r="LX59" s="46"/>
      <c r="LY59" s="46"/>
      <c r="LZ59" s="46"/>
      <c r="MA59" s="46"/>
      <c r="MB59" s="46"/>
      <c r="MC59" s="46"/>
      <c r="MD59" s="46"/>
      <c r="ME59" s="46"/>
      <c r="MF59" s="46"/>
      <c r="MG59" s="46"/>
      <c r="MH59" s="46"/>
      <c r="MI59" s="46"/>
      <c r="MJ59" s="46"/>
      <c r="MK59" s="46"/>
      <c r="ML59" s="46"/>
      <c r="MM59" s="46"/>
      <c r="MN59" s="46"/>
      <c r="MO59" s="46"/>
      <c r="MP59" s="46"/>
      <c r="MQ59" s="46"/>
      <c r="MR59" s="46"/>
      <c r="MS59" s="46"/>
      <c r="MT59" s="46"/>
      <c r="MU59" s="46"/>
      <c r="MV59" s="46"/>
      <c r="MW59" s="46"/>
      <c r="MX59" s="46"/>
      <c r="MY59" s="46"/>
      <c r="MZ59" s="46"/>
      <c r="NA59" s="46"/>
      <c r="NB59" s="46"/>
      <c r="NC59" s="46"/>
      <c r="ND59" s="46"/>
      <c r="NE59" s="46"/>
      <c r="NF59" s="46"/>
      <c r="NG59" s="46"/>
      <c r="NH59" s="46"/>
      <c r="NI59" s="46"/>
      <c r="NJ59" s="46"/>
      <c r="NK59" s="46"/>
      <c r="NL59" s="46"/>
      <c r="NM59" s="46"/>
      <c r="NN59" s="46"/>
      <c r="NO59" s="46"/>
      <c r="NP59" s="46"/>
      <c r="NQ59" s="46"/>
      <c r="NR59" s="46"/>
      <c r="NS59" s="46"/>
      <c r="NT59" s="46"/>
      <c r="NU59" s="46"/>
      <c r="NV59" s="46"/>
    </row>
    <row r="60" spans="1:386" x14ac:dyDescent="0.35">
      <c r="A60" s="43" t="s">
        <v>92</v>
      </c>
      <c r="B60" s="44">
        <v>97.178979631731323</v>
      </c>
      <c r="C60" s="44">
        <v>97.73897770325199</v>
      </c>
      <c r="D60" s="44">
        <v>99.765927127318008</v>
      </c>
      <c r="E60" s="44">
        <v>99.888396163877147</v>
      </c>
      <c r="F60" s="44">
        <v>99.839977324475399</v>
      </c>
      <c r="G60" s="44">
        <v>99.887661354023351</v>
      </c>
      <c r="H60" s="44">
        <v>99.955002376717232</v>
      </c>
      <c r="I60" s="44">
        <v>99.745713974122609</v>
      </c>
      <c r="J60" s="44">
        <v>99.865668604919946</v>
      </c>
      <c r="K60" s="44">
        <v>99.817696621863064</v>
      </c>
      <c r="L60" s="44">
        <v>99.920690085669179</v>
      </c>
      <c r="M60" s="44">
        <v>100</v>
      </c>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c r="FJ60" s="46"/>
      <c r="FK60" s="46"/>
      <c r="FL60" s="46"/>
      <c r="FM60" s="46"/>
      <c r="FN60" s="46"/>
      <c r="FO60" s="46"/>
      <c r="FP60" s="46"/>
      <c r="FQ60" s="46"/>
      <c r="FR60" s="46"/>
      <c r="FS60" s="46"/>
      <c r="FT60" s="46"/>
      <c r="FU60" s="46"/>
      <c r="FV60" s="46"/>
      <c r="FW60" s="46"/>
      <c r="FX60" s="46"/>
      <c r="FY60" s="46"/>
      <c r="FZ60" s="46"/>
      <c r="GA60" s="46"/>
      <c r="GB60" s="46"/>
      <c r="GC60" s="46"/>
      <c r="GD60" s="46"/>
      <c r="GE60" s="46"/>
      <c r="GF60" s="46"/>
      <c r="GG60" s="46"/>
      <c r="GH60" s="46"/>
      <c r="GI60" s="46"/>
      <c r="GJ60" s="46"/>
      <c r="GK60" s="46"/>
      <c r="GL60" s="46"/>
      <c r="GM60" s="46"/>
      <c r="GN60" s="46"/>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c r="HX60" s="46"/>
      <c r="HY60" s="46"/>
      <c r="HZ60" s="46"/>
      <c r="IA60" s="46"/>
      <c r="IB60" s="46"/>
      <c r="IC60" s="46"/>
      <c r="ID60" s="46"/>
      <c r="IE60" s="46"/>
      <c r="IF60" s="46"/>
      <c r="IG60" s="46"/>
      <c r="IH60" s="46"/>
      <c r="II60" s="46"/>
      <c r="IJ60" s="46"/>
      <c r="IK60" s="46"/>
      <c r="IL60" s="46"/>
      <c r="IM60" s="46"/>
      <c r="IN60" s="46"/>
      <c r="IO60" s="46"/>
      <c r="IP60" s="46"/>
      <c r="IQ60" s="46"/>
      <c r="IR60" s="46"/>
      <c r="IS60" s="46"/>
      <c r="IT60" s="46"/>
      <c r="IU60" s="46"/>
      <c r="IV60" s="46"/>
      <c r="IW60" s="46"/>
      <c r="IX60" s="46"/>
      <c r="IY60" s="46"/>
      <c r="IZ60" s="46"/>
      <c r="JA60" s="46"/>
      <c r="JB60" s="46"/>
      <c r="JC60" s="46"/>
      <c r="JD60" s="46"/>
      <c r="JE60" s="46"/>
      <c r="JF60" s="46"/>
      <c r="JG60" s="46"/>
      <c r="JH60" s="46"/>
      <c r="JI60" s="46"/>
      <c r="JJ60" s="46"/>
      <c r="JK60" s="46"/>
      <c r="JL60" s="46"/>
      <c r="JM60" s="46"/>
      <c r="JN60" s="46"/>
      <c r="JO60" s="46"/>
      <c r="JP60" s="46"/>
      <c r="JQ60" s="46"/>
      <c r="JR60" s="46"/>
      <c r="JS60" s="46"/>
      <c r="JT60" s="46"/>
      <c r="JU60" s="46"/>
      <c r="JV60" s="46"/>
      <c r="JW60" s="46"/>
      <c r="JX60" s="46"/>
      <c r="JY60" s="46"/>
      <c r="JZ60" s="46"/>
      <c r="KA60" s="46"/>
      <c r="KB60" s="46"/>
      <c r="KC60" s="46"/>
      <c r="KD60" s="46"/>
      <c r="KE60" s="46"/>
      <c r="KF60" s="46"/>
      <c r="KG60" s="46"/>
      <c r="KH60" s="46"/>
      <c r="KI60" s="46"/>
      <c r="KJ60" s="46"/>
      <c r="KK60" s="46"/>
      <c r="KL60" s="46"/>
      <c r="KM60" s="46"/>
      <c r="KN60" s="46"/>
      <c r="KO60" s="46"/>
      <c r="KP60" s="46"/>
      <c r="KQ60" s="46"/>
      <c r="KR60" s="46"/>
      <c r="KS60" s="46"/>
      <c r="KT60" s="46"/>
      <c r="KU60" s="46"/>
      <c r="KV60" s="46"/>
      <c r="KW60" s="46"/>
      <c r="KX60" s="46"/>
      <c r="KY60" s="46"/>
      <c r="KZ60" s="46"/>
      <c r="LA60" s="46"/>
      <c r="LB60" s="46"/>
      <c r="LC60" s="46"/>
      <c r="LD60" s="46"/>
      <c r="LE60" s="46"/>
      <c r="LF60" s="46"/>
      <c r="LG60" s="46"/>
      <c r="LH60" s="46"/>
      <c r="LI60" s="46"/>
      <c r="LJ60" s="46"/>
      <c r="LK60" s="46"/>
      <c r="LL60" s="46"/>
      <c r="LM60" s="46"/>
      <c r="LN60" s="46"/>
      <c r="LO60" s="46"/>
      <c r="LP60" s="46"/>
      <c r="LQ60" s="46"/>
      <c r="LR60" s="46"/>
      <c r="LS60" s="46"/>
      <c r="LT60" s="46"/>
      <c r="LU60" s="46"/>
      <c r="LV60" s="46"/>
      <c r="LW60" s="46"/>
      <c r="LX60" s="46"/>
      <c r="LY60" s="46"/>
      <c r="LZ60" s="46"/>
      <c r="MA60" s="46"/>
      <c r="MB60" s="46"/>
      <c r="MC60" s="46"/>
      <c r="MD60" s="46"/>
      <c r="ME60" s="46"/>
      <c r="MF60" s="46"/>
      <c r="MG60" s="46"/>
      <c r="MH60" s="46"/>
      <c r="MI60" s="46"/>
      <c r="MJ60" s="46"/>
      <c r="MK60" s="46"/>
      <c r="ML60" s="46"/>
      <c r="MM60" s="46"/>
      <c r="MN60" s="46"/>
      <c r="MO60" s="46"/>
      <c r="MP60" s="46"/>
      <c r="MQ60" s="46"/>
      <c r="MR60" s="46"/>
      <c r="MS60" s="46"/>
      <c r="MT60" s="46"/>
      <c r="MU60" s="46"/>
      <c r="MV60" s="46"/>
      <c r="MW60" s="46"/>
      <c r="MX60" s="46"/>
      <c r="MY60" s="46"/>
      <c r="MZ60" s="46"/>
      <c r="NA60" s="46"/>
      <c r="NB60" s="46"/>
      <c r="NC60" s="46"/>
      <c r="ND60" s="46"/>
      <c r="NE60" s="46"/>
      <c r="NF60" s="46"/>
      <c r="NG60" s="46"/>
      <c r="NH60" s="46"/>
      <c r="NI60" s="46"/>
      <c r="NJ60" s="46"/>
      <c r="NK60" s="46"/>
      <c r="NL60" s="46"/>
      <c r="NM60" s="46"/>
      <c r="NN60" s="46"/>
      <c r="NO60" s="46"/>
      <c r="NP60" s="46"/>
      <c r="NQ60" s="46"/>
      <c r="NR60" s="46"/>
      <c r="NS60" s="46"/>
      <c r="NT60" s="46"/>
      <c r="NU60" s="46"/>
      <c r="NV60" s="46"/>
    </row>
    <row r="61" spans="1:386" ht="31" x14ac:dyDescent="0.35">
      <c r="A61" s="43" t="s">
        <v>93</v>
      </c>
      <c r="B61" s="44">
        <v>205.1051092760122</v>
      </c>
      <c r="C61" s="44">
        <v>301.34888720793072</v>
      </c>
      <c r="D61" s="44">
        <v>304.85524432992702</v>
      </c>
      <c r="E61" s="44">
        <v>426.67854294720564</v>
      </c>
      <c r="F61" s="44">
        <v>461.13059095147031</v>
      </c>
      <c r="G61" s="44">
        <v>458.40814758588914</v>
      </c>
      <c r="H61" s="44">
        <v>506.70402509243496</v>
      </c>
      <c r="I61" s="44">
        <v>506.73978302707997</v>
      </c>
      <c r="J61" s="44">
        <v>554.59927319477686</v>
      </c>
      <c r="K61" s="44">
        <v>514.81186356145417</v>
      </c>
      <c r="L61" s="44">
        <v>652.96655158949466</v>
      </c>
      <c r="M61" s="44">
        <v>651.36763418834835</v>
      </c>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c r="FJ61" s="46"/>
      <c r="FK61" s="46"/>
      <c r="FL61" s="46"/>
      <c r="FM61" s="46"/>
      <c r="FN61" s="46"/>
      <c r="FO61" s="46"/>
      <c r="FP61" s="46"/>
      <c r="FQ61" s="46"/>
      <c r="FR61" s="46"/>
      <c r="FS61" s="46"/>
      <c r="FT61" s="46"/>
      <c r="FU61" s="46"/>
      <c r="FV61" s="46"/>
      <c r="FW61" s="46"/>
      <c r="FX61" s="46"/>
      <c r="FY61" s="46"/>
      <c r="FZ61" s="46"/>
      <c r="GA61" s="46"/>
      <c r="GB61" s="46"/>
      <c r="GC61" s="46"/>
      <c r="GD61" s="46"/>
      <c r="GE61" s="46"/>
      <c r="GF61" s="46"/>
      <c r="GG61" s="46"/>
      <c r="GH61" s="46"/>
      <c r="GI61" s="46"/>
      <c r="GJ61" s="46"/>
      <c r="GK61" s="46"/>
      <c r="GL61" s="46"/>
      <c r="GM61" s="46"/>
      <c r="GN61" s="46"/>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c r="HR61" s="46"/>
      <c r="HS61" s="46"/>
      <c r="HT61" s="46"/>
      <c r="HU61" s="46"/>
      <c r="HV61" s="46"/>
      <c r="HW61" s="46"/>
      <c r="HX61" s="46"/>
      <c r="HY61" s="46"/>
      <c r="HZ61" s="46"/>
      <c r="IA61" s="46"/>
      <c r="IB61" s="46"/>
      <c r="IC61" s="46"/>
      <c r="ID61" s="46"/>
      <c r="IE61" s="46"/>
      <c r="IF61" s="46"/>
      <c r="IG61" s="46"/>
      <c r="IH61" s="46"/>
      <c r="II61" s="46"/>
      <c r="IJ61" s="46"/>
      <c r="IK61" s="46"/>
      <c r="IL61" s="46"/>
      <c r="IM61" s="46"/>
      <c r="IN61" s="46"/>
      <c r="IO61" s="46"/>
      <c r="IP61" s="46"/>
      <c r="IQ61" s="46"/>
      <c r="IR61" s="46"/>
      <c r="IS61" s="46"/>
      <c r="IT61" s="46"/>
      <c r="IU61" s="46"/>
      <c r="IV61" s="46"/>
      <c r="IW61" s="46"/>
      <c r="IX61" s="46"/>
      <c r="IY61" s="46"/>
      <c r="IZ61" s="46"/>
      <c r="JA61" s="46"/>
      <c r="JB61" s="46"/>
      <c r="JC61" s="46"/>
      <c r="JD61" s="46"/>
      <c r="JE61" s="46"/>
      <c r="JF61" s="46"/>
      <c r="JG61" s="46"/>
      <c r="JH61" s="46"/>
      <c r="JI61" s="46"/>
      <c r="JJ61" s="46"/>
      <c r="JK61" s="46"/>
      <c r="JL61" s="46"/>
      <c r="JM61" s="46"/>
      <c r="JN61" s="46"/>
      <c r="JO61" s="46"/>
      <c r="JP61" s="46"/>
      <c r="JQ61" s="46"/>
      <c r="JR61" s="46"/>
      <c r="JS61" s="46"/>
      <c r="JT61" s="46"/>
      <c r="JU61" s="46"/>
      <c r="JV61" s="46"/>
      <c r="JW61" s="46"/>
      <c r="JX61" s="46"/>
      <c r="JY61" s="46"/>
      <c r="JZ61" s="46"/>
      <c r="KA61" s="46"/>
      <c r="KB61" s="46"/>
      <c r="KC61" s="46"/>
      <c r="KD61" s="46"/>
      <c r="KE61" s="46"/>
      <c r="KF61" s="46"/>
      <c r="KG61" s="46"/>
      <c r="KH61" s="46"/>
      <c r="KI61" s="46"/>
      <c r="KJ61" s="46"/>
      <c r="KK61" s="46"/>
      <c r="KL61" s="46"/>
      <c r="KM61" s="46"/>
      <c r="KN61" s="46"/>
      <c r="KO61" s="46"/>
      <c r="KP61" s="46"/>
      <c r="KQ61" s="46"/>
      <c r="KR61" s="46"/>
      <c r="KS61" s="46"/>
      <c r="KT61" s="46"/>
      <c r="KU61" s="46"/>
      <c r="KV61" s="46"/>
      <c r="KW61" s="46"/>
      <c r="KX61" s="46"/>
      <c r="KY61" s="46"/>
      <c r="KZ61" s="46"/>
      <c r="LA61" s="46"/>
      <c r="LB61" s="46"/>
      <c r="LC61" s="46"/>
      <c r="LD61" s="46"/>
      <c r="LE61" s="46"/>
      <c r="LF61" s="46"/>
      <c r="LG61" s="46"/>
      <c r="LH61" s="46"/>
      <c r="LI61" s="46"/>
      <c r="LJ61" s="46"/>
      <c r="LK61" s="46"/>
      <c r="LL61" s="46"/>
      <c r="LM61" s="46"/>
      <c r="LN61" s="46"/>
      <c r="LO61" s="46"/>
      <c r="LP61" s="46"/>
      <c r="LQ61" s="46"/>
      <c r="LR61" s="46"/>
      <c r="LS61" s="46"/>
      <c r="LT61" s="46"/>
      <c r="LU61" s="46"/>
      <c r="LV61" s="46"/>
      <c r="LW61" s="46"/>
      <c r="LX61" s="46"/>
      <c r="LY61" s="46"/>
      <c r="LZ61" s="46"/>
      <c r="MA61" s="46"/>
      <c r="MB61" s="46"/>
      <c r="MC61" s="46"/>
      <c r="MD61" s="46"/>
      <c r="ME61" s="46"/>
      <c r="MF61" s="46"/>
      <c r="MG61" s="46"/>
      <c r="MH61" s="46"/>
      <c r="MI61" s="46"/>
      <c r="MJ61" s="46"/>
      <c r="MK61" s="46"/>
      <c r="ML61" s="46"/>
      <c r="MM61" s="46"/>
      <c r="MN61" s="46"/>
      <c r="MO61" s="46"/>
      <c r="MP61" s="46"/>
      <c r="MQ61" s="46"/>
      <c r="MR61" s="46"/>
      <c r="MS61" s="46"/>
      <c r="MT61" s="46"/>
      <c r="MU61" s="46"/>
      <c r="MV61" s="46"/>
      <c r="MW61" s="46"/>
      <c r="MX61" s="46"/>
      <c r="MY61" s="46"/>
      <c r="MZ61" s="46"/>
      <c r="NA61" s="46"/>
      <c r="NB61" s="46"/>
      <c r="NC61" s="46"/>
      <c r="ND61" s="46"/>
      <c r="NE61" s="46"/>
      <c r="NF61" s="46"/>
      <c r="NG61" s="46"/>
      <c r="NH61" s="46"/>
      <c r="NI61" s="46"/>
      <c r="NJ61" s="46"/>
      <c r="NK61" s="46"/>
      <c r="NL61" s="46"/>
      <c r="NM61" s="46"/>
      <c r="NN61" s="46"/>
      <c r="NO61" s="46"/>
      <c r="NP61" s="46"/>
      <c r="NQ61" s="46"/>
      <c r="NR61" s="46"/>
      <c r="NS61" s="46"/>
      <c r="NT61" s="46"/>
      <c r="NU61" s="46"/>
      <c r="NV61" s="46"/>
    </row>
    <row r="62" spans="1:386" x14ac:dyDescent="0.35">
      <c r="A62" s="43" t="s">
        <v>94</v>
      </c>
      <c r="B62" s="44">
        <v>0</v>
      </c>
      <c r="C62" s="44">
        <v>0</v>
      </c>
      <c r="D62" s="44">
        <v>0</v>
      </c>
      <c r="E62" s="44">
        <v>0</v>
      </c>
      <c r="F62" s="44">
        <v>0</v>
      </c>
      <c r="G62" s="44">
        <v>0</v>
      </c>
      <c r="H62" s="44">
        <v>0</v>
      </c>
      <c r="I62" s="44">
        <v>0</v>
      </c>
      <c r="J62" s="44">
        <v>0</v>
      </c>
      <c r="K62" s="44">
        <v>0</v>
      </c>
      <c r="L62" s="44">
        <v>0</v>
      </c>
      <c r="M62" s="44">
        <v>25.538720214235976</v>
      </c>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c r="EM62" s="46"/>
      <c r="EN62" s="46"/>
      <c r="EO62" s="46"/>
      <c r="EP62" s="46"/>
      <c r="EQ62" s="46"/>
      <c r="ER62" s="46"/>
      <c r="ES62" s="46"/>
      <c r="ET62" s="46"/>
      <c r="EU62" s="46"/>
      <c r="EV62" s="46"/>
      <c r="EW62" s="46"/>
      <c r="EX62" s="46"/>
      <c r="EY62" s="46"/>
      <c r="EZ62" s="46"/>
      <c r="FA62" s="46"/>
      <c r="FB62" s="46"/>
      <c r="FC62" s="46"/>
      <c r="FD62" s="46"/>
      <c r="FE62" s="46"/>
      <c r="FF62" s="46"/>
      <c r="FG62" s="46"/>
      <c r="FH62" s="46"/>
      <c r="FI62" s="46"/>
      <c r="FJ62" s="46"/>
      <c r="FK62" s="46"/>
      <c r="FL62" s="46"/>
      <c r="FM62" s="46"/>
      <c r="FN62" s="46"/>
      <c r="FO62" s="46"/>
      <c r="FP62" s="46"/>
      <c r="FQ62" s="46"/>
      <c r="FR62" s="46"/>
      <c r="FS62" s="46"/>
      <c r="FT62" s="46"/>
      <c r="FU62" s="46"/>
      <c r="FV62" s="46"/>
      <c r="FW62" s="46"/>
      <c r="FX62" s="46"/>
      <c r="FY62" s="46"/>
      <c r="FZ62" s="46"/>
      <c r="GA62" s="46"/>
      <c r="GB62" s="46"/>
      <c r="GC62" s="46"/>
      <c r="GD62" s="46"/>
      <c r="GE62" s="46"/>
      <c r="GF62" s="46"/>
      <c r="GG62" s="46"/>
      <c r="GH62" s="46"/>
      <c r="GI62" s="46"/>
      <c r="GJ62" s="46"/>
      <c r="GK62" s="46"/>
      <c r="GL62" s="46"/>
      <c r="GM62" s="46"/>
      <c r="GN62" s="46"/>
      <c r="GO62" s="46"/>
      <c r="GP62" s="46"/>
      <c r="GQ62" s="46"/>
      <c r="GR62" s="46"/>
      <c r="GS62" s="46"/>
      <c r="GT62" s="46"/>
      <c r="GU62" s="46"/>
      <c r="GV62" s="46"/>
      <c r="GW62" s="46"/>
      <c r="GX62" s="46"/>
      <c r="GY62" s="46"/>
      <c r="GZ62" s="46"/>
      <c r="HA62" s="46"/>
      <c r="HB62" s="46"/>
      <c r="HC62" s="46"/>
      <c r="HD62" s="46"/>
      <c r="HE62" s="46"/>
      <c r="HF62" s="46"/>
      <c r="HG62" s="46"/>
      <c r="HH62" s="46"/>
      <c r="HI62" s="46"/>
      <c r="HJ62" s="46"/>
      <c r="HK62" s="46"/>
      <c r="HL62" s="46"/>
      <c r="HM62" s="46"/>
      <c r="HN62" s="46"/>
      <c r="HO62" s="46"/>
      <c r="HP62" s="46"/>
      <c r="HQ62" s="46"/>
      <c r="HR62" s="46"/>
      <c r="HS62" s="46"/>
      <c r="HT62" s="46"/>
      <c r="HU62" s="46"/>
      <c r="HV62" s="46"/>
      <c r="HW62" s="46"/>
      <c r="HX62" s="46"/>
      <c r="HY62" s="46"/>
      <c r="HZ62" s="46"/>
      <c r="IA62" s="46"/>
      <c r="IB62" s="46"/>
      <c r="IC62" s="46"/>
      <c r="ID62" s="46"/>
      <c r="IE62" s="46"/>
      <c r="IF62" s="46"/>
      <c r="IG62" s="46"/>
      <c r="IH62" s="46"/>
      <c r="II62" s="46"/>
      <c r="IJ62" s="46"/>
      <c r="IK62" s="46"/>
      <c r="IL62" s="46"/>
      <c r="IM62" s="46"/>
      <c r="IN62" s="46"/>
      <c r="IO62" s="46"/>
      <c r="IP62" s="46"/>
      <c r="IQ62" s="46"/>
      <c r="IR62" s="46"/>
      <c r="IS62" s="46"/>
      <c r="IT62" s="46"/>
      <c r="IU62" s="46"/>
      <c r="IV62" s="46"/>
      <c r="IW62" s="46"/>
      <c r="IX62" s="46"/>
      <c r="IY62" s="46"/>
      <c r="IZ62" s="46"/>
      <c r="JA62" s="46"/>
      <c r="JB62" s="46"/>
      <c r="JC62" s="46"/>
      <c r="JD62" s="46"/>
      <c r="JE62" s="46"/>
      <c r="JF62" s="46"/>
      <c r="JG62" s="46"/>
      <c r="JH62" s="46"/>
      <c r="JI62" s="46"/>
      <c r="JJ62" s="46"/>
      <c r="JK62" s="46"/>
      <c r="JL62" s="46"/>
      <c r="JM62" s="46"/>
      <c r="JN62" s="46"/>
      <c r="JO62" s="46"/>
      <c r="JP62" s="46"/>
      <c r="JQ62" s="46"/>
      <c r="JR62" s="46"/>
      <c r="JS62" s="46"/>
      <c r="JT62" s="46"/>
      <c r="JU62" s="46"/>
      <c r="JV62" s="46"/>
      <c r="JW62" s="46"/>
      <c r="JX62" s="46"/>
      <c r="JY62" s="46"/>
      <c r="JZ62" s="46"/>
      <c r="KA62" s="46"/>
      <c r="KB62" s="46"/>
      <c r="KC62" s="46"/>
      <c r="KD62" s="46"/>
      <c r="KE62" s="46"/>
      <c r="KF62" s="46"/>
      <c r="KG62" s="46"/>
      <c r="KH62" s="46"/>
      <c r="KI62" s="46"/>
      <c r="KJ62" s="46"/>
      <c r="KK62" s="46"/>
      <c r="KL62" s="46"/>
      <c r="KM62" s="46"/>
      <c r="KN62" s="46"/>
      <c r="KO62" s="46"/>
      <c r="KP62" s="46"/>
      <c r="KQ62" s="46"/>
      <c r="KR62" s="46"/>
      <c r="KS62" s="46"/>
      <c r="KT62" s="46"/>
      <c r="KU62" s="46"/>
      <c r="KV62" s="46"/>
      <c r="KW62" s="46"/>
      <c r="KX62" s="46"/>
      <c r="KY62" s="46"/>
      <c r="KZ62" s="46"/>
      <c r="LA62" s="46"/>
      <c r="LB62" s="46"/>
      <c r="LC62" s="46"/>
      <c r="LD62" s="46"/>
      <c r="LE62" s="46"/>
      <c r="LF62" s="46"/>
      <c r="LG62" s="46"/>
      <c r="LH62" s="46"/>
      <c r="LI62" s="46"/>
      <c r="LJ62" s="46"/>
      <c r="LK62" s="46"/>
      <c r="LL62" s="46"/>
      <c r="LM62" s="46"/>
      <c r="LN62" s="46"/>
      <c r="LO62" s="46"/>
      <c r="LP62" s="46"/>
      <c r="LQ62" s="46"/>
      <c r="LR62" s="46"/>
      <c r="LS62" s="46"/>
      <c r="LT62" s="46"/>
      <c r="LU62" s="46"/>
      <c r="LV62" s="46"/>
      <c r="LW62" s="46"/>
      <c r="LX62" s="46"/>
      <c r="LY62" s="46"/>
      <c r="LZ62" s="46"/>
      <c r="MA62" s="46"/>
      <c r="MB62" s="46"/>
      <c r="MC62" s="46"/>
      <c r="MD62" s="46"/>
      <c r="ME62" s="46"/>
      <c r="MF62" s="46"/>
      <c r="MG62" s="46"/>
      <c r="MH62" s="46"/>
      <c r="MI62" s="46"/>
      <c r="MJ62" s="46"/>
      <c r="MK62" s="46"/>
      <c r="ML62" s="46"/>
      <c r="MM62" s="46"/>
      <c r="MN62" s="46"/>
      <c r="MO62" s="46"/>
      <c r="MP62" s="46"/>
      <c r="MQ62" s="46"/>
      <c r="MR62" s="46"/>
      <c r="MS62" s="46"/>
      <c r="MT62" s="46"/>
      <c r="MU62" s="46"/>
      <c r="MV62" s="46"/>
      <c r="MW62" s="46"/>
      <c r="MX62" s="46"/>
      <c r="MY62" s="46"/>
      <c r="MZ62" s="46"/>
      <c r="NA62" s="46"/>
      <c r="NB62" s="46"/>
      <c r="NC62" s="46"/>
      <c r="ND62" s="46"/>
      <c r="NE62" s="46"/>
      <c r="NF62" s="46"/>
      <c r="NG62" s="46"/>
      <c r="NH62" s="46"/>
      <c r="NI62" s="46"/>
      <c r="NJ62" s="46"/>
      <c r="NK62" s="46"/>
      <c r="NL62" s="46"/>
      <c r="NM62" s="46"/>
      <c r="NN62" s="46"/>
      <c r="NO62" s="46"/>
      <c r="NP62" s="46"/>
      <c r="NQ62" s="46"/>
      <c r="NR62" s="46"/>
      <c r="NS62" s="46"/>
      <c r="NT62" s="46"/>
      <c r="NU62" s="46"/>
      <c r="NV62" s="46"/>
    </row>
    <row r="63" spans="1:386" x14ac:dyDescent="0.35">
      <c r="A63" s="43" t="s">
        <v>95</v>
      </c>
      <c r="B63" s="44">
        <v>2.5548133536884645</v>
      </c>
      <c r="C63" s="44">
        <v>2.5307597927776979</v>
      </c>
      <c r="D63" s="44">
        <v>2.5484386422423873</v>
      </c>
      <c r="E63" s="44">
        <v>2.528932833990043</v>
      </c>
      <c r="F63" s="44">
        <v>2.5087515839891155</v>
      </c>
      <c r="G63" s="44">
        <v>2.4715531942249522</v>
      </c>
      <c r="H63" s="44">
        <v>2.4309512363395855</v>
      </c>
      <c r="I63" s="44">
        <v>2.4157823465949564</v>
      </c>
      <c r="J63" s="44">
        <v>2.4008451372572366</v>
      </c>
      <c r="K63" s="44">
        <v>2.3509787104485431</v>
      </c>
      <c r="L63" s="44">
        <v>2.3683186992846745</v>
      </c>
      <c r="M63" s="44">
        <v>2.3257193905945344</v>
      </c>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c r="EI63" s="46"/>
      <c r="EJ63" s="46"/>
      <c r="EK63" s="46"/>
      <c r="EL63" s="46"/>
      <c r="EM63" s="46"/>
      <c r="EN63" s="46"/>
      <c r="EO63" s="46"/>
      <c r="EP63" s="46"/>
      <c r="EQ63" s="46"/>
      <c r="ER63" s="46"/>
      <c r="ES63" s="46"/>
      <c r="ET63" s="46"/>
      <c r="EU63" s="46"/>
      <c r="EV63" s="46"/>
      <c r="EW63" s="46"/>
      <c r="EX63" s="46"/>
      <c r="EY63" s="46"/>
      <c r="EZ63" s="46"/>
      <c r="FA63" s="46"/>
      <c r="FB63" s="46"/>
      <c r="FC63" s="46"/>
      <c r="FD63" s="46"/>
      <c r="FE63" s="46"/>
      <c r="FF63" s="46"/>
      <c r="FG63" s="46"/>
      <c r="FH63" s="46"/>
      <c r="FI63" s="46"/>
      <c r="FJ63" s="46"/>
      <c r="FK63" s="46"/>
      <c r="FL63" s="46"/>
      <c r="FM63" s="46"/>
      <c r="FN63" s="46"/>
      <c r="FO63" s="46"/>
      <c r="FP63" s="46"/>
      <c r="FQ63" s="46"/>
      <c r="FR63" s="46"/>
      <c r="FS63" s="46"/>
      <c r="FT63" s="46"/>
      <c r="FU63" s="46"/>
      <c r="FV63" s="46"/>
      <c r="FW63" s="46"/>
      <c r="FX63" s="46"/>
      <c r="FY63" s="46"/>
      <c r="FZ63" s="46"/>
      <c r="GA63" s="46"/>
      <c r="GB63" s="46"/>
      <c r="GC63" s="46"/>
      <c r="GD63" s="46"/>
      <c r="GE63" s="46"/>
      <c r="GF63" s="46"/>
      <c r="GG63" s="46"/>
      <c r="GH63" s="46"/>
      <c r="GI63" s="46"/>
      <c r="GJ63" s="46"/>
      <c r="GK63" s="46"/>
      <c r="GL63" s="46"/>
      <c r="GM63" s="46"/>
      <c r="GN63" s="46"/>
      <c r="GO63" s="46"/>
      <c r="GP63" s="46"/>
      <c r="GQ63" s="46"/>
      <c r="GR63" s="46"/>
      <c r="GS63" s="46"/>
      <c r="GT63" s="46"/>
      <c r="GU63" s="46"/>
      <c r="GV63" s="46"/>
      <c r="GW63" s="46"/>
      <c r="GX63" s="46"/>
      <c r="GY63" s="46"/>
      <c r="GZ63" s="46"/>
      <c r="HA63" s="46"/>
      <c r="HB63" s="46"/>
      <c r="HC63" s="46"/>
      <c r="HD63" s="46"/>
      <c r="HE63" s="46"/>
      <c r="HF63" s="46"/>
      <c r="HG63" s="46"/>
      <c r="HH63" s="46"/>
      <c r="HI63" s="46"/>
      <c r="HJ63" s="46"/>
      <c r="HK63" s="46"/>
      <c r="HL63" s="46"/>
      <c r="HM63" s="46"/>
      <c r="HN63" s="46"/>
      <c r="HO63" s="46"/>
      <c r="HP63" s="46"/>
      <c r="HQ63" s="46"/>
      <c r="HR63" s="46"/>
      <c r="HS63" s="46"/>
      <c r="HT63" s="46"/>
      <c r="HU63" s="46"/>
      <c r="HV63" s="46"/>
      <c r="HW63" s="46"/>
      <c r="HX63" s="46"/>
      <c r="HY63" s="46"/>
      <c r="HZ63" s="46"/>
      <c r="IA63" s="46"/>
      <c r="IB63" s="46"/>
      <c r="IC63" s="46"/>
      <c r="ID63" s="46"/>
      <c r="IE63" s="46"/>
      <c r="IF63" s="46"/>
      <c r="IG63" s="46"/>
      <c r="IH63" s="46"/>
      <c r="II63" s="46"/>
      <c r="IJ63" s="46"/>
      <c r="IK63" s="46"/>
      <c r="IL63" s="46"/>
      <c r="IM63" s="46"/>
      <c r="IN63" s="46"/>
      <c r="IO63" s="46"/>
      <c r="IP63" s="46"/>
      <c r="IQ63" s="46"/>
      <c r="IR63" s="46"/>
      <c r="IS63" s="46"/>
      <c r="IT63" s="46"/>
      <c r="IU63" s="46"/>
      <c r="IV63" s="46"/>
      <c r="IW63" s="46"/>
      <c r="IX63" s="46"/>
      <c r="IY63" s="46"/>
      <c r="IZ63" s="46"/>
      <c r="JA63" s="46"/>
      <c r="JB63" s="46"/>
      <c r="JC63" s="46"/>
      <c r="JD63" s="46"/>
      <c r="JE63" s="46"/>
      <c r="JF63" s="46"/>
      <c r="JG63" s="46"/>
      <c r="JH63" s="46"/>
      <c r="JI63" s="46"/>
      <c r="JJ63" s="46"/>
      <c r="JK63" s="46"/>
      <c r="JL63" s="46"/>
      <c r="JM63" s="46"/>
      <c r="JN63" s="46"/>
      <c r="JO63" s="46"/>
      <c r="JP63" s="46"/>
      <c r="JQ63" s="46"/>
      <c r="JR63" s="46"/>
      <c r="JS63" s="46"/>
      <c r="JT63" s="46"/>
      <c r="JU63" s="46"/>
      <c r="JV63" s="46"/>
      <c r="JW63" s="46"/>
      <c r="JX63" s="46"/>
      <c r="JY63" s="46"/>
      <c r="JZ63" s="46"/>
      <c r="KA63" s="46"/>
      <c r="KB63" s="46"/>
      <c r="KC63" s="46"/>
      <c r="KD63" s="46"/>
      <c r="KE63" s="46"/>
      <c r="KF63" s="46"/>
      <c r="KG63" s="46"/>
      <c r="KH63" s="46"/>
      <c r="KI63" s="46"/>
      <c r="KJ63" s="46"/>
      <c r="KK63" s="46"/>
      <c r="KL63" s="46"/>
      <c r="KM63" s="46"/>
      <c r="KN63" s="46"/>
      <c r="KO63" s="46"/>
      <c r="KP63" s="46"/>
      <c r="KQ63" s="46"/>
      <c r="KR63" s="46"/>
      <c r="KS63" s="46"/>
      <c r="KT63" s="46"/>
      <c r="KU63" s="46"/>
      <c r="KV63" s="46"/>
      <c r="KW63" s="46"/>
      <c r="KX63" s="46"/>
      <c r="KY63" s="46"/>
      <c r="KZ63" s="46"/>
      <c r="LA63" s="46"/>
      <c r="LB63" s="46"/>
      <c r="LC63" s="46"/>
      <c r="LD63" s="46"/>
      <c r="LE63" s="46"/>
      <c r="LF63" s="46"/>
      <c r="LG63" s="46"/>
      <c r="LH63" s="46"/>
      <c r="LI63" s="46"/>
      <c r="LJ63" s="46"/>
      <c r="LK63" s="46"/>
      <c r="LL63" s="46"/>
      <c r="LM63" s="46"/>
      <c r="LN63" s="46"/>
      <c r="LO63" s="46"/>
      <c r="LP63" s="46"/>
      <c r="LQ63" s="46"/>
      <c r="LR63" s="46"/>
      <c r="LS63" s="46"/>
      <c r="LT63" s="46"/>
      <c r="LU63" s="46"/>
      <c r="LV63" s="46"/>
      <c r="LW63" s="46"/>
      <c r="LX63" s="46"/>
      <c r="LY63" s="46"/>
      <c r="LZ63" s="46"/>
      <c r="MA63" s="46"/>
      <c r="MB63" s="46"/>
      <c r="MC63" s="46"/>
      <c r="MD63" s="46"/>
      <c r="ME63" s="46"/>
      <c r="MF63" s="46"/>
      <c r="MG63" s="46"/>
      <c r="MH63" s="46"/>
      <c r="MI63" s="46"/>
      <c r="MJ63" s="46"/>
      <c r="MK63" s="46"/>
      <c r="ML63" s="46"/>
      <c r="MM63" s="46"/>
      <c r="MN63" s="46"/>
      <c r="MO63" s="46"/>
      <c r="MP63" s="46"/>
      <c r="MQ63" s="46"/>
      <c r="MR63" s="46"/>
      <c r="MS63" s="46"/>
      <c r="MT63" s="46"/>
      <c r="MU63" s="46"/>
      <c r="MV63" s="46"/>
      <c r="MW63" s="46"/>
      <c r="MX63" s="46"/>
      <c r="MY63" s="46"/>
      <c r="MZ63" s="46"/>
      <c r="NA63" s="46"/>
      <c r="NB63" s="46"/>
      <c r="NC63" s="46"/>
      <c r="ND63" s="46"/>
      <c r="NE63" s="46"/>
      <c r="NF63" s="46"/>
      <c r="NG63" s="46"/>
      <c r="NH63" s="46"/>
      <c r="NI63" s="46"/>
      <c r="NJ63" s="46"/>
      <c r="NK63" s="46"/>
      <c r="NL63" s="46"/>
      <c r="NM63" s="46"/>
      <c r="NN63" s="46"/>
      <c r="NO63" s="46"/>
      <c r="NP63" s="46"/>
      <c r="NQ63" s="46"/>
      <c r="NR63" s="46"/>
      <c r="NS63" s="46"/>
      <c r="NT63" s="46"/>
      <c r="NU63" s="46"/>
      <c r="NV63" s="46"/>
    </row>
    <row r="64" spans="1:386" x14ac:dyDescent="0.35">
      <c r="A64" s="43" t="s">
        <v>96</v>
      </c>
      <c r="B64" s="44">
        <v>0.33547353408677932</v>
      </c>
      <c r="C64" s="44">
        <v>0.33168723138934236</v>
      </c>
      <c r="D64" s="44">
        <v>0.32962217706017771</v>
      </c>
      <c r="E64" s="44">
        <v>0.35889170066376841</v>
      </c>
      <c r="F64" s="44">
        <v>0.32748991440293174</v>
      </c>
      <c r="G64" s="44">
        <v>0.33237382653056041</v>
      </c>
      <c r="H64" s="44">
        <v>0.32832662647699529</v>
      </c>
      <c r="I64" s="44">
        <v>0.3278805208126051</v>
      </c>
      <c r="J64" s="44">
        <v>0.33404683321113521</v>
      </c>
      <c r="K64" s="44">
        <v>0.32798793052419661</v>
      </c>
      <c r="L64" s="44">
        <v>0.33671262890806097</v>
      </c>
      <c r="M64" s="44">
        <v>0.3340648681423079</v>
      </c>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c r="FJ64" s="46"/>
      <c r="FK64" s="46"/>
      <c r="FL64" s="46"/>
      <c r="FM64" s="46"/>
      <c r="FN64" s="46"/>
      <c r="FO64" s="46"/>
      <c r="FP64" s="46"/>
      <c r="FQ64" s="46"/>
      <c r="FR64" s="46"/>
      <c r="FS64" s="46"/>
      <c r="FT64" s="46"/>
      <c r="FU64" s="46"/>
      <c r="FV64" s="46"/>
      <c r="FW64" s="46"/>
      <c r="FX64" s="46"/>
      <c r="FY64" s="46"/>
      <c r="FZ64" s="46"/>
      <c r="GA64" s="46"/>
      <c r="GB64" s="46"/>
      <c r="GC64" s="46"/>
      <c r="GD64" s="46"/>
      <c r="GE64" s="46"/>
      <c r="GF64" s="46"/>
      <c r="GG64" s="46"/>
      <c r="GH64" s="46"/>
      <c r="GI64" s="46"/>
      <c r="GJ64" s="46"/>
      <c r="GK64" s="46"/>
      <c r="GL64" s="46"/>
      <c r="GM64" s="46"/>
      <c r="GN64" s="46"/>
      <c r="GO64" s="46"/>
      <c r="GP64" s="46"/>
      <c r="GQ64" s="46"/>
      <c r="GR64" s="46"/>
      <c r="GS64" s="46"/>
      <c r="GT64" s="46"/>
      <c r="GU64" s="46"/>
      <c r="GV64" s="46"/>
      <c r="GW64" s="46"/>
      <c r="GX64" s="46"/>
      <c r="GY64" s="46"/>
      <c r="GZ64" s="46"/>
      <c r="HA64" s="46"/>
      <c r="HB64" s="46"/>
      <c r="HC64" s="46"/>
      <c r="HD64" s="46"/>
      <c r="HE64" s="46"/>
      <c r="HF64" s="46"/>
      <c r="HG64" s="46"/>
      <c r="HH64" s="46"/>
      <c r="HI64" s="46"/>
      <c r="HJ64" s="46"/>
      <c r="HK64" s="46"/>
      <c r="HL64" s="46"/>
      <c r="HM64" s="46"/>
      <c r="HN64" s="46"/>
      <c r="HO64" s="46"/>
      <c r="HP64" s="46"/>
      <c r="HQ64" s="46"/>
      <c r="HR64" s="46"/>
      <c r="HS64" s="46"/>
      <c r="HT64" s="46"/>
      <c r="HU64" s="46"/>
      <c r="HV64" s="46"/>
      <c r="HW64" s="46"/>
      <c r="HX64" s="46"/>
      <c r="HY64" s="46"/>
      <c r="HZ64" s="46"/>
      <c r="IA64" s="46"/>
      <c r="IB64" s="46"/>
      <c r="IC64" s="46"/>
      <c r="ID64" s="46"/>
      <c r="IE64" s="46"/>
      <c r="IF64" s="46"/>
      <c r="IG64" s="46"/>
      <c r="IH64" s="46"/>
      <c r="II64" s="46"/>
      <c r="IJ64" s="46"/>
      <c r="IK64" s="46"/>
      <c r="IL64" s="46"/>
      <c r="IM64" s="46"/>
      <c r="IN64" s="46"/>
      <c r="IO64" s="46"/>
      <c r="IP64" s="46"/>
      <c r="IQ64" s="46"/>
      <c r="IR64" s="46"/>
      <c r="IS64" s="46"/>
      <c r="IT64" s="46"/>
      <c r="IU64" s="46"/>
      <c r="IV64" s="46"/>
      <c r="IW64" s="46"/>
      <c r="IX64" s="46"/>
      <c r="IY64" s="46"/>
      <c r="IZ64" s="46"/>
      <c r="JA64" s="46"/>
      <c r="JB64" s="46"/>
      <c r="JC64" s="46"/>
      <c r="JD64" s="46"/>
      <c r="JE64" s="46"/>
      <c r="JF64" s="46"/>
      <c r="JG64" s="46"/>
      <c r="JH64" s="46"/>
      <c r="JI64" s="46"/>
      <c r="JJ64" s="46"/>
      <c r="JK64" s="46"/>
      <c r="JL64" s="46"/>
      <c r="JM64" s="46"/>
      <c r="JN64" s="46"/>
      <c r="JO64" s="46"/>
      <c r="JP64" s="46"/>
      <c r="JQ64" s="46"/>
      <c r="JR64" s="46"/>
      <c r="JS64" s="46"/>
      <c r="JT64" s="46"/>
      <c r="JU64" s="46"/>
      <c r="JV64" s="46"/>
      <c r="JW64" s="46"/>
      <c r="JX64" s="46"/>
      <c r="JY64" s="46"/>
      <c r="JZ64" s="46"/>
      <c r="KA64" s="46"/>
      <c r="KB64" s="46"/>
      <c r="KC64" s="46"/>
      <c r="KD64" s="46"/>
      <c r="KE64" s="46"/>
      <c r="KF64" s="46"/>
      <c r="KG64" s="46"/>
      <c r="KH64" s="46"/>
      <c r="KI64" s="46"/>
      <c r="KJ64" s="46"/>
      <c r="KK64" s="46"/>
      <c r="KL64" s="46"/>
      <c r="KM64" s="46"/>
      <c r="KN64" s="46"/>
      <c r="KO64" s="46"/>
      <c r="KP64" s="46"/>
      <c r="KQ64" s="46"/>
      <c r="KR64" s="46"/>
      <c r="KS64" s="46"/>
      <c r="KT64" s="46"/>
      <c r="KU64" s="46"/>
      <c r="KV64" s="46"/>
      <c r="KW64" s="46"/>
      <c r="KX64" s="46"/>
      <c r="KY64" s="46"/>
      <c r="KZ64" s="46"/>
      <c r="LA64" s="46"/>
      <c r="LB64" s="46"/>
      <c r="LC64" s="46"/>
      <c r="LD64" s="46"/>
      <c r="LE64" s="46"/>
      <c r="LF64" s="46"/>
      <c r="LG64" s="46"/>
      <c r="LH64" s="46"/>
      <c r="LI64" s="46"/>
      <c r="LJ64" s="46"/>
      <c r="LK64" s="46"/>
      <c r="LL64" s="46"/>
      <c r="LM64" s="46"/>
      <c r="LN64" s="46"/>
      <c r="LO64" s="46"/>
      <c r="LP64" s="46"/>
      <c r="LQ64" s="46"/>
      <c r="LR64" s="46"/>
      <c r="LS64" s="46"/>
      <c r="LT64" s="46"/>
      <c r="LU64" s="46"/>
      <c r="LV64" s="46"/>
      <c r="LW64" s="46"/>
      <c r="LX64" s="46"/>
      <c r="LY64" s="46"/>
      <c r="LZ64" s="46"/>
      <c r="MA64" s="46"/>
      <c r="MB64" s="46"/>
      <c r="MC64" s="46"/>
      <c r="MD64" s="46"/>
      <c r="ME64" s="46"/>
      <c r="MF64" s="46"/>
      <c r="MG64" s="46"/>
      <c r="MH64" s="46"/>
      <c r="MI64" s="46"/>
      <c r="MJ64" s="46"/>
      <c r="MK64" s="46"/>
      <c r="ML64" s="46"/>
      <c r="MM64" s="46"/>
      <c r="MN64" s="46"/>
      <c r="MO64" s="46"/>
      <c r="MP64" s="46"/>
      <c r="MQ64" s="46"/>
      <c r="MR64" s="46"/>
      <c r="MS64" s="46"/>
      <c r="MT64" s="46"/>
      <c r="MU64" s="46"/>
      <c r="MV64" s="46"/>
      <c r="MW64" s="46"/>
      <c r="MX64" s="46"/>
      <c r="MY64" s="46"/>
      <c r="MZ64" s="46"/>
      <c r="NA64" s="46"/>
      <c r="NB64" s="46"/>
      <c r="NC64" s="46"/>
      <c r="ND64" s="46"/>
      <c r="NE64" s="46"/>
      <c r="NF64" s="46"/>
      <c r="NG64" s="46"/>
      <c r="NH64" s="46"/>
      <c r="NI64" s="46"/>
      <c r="NJ64" s="46"/>
      <c r="NK64" s="46"/>
      <c r="NL64" s="46"/>
      <c r="NM64" s="46"/>
      <c r="NN64" s="46"/>
      <c r="NO64" s="46"/>
      <c r="NP64" s="46"/>
      <c r="NQ64" s="46"/>
      <c r="NR64" s="46"/>
      <c r="NS64" s="46"/>
      <c r="NT64" s="46"/>
      <c r="NU64" s="46"/>
      <c r="NV64" s="46"/>
    </row>
    <row r="65" spans="1:386" x14ac:dyDescent="0.35">
      <c r="B65" s="44"/>
      <c r="C65" s="44"/>
      <c r="D65" s="44"/>
      <c r="E65" s="44"/>
      <c r="F65" s="44"/>
      <c r="G65" s="44"/>
      <c r="H65" s="44"/>
      <c r="I65" s="44"/>
      <c r="J65" s="44"/>
      <c r="K65" s="44"/>
      <c r="L65" s="44"/>
      <c r="M65" s="44"/>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60"/>
      <c r="CY65" s="60"/>
      <c r="CZ65" s="60"/>
      <c r="DA65" s="60"/>
      <c r="DB65" s="60"/>
      <c r="DC65" s="60"/>
      <c r="DD65" s="60"/>
      <c r="DE65" s="60"/>
      <c r="DF65" s="60"/>
      <c r="DG65" s="60"/>
      <c r="DH65" s="60"/>
      <c r="DI65" s="60"/>
      <c r="DJ65" s="60"/>
      <c r="DK65" s="60"/>
      <c r="DL65" s="60"/>
      <c r="DM65" s="60"/>
      <c r="DN65" s="60"/>
      <c r="DO65" s="60"/>
      <c r="DP65" s="60"/>
      <c r="DQ65" s="60"/>
      <c r="DR65" s="60"/>
      <c r="DS65" s="60"/>
      <c r="DT65" s="60"/>
      <c r="DU65" s="60"/>
      <c r="DV65" s="60"/>
      <c r="DW65" s="60"/>
      <c r="DX65" s="60"/>
      <c r="DY65" s="60"/>
      <c r="DZ65" s="60"/>
      <c r="EA65" s="60"/>
      <c r="EB65" s="60"/>
      <c r="EC65" s="60"/>
      <c r="ED65" s="60"/>
      <c r="EE65" s="60"/>
      <c r="EF65" s="60"/>
      <c r="EG65" s="60"/>
      <c r="EH65" s="60"/>
      <c r="EI65" s="60"/>
      <c r="EJ65" s="60"/>
      <c r="EK65" s="60"/>
      <c r="EL65" s="60"/>
      <c r="EM65" s="60"/>
      <c r="EN65" s="60"/>
      <c r="EO65" s="60"/>
      <c r="EP65" s="60"/>
      <c r="EQ65" s="60"/>
      <c r="ER65" s="60"/>
      <c r="ES65" s="60"/>
      <c r="ET65" s="60"/>
      <c r="EU65" s="60"/>
      <c r="EV65" s="60"/>
      <c r="EW65" s="60"/>
      <c r="EX65" s="60"/>
      <c r="EY65" s="60"/>
      <c r="EZ65" s="60"/>
      <c r="FA65" s="60"/>
      <c r="FB65" s="60"/>
      <c r="FC65" s="60"/>
      <c r="FD65" s="60"/>
      <c r="FE65" s="60"/>
      <c r="FF65" s="60"/>
      <c r="FG65" s="60"/>
      <c r="FH65" s="60"/>
      <c r="FI65" s="60"/>
      <c r="FJ65" s="60"/>
      <c r="FK65" s="60"/>
      <c r="FL65" s="60"/>
      <c r="FM65" s="60"/>
      <c r="FN65" s="60"/>
      <c r="FO65" s="60"/>
      <c r="FP65" s="60"/>
      <c r="FQ65" s="60"/>
      <c r="FR65" s="60"/>
      <c r="FS65" s="60"/>
      <c r="FT65" s="60"/>
      <c r="FU65" s="60"/>
      <c r="FV65" s="60"/>
      <c r="FW65" s="60"/>
      <c r="FX65" s="60"/>
      <c r="FY65" s="60"/>
      <c r="FZ65" s="60"/>
      <c r="GA65" s="60"/>
      <c r="GB65" s="60"/>
      <c r="GC65" s="60"/>
      <c r="GD65" s="60"/>
      <c r="GE65" s="60"/>
      <c r="GF65" s="60"/>
      <c r="GG65" s="60"/>
      <c r="GH65" s="60"/>
      <c r="GI65" s="60"/>
      <c r="GJ65" s="60"/>
      <c r="GK65" s="60"/>
      <c r="GL65" s="60"/>
      <c r="GM65" s="60"/>
      <c r="GN65" s="60"/>
      <c r="GO65" s="60"/>
      <c r="GP65" s="60"/>
      <c r="GQ65" s="60"/>
      <c r="GR65" s="60"/>
      <c r="GS65" s="60"/>
      <c r="GT65" s="60"/>
      <c r="GU65" s="60"/>
      <c r="GV65" s="60"/>
      <c r="GW65" s="60"/>
      <c r="GX65" s="60"/>
      <c r="GY65" s="60"/>
      <c r="GZ65" s="60"/>
      <c r="HA65" s="60"/>
      <c r="HB65" s="60"/>
      <c r="HC65" s="60"/>
      <c r="HD65" s="60"/>
      <c r="HE65" s="60"/>
      <c r="HF65" s="60"/>
      <c r="HG65" s="60"/>
      <c r="HH65" s="60"/>
      <c r="HI65" s="60"/>
      <c r="HJ65" s="60"/>
      <c r="HK65" s="60"/>
      <c r="HL65" s="60"/>
      <c r="HM65" s="60"/>
      <c r="HN65" s="60"/>
      <c r="HO65" s="60"/>
      <c r="HP65" s="60"/>
      <c r="HQ65" s="60"/>
      <c r="HR65" s="60"/>
      <c r="HS65" s="60"/>
      <c r="HT65" s="60"/>
      <c r="HU65" s="60"/>
      <c r="HV65" s="60"/>
      <c r="HW65" s="60"/>
      <c r="HX65" s="60"/>
      <c r="HY65" s="60"/>
      <c r="HZ65" s="60"/>
      <c r="IA65" s="60"/>
      <c r="IB65" s="60"/>
      <c r="IC65" s="60"/>
      <c r="ID65" s="60"/>
      <c r="IE65" s="60"/>
      <c r="IF65" s="60"/>
      <c r="IG65" s="60"/>
      <c r="IH65" s="60"/>
      <c r="II65" s="60"/>
      <c r="IJ65" s="60"/>
      <c r="IK65" s="60"/>
      <c r="IL65" s="60"/>
      <c r="IM65" s="60"/>
      <c r="IN65" s="60"/>
      <c r="IO65" s="60"/>
      <c r="IP65" s="60"/>
      <c r="IQ65" s="60"/>
      <c r="IR65" s="60"/>
      <c r="IS65" s="60"/>
      <c r="IT65" s="60"/>
      <c r="IU65" s="60"/>
      <c r="IV65" s="60"/>
      <c r="IW65" s="60"/>
      <c r="IX65" s="60"/>
      <c r="IY65" s="60"/>
      <c r="IZ65" s="60"/>
      <c r="JA65" s="60"/>
      <c r="JB65" s="60"/>
      <c r="JC65" s="60"/>
      <c r="JD65" s="60"/>
      <c r="JE65" s="60"/>
      <c r="JF65" s="60"/>
      <c r="JG65" s="60"/>
      <c r="JH65" s="60"/>
      <c r="JI65" s="60"/>
      <c r="JJ65" s="60"/>
      <c r="JK65" s="60"/>
      <c r="JL65" s="60"/>
      <c r="JM65" s="60"/>
      <c r="JN65" s="60"/>
      <c r="JO65" s="60"/>
      <c r="JP65" s="60"/>
      <c r="JQ65" s="60"/>
      <c r="JR65" s="60"/>
      <c r="JS65" s="60"/>
      <c r="JT65" s="60"/>
      <c r="JU65" s="60"/>
      <c r="JV65" s="60"/>
      <c r="JW65" s="60"/>
      <c r="JX65" s="60"/>
      <c r="JY65" s="60"/>
      <c r="JZ65" s="60"/>
      <c r="KA65" s="60"/>
      <c r="KB65" s="60"/>
      <c r="KC65" s="60"/>
      <c r="KD65" s="60"/>
      <c r="KE65" s="60"/>
      <c r="KF65" s="60"/>
      <c r="KG65" s="60"/>
      <c r="KH65" s="60"/>
      <c r="KI65" s="60"/>
      <c r="KJ65" s="60"/>
      <c r="KK65" s="60"/>
      <c r="KL65" s="60"/>
      <c r="KM65" s="60"/>
      <c r="KN65" s="60"/>
      <c r="KO65" s="60"/>
      <c r="KP65" s="60"/>
      <c r="KQ65" s="60"/>
      <c r="KR65" s="60"/>
      <c r="KS65" s="60"/>
      <c r="KT65" s="60"/>
      <c r="KU65" s="60"/>
      <c r="KV65" s="60"/>
      <c r="KW65" s="60"/>
      <c r="KX65" s="60"/>
      <c r="KY65" s="60"/>
      <c r="KZ65" s="60"/>
      <c r="LA65" s="60"/>
      <c r="LB65" s="60"/>
      <c r="LC65" s="60"/>
      <c r="LD65" s="60"/>
      <c r="LE65" s="60"/>
      <c r="LF65" s="60"/>
      <c r="LG65" s="60"/>
      <c r="LH65" s="60"/>
      <c r="LI65" s="60"/>
      <c r="LJ65" s="60"/>
      <c r="LK65" s="60"/>
      <c r="LL65" s="60"/>
      <c r="LM65" s="60"/>
      <c r="LN65" s="60"/>
      <c r="LO65" s="60"/>
      <c r="LP65" s="60"/>
      <c r="LQ65" s="60"/>
      <c r="LR65" s="60"/>
      <c r="LS65" s="60"/>
      <c r="LT65" s="60"/>
      <c r="LU65" s="60"/>
      <c r="LV65" s="60"/>
      <c r="LW65" s="60"/>
      <c r="LX65" s="60"/>
      <c r="LY65" s="60"/>
      <c r="LZ65" s="60"/>
      <c r="MA65" s="60"/>
      <c r="MB65" s="60"/>
      <c r="MC65" s="60"/>
      <c r="MD65" s="60"/>
      <c r="ME65" s="60"/>
      <c r="MF65" s="60"/>
      <c r="MG65" s="60"/>
      <c r="MH65" s="60"/>
      <c r="MI65" s="60"/>
      <c r="MJ65" s="60"/>
      <c r="MK65" s="60"/>
      <c r="ML65" s="60"/>
      <c r="MM65" s="60"/>
      <c r="MN65" s="60"/>
      <c r="MO65" s="60"/>
      <c r="MP65" s="60"/>
      <c r="MQ65" s="60"/>
      <c r="MR65" s="60"/>
      <c r="MS65" s="60"/>
      <c r="MT65" s="60"/>
      <c r="MU65" s="60"/>
      <c r="MV65" s="60"/>
      <c r="MW65" s="60"/>
      <c r="MX65" s="60"/>
      <c r="MY65" s="60"/>
      <c r="MZ65" s="60"/>
      <c r="NA65" s="60"/>
      <c r="NB65" s="60"/>
      <c r="NC65" s="60"/>
      <c r="ND65" s="60"/>
      <c r="NE65" s="60"/>
      <c r="NF65" s="60"/>
      <c r="NG65" s="60"/>
      <c r="NH65" s="60"/>
      <c r="NI65" s="60"/>
      <c r="NJ65" s="60"/>
      <c r="NK65" s="60"/>
      <c r="NL65" s="60"/>
      <c r="NM65" s="60"/>
      <c r="NN65" s="60"/>
      <c r="NO65" s="60"/>
      <c r="NP65" s="60"/>
      <c r="NQ65" s="60"/>
      <c r="NR65" s="60"/>
      <c r="NS65" s="60"/>
      <c r="NT65" s="60"/>
      <c r="NU65" s="60"/>
      <c r="NV65" s="60"/>
    </row>
    <row r="66" spans="1:386" x14ac:dyDescent="0.35">
      <c r="B66" s="44"/>
      <c r="C66" s="44"/>
      <c r="D66" s="44"/>
      <c r="E66" s="44"/>
      <c r="F66" s="44"/>
      <c r="G66" s="44"/>
      <c r="H66" s="44"/>
      <c r="I66" s="44"/>
      <c r="J66" s="44"/>
      <c r="K66" s="44"/>
      <c r="L66" s="44"/>
      <c r="M66" s="44"/>
    </row>
    <row r="67" spans="1:386" x14ac:dyDescent="0.35">
      <c r="A67" s="39"/>
      <c r="B67" s="44"/>
      <c r="C67" s="44"/>
      <c r="D67" s="44"/>
      <c r="E67" s="44"/>
      <c r="F67" s="44"/>
      <c r="G67" s="44"/>
      <c r="H67" s="44"/>
      <c r="I67" s="44"/>
      <c r="J67" s="44"/>
      <c r="K67" s="44"/>
      <c r="L67" s="44"/>
      <c r="M67" s="44"/>
    </row>
    <row r="68" spans="1:386" x14ac:dyDescent="0.35">
      <c r="A68" s="61"/>
      <c r="B68" s="44"/>
      <c r="C68" s="44"/>
      <c r="D68" s="44"/>
      <c r="E68" s="44"/>
      <c r="F68" s="44"/>
      <c r="G68" s="44"/>
      <c r="H68" s="44"/>
      <c r="I68" s="44"/>
      <c r="J68" s="44"/>
      <c r="K68" s="44"/>
      <c r="L68" s="44"/>
      <c r="M68" s="44"/>
    </row>
    <row r="69" spans="1:386" x14ac:dyDescent="0.35">
      <c r="A69" s="61"/>
      <c r="B69" s="44"/>
      <c r="C69" s="44"/>
      <c r="D69" s="44"/>
      <c r="E69" s="44"/>
      <c r="F69" s="44"/>
      <c r="G69" s="44"/>
      <c r="H69" s="44"/>
      <c r="I69" s="44"/>
      <c r="J69" s="44"/>
      <c r="K69" s="44"/>
      <c r="L69" s="44"/>
      <c r="M69" s="44"/>
    </row>
    <row r="70" spans="1:386" x14ac:dyDescent="0.35">
      <c r="A70" s="61"/>
      <c r="B70" s="44"/>
      <c r="C70" s="44"/>
      <c r="D70" s="44"/>
      <c r="E70" s="44"/>
      <c r="F70" s="44"/>
      <c r="G70" s="44"/>
      <c r="H70" s="44"/>
      <c r="I70" s="44"/>
      <c r="J70" s="44"/>
      <c r="K70" s="44"/>
      <c r="L70" s="44"/>
      <c r="M70" s="44"/>
    </row>
    <row r="71" spans="1:386" x14ac:dyDescent="0.35">
      <c r="B71" s="44"/>
      <c r="C71" s="44"/>
      <c r="D71" s="44"/>
      <c r="E71" s="44"/>
      <c r="F71" s="44"/>
      <c r="G71" s="44"/>
      <c r="H71" s="44"/>
      <c r="I71" s="44"/>
      <c r="J71" s="44"/>
      <c r="K71" s="44"/>
      <c r="L71" s="44"/>
      <c r="M71" s="44"/>
    </row>
    <row r="72" spans="1:386" x14ac:dyDescent="0.35">
      <c r="B72" s="44"/>
      <c r="C72" s="44"/>
      <c r="D72" s="44"/>
      <c r="E72" s="44"/>
      <c r="F72" s="44"/>
      <c r="G72" s="44"/>
      <c r="H72" s="44"/>
      <c r="I72" s="44"/>
      <c r="J72" s="44"/>
      <c r="K72" s="44"/>
      <c r="L72" s="44"/>
      <c r="M72" s="44"/>
    </row>
    <row r="73" spans="1:386" x14ac:dyDescent="0.35">
      <c r="B73" s="44"/>
      <c r="C73" s="44"/>
      <c r="D73" s="44"/>
      <c r="E73" s="44"/>
      <c r="F73" s="44"/>
      <c r="G73" s="44"/>
      <c r="H73" s="44"/>
      <c r="I73" s="44"/>
      <c r="J73" s="44"/>
      <c r="K73" s="44"/>
      <c r="L73" s="44"/>
      <c r="M73" s="44"/>
    </row>
    <row r="74" spans="1:386" x14ac:dyDescent="0.35">
      <c r="B74" s="44"/>
      <c r="C74" s="44"/>
      <c r="D74" s="44"/>
      <c r="E74" s="44"/>
      <c r="F74" s="44"/>
      <c r="G74" s="44"/>
      <c r="H74" s="44"/>
      <c r="I74" s="44"/>
      <c r="J74" s="44"/>
      <c r="K74" s="44"/>
      <c r="L74" s="44"/>
      <c r="M74" s="44"/>
    </row>
    <row r="75" spans="1:386" x14ac:dyDescent="0.35">
      <c r="B75" s="44"/>
      <c r="C75" s="44"/>
      <c r="D75" s="44"/>
      <c r="E75" s="44"/>
      <c r="F75" s="44"/>
      <c r="G75" s="44"/>
      <c r="H75" s="44"/>
      <c r="I75" s="44"/>
      <c r="J75" s="44"/>
      <c r="K75" s="44"/>
      <c r="L75" s="44"/>
      <c r="M75" s="44"/>
    </row>
    <row r="76" spans="1:386" x14ac:dyDescent="0.35">
      <c r="B76" s="44"/>
      <c r="C76" s="44"/>
      <c r="D76" s="44"/>
      <c r="E76" s="44"/>
      <c r="F76" s="44"/>
      <c r="G76" s="44"/>
      <c r="H76" s="44"/>
      <c r="I76" s="44"/>
      <c r="J76" s="44"/>
      <c r="K76" s="44"/>
      <c r="L76" s="44"/>
      <c r="M76" s="44"/>
    </row>
    <row r="77" spans="1:386" x14ac:dyDescent="0.35">
      <c r="B77" s="44"/>
      <c r="C77" s="44"/>
      <c r="D77" s="44"/>
      <c r="E77" s="44"/>
      <c r="F77" s="44"/>
      <c r="G77" s="44"/>
      <c r="H77" s="44"/>
      <c r="I77" s="44"/>
      <c r="J77" s="44"/>
      <c r="K77" s="44"/>
      <c r="L77" s="44"/>
      <c r="M77" s="44"/>
    </row>
    <row r="78" spans="1:386" x14ac:dyDescent="0.35">
      <c r="B78" s="44"/>
      <c r="C78" s="44"/>
      <c r="D78" s="44"/>
      <c r="E78" s="44"/>
      <c r="F78" s="44"/>
      <c r="G78" s="44"/>
      <c r="H78" s="44"/>
      <c r="I78" s="44"/>
      <c r="J78" s="44"/>
      <c r="K78" s="44"/>
      <c r="L78" s="44"/>
      <c r="M78" s="44"/>
    </row>
    <row r="79" spans="1:386" x14ac:dyDescent="0.35">
      <c r="B79" s="44"/>
      <c r="C79" s="44"/>
      <c r="D79" s="44"/>
      <c r="E79" s="44"/>
      <c r="F79" s="44"/>
      <c r="G79" s="44"/>
      <c r="H79" s="44"/>
      <c r="I79" s="44"/>
      <c r="J79" s="44"/>
      <c r="K79" s="44"/>
      <c r="L79" s="44"/>
      <c r="M79" s="44"/>
    </row>
    <row r="80" spans="1:386" x14ac:dyDescent="0.35">
      <c r="B80" s="44"/>
      <c r="C80" s="44"/>
      <c r="D80" s="44"/>
      <c r="E80" s="44"/>
      <c r="F80" s="44"/>
      <c r="G80" s="44"/>
      <c r="H80" s="44"/>
      <c r="I80" s="44"/>
      <c r="J80" s="44"/>
      <c r="K80" s="44"/>
      <c r="L80" s="44"/>
      <c r="M80" s="44"/>
    </row>
    <row r="81" spans="2:13" x14ac:dyDescent="0.35">
      <c r="B81" s="44"/>
      <c r="C81" s="44"/>
      <c r="D81" s="44"/>
      <c r="E81" s="44"/>
      <c r="F81" s="44"/>
      <c r="G81" s="44"/>
      <c r="H81" s="44"/>
      <c r="I81" s="44"/>
      <c r="J81" s="44"/>
      <c r="K81" s="44"/>
      <c r="L81" s="44"/>
      <c r="M81" s="44"/>
    </row>
  </sheetData>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X91"/>
  <sheetViews>
    <sheetView zoomScaleNormal="100" workbookViewId="0">
      <pane xSplit="1" ySplit="2" topLeftCell="B3" activePane="bottomRight" state="frozen"/>
      <selection activeCell="G16" sqref="G16"/>
      <selection pane="topRight" activeCell="G16" sqref="G16"/>
      <selection pane="bottomLeft" activeCell="G16" sqref="G16"/>
      <selection pane="bottomRight" activeCell="M1" sqref="M1:M1048576"/>
    </sheetView>
  </sheetViews>
  <sheetFormatPr baseColWidth="10" defaultColWidth="12.54296875" defaultRowHeight="15.5" x14ac:dyDescent="0.35"/>
  <cols>
    <col min="1" max="1" width="54.453125" style="69" customWidth="1"/>
    <col min="2" max="13" width="9.26953125" style="45" customWidth="1"/>
    <col min="14" max="414" width="11.1796875" style="46" customWidth="1"/>
    <col min="415" max="16384" width="12.54296875" style="16"/>
  </cols>
  <sheetData>
    <row r="1" spans="1:414" s="64" customFormat="1" ht="16" thickBot="1" x14ac:dyDescent="0.4">
      <c r="A1" s="30" t="s">
        <v>10</v>
      </c>
      <c r="B1" s="62"/>
      <c r="C1" s="62"/>
      <c r="D1" s="62"/>
      <c r="E1" s="62"/>
      <c r="F1" s="62"/>
      <c r="G1" s="62"/>
      <c r="H1" s="62"/>
      <c r="I1" s="62"/>
      <c r="J1" s="62"/>
      <c r="K1" s="62"/>
      <c r="L1" s="62"/>
      <c r="M1" s="62"/>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3"/>
      <c r="FS1" s="63"/>
      <c r="FT1" s="63"/>
      <c r="FU1" s="63"/>
      <c r="FV1" s="63"/>
      <c r="FW1" s="63"/>
      <c r="FX1" s="63"/>
      <c r="FY1" s="63"/>
      <c r="FZ1" s="63"/>
      <c r="GA1" s="63"/>
      <c r="GB1" s="63"/>
      <c r="GC1" s="63"/>
      <c r="GD1" s="63"/>
      <c r="GE1" s="63"/>
      <c r="GF1" s="63"/>
      <c r="GG1" s="63"/>
      <c r="GH1" s="63"/>
      <c r="GI1" s="63"/>
      <c r="GJ1" s="63"/>
      <c r="GK1" s="63"/>
      <c r="GL1" s="63"/>
      <c r="GM1" s="63"/>
      <c r="GN1" s="63"/>
      <c r="GO1" s="63"/>
      <c r="GP1" s="63"/>
      <c r="GQ1" s="63"/>
      <c r="GR1" s="63"/>
      <c r="GS1" s="63"/>
      <c r="GT1" s="63"/>
      <c r="GU1" s="63"/>
      <c r="GV1" s="63"/>
      <c r="GW1" s="63"/>
      <c r="GX1" s="63"/>
      <c r="GY1" s="63"/>
      <c r="GZ1" s="63"/>
      <c r="HA1" s="63"/>
      <c r="HB1" s="63"/>
      <c r="HC1" s="63"/>
      <c r="HD1" s="63"/>
      <c r="HE1" s="63"/>
      <c r="HF1" s="63"/>
      <c r="HG1" s="63"/>
      <c r="HH1" s="63"/>
      <c r="HI1" s="63"/>
      <c r="HJ1" s="63"/>
      <c r="HK1" s="63"/>
      <c r="HL1" s="63"/>
      <c r="HM1" s="63"/>
      <c r="HN1" s="63"/>
      <c r="HO1" s="63"/>
      <c r="HP1" s="63"/>
      <c r="HQ1" s="63"/>
      <c r="HR1" s="63"/>
      <c r="HS1" s="63"/>
      <c r="HT1" s="63"/>
      <c r="HU1" s="63"/>
      <c r="HV1" s="63"/>
      <c r="HW1" s="63"/>
      <c r="HX1" s="63"/>
      <c r="HY1" s="63"/>
      <c r="HZ1" s="63"/>
      <c r="IA1" s="63"/>
      <c r="IB1" s="63"/>
      <c r="IC1" s="63"/>
      <c r="ID1" s="63"/>
      <c r="IE1" s="63"/>
      <c r="IF1" s="63"/>
      <c r="IG1" s="63"/>
      <c r="IH1" s="63"/>
      <c r="II1" s="63"/>
      <c r="IJ1" s="63"/>
      <c r="IK1" s="63"/>
      <c r="IL1" s="63"/>
      <c r="IM1" s="63"/>
      <c r="IN1" s="63"/>
      <c r="IO1" s="63"/>
      <c r="IP1" s="63"/>
      <c r="IQ1" s="63"/>
      <c r="IR1" s="63"/>
      <c r="IS1" s="63"/>
      <c r="IT1" s="63"/>
      <c r="IU1" s="63"/>
      <c r="IV1" s="63"/>
      <c r="IW1" s="63"/>
      <c r="IX1" s="63"/>
      <c r="IY1" s="63"/>
      <c r="IZ1" s="63"/>
      <c r="JA1" s="63"/>
      <c r="JB1" s="63"/>
      <c r="JC1" s="63"/>
      <c r="JD1" s="63"/>
      <c r="JE1" s="63"/>
      <c r="JF1" s="63"/>
      <c r="JG1" s="63"/>
      <c r="JH1" s="63"/>
      <c r="JI1" s="63"/>
      <c r="JJ1" s="63"/>
      <c r="JK1" s="63"/>
      <c r="JL1" s="63"/>
      <c r="JM1" s="63"/>
      <c r="JN1" s="63"/>
      <c r="JO1" s="63"/>
      <c r="JP1" s="63"/>
      <c r="JQ1" s="63"/>
      <c r="JR1" s="63"/>
      <c r="JS1" s="63"/>
      <c r="JT1" s="63"/>
      <c r="JU1" s="63"/>
      <c r="JV1" s="63"/>
      <c r="JW1" s="63"/>
      <c r="JX1" s="63"/>
      <c r="JY1" s="63"/>
      <c r="JZ1" s="63"/>
      <c r="KA1" s="63"/>
      <c r="KB1" s="63"/>
      <c r="KC1" s="63"/>
      <c r="KD1" s="63"/>
      <c r="KE1" s="63"/>
      <c r="KF1" s="63"/>
      <c r="KG1" s="63"/>
      <c r="KH1" s="63"/>
      <c r="KI1" s="63"/>
      <c r="KJ1" s="63"/>
      <c r="KK1" s="63"/>
      <c r="KL1" s="63"/>
      <c r="KM1" s="63"/>
      <c r="KN1" s="63"/>
      <c r="KO1" s="63"/>
      <c r="KP1" s="63"/>
      <c r="KQ1" s="63"/>
      <c r="KR1" s="63"/>
      <c r="KS1" s="63"/>
      <c r="KT1" s="63"/>
      <c r="KU1" s="63"/>
      <c r="KV1" s="63"/>
      <c r="KW1" s="63"/>
      <c r="KX1" s="63"/>
      <c r="KY1" s="63"/>
      <c r="KZ1" s="63"/>
      <c r="LA1" s="63"/>
      <c r="LB1" s="63"/>
      <c r="LC1" s="63"/>
      <c r="LD1" s="63"/>
      <c r="LE1" s="63"/>
      <c r="LF1" s="63"/>
      <c r="LG1" s="63"/>
      <c r="LH1" s="63"/>
      <c r="LI1" s="63"/>
      <c r="LJ1" s="63"/>
      <c r="LK1" s="63"/>
      <c r="LL1" s="63"/>
      <c r="LM1" s="63"/>
      <c r="LN1" s="63"/>
      <c r="LO1" s="63"/>
      <c r="LP1" s="63"/>
      <c r="LQ1" s="63"/>
      <c r="LR1" s="63"/>
      <c r="LS1" s="63"/>
      <c r="LT1" s="63"/>
      <c r="LU1" s="63"/>
      <c r="LV1" s="63"/>
      <c r="LW1" s="63"/>
      <c r="LX1" s="63"/>
      <c r="LY1" s="63"/>
      <c r="LZ1" s="63"/>
      <c r="MA1" s="63"/>
      <c r="MB1" s="63"/>
      <c r="MC1" s="63"/>
      <c r="MD1" s="63"/>
      <c r="ME1" s="63"/>
      <c r="MF1" s="63"/>
      <c r="MG1" s="63"/>
      <c r="MH1" s="63"/>
      <c r="MI1" s="63"/>
      <c r="MJ1" s="63"/>
      <c r="MK1" s="63"/>
      <c r="ML1" s="63"/>
      <c r="MM1" s="63"/>
      <c r="MN1" s="63"/>
      <c r="MO1" s="63"/>
      <c r="MP1" s="63"/>
      <c r="MQ1" s="63"/>
      <c r="MR1" s="63"/>
      <c r="MS1" s="63"/>
      <c r="MT1" s="63"/>
      <c r="MU1" s="63"/>
      <c r="MV1" s="63"/>
      <c r="MW1" s="63"/>
      <c r="MX1" s="63"/>
      <c r="MY1" s="63"/>
      <c r="MZ1" s="63"/>
      <c r="NA1" s="63"/>
      <c r="NB1" s="63"/>
      <c r="NC1" s="63"/>
      <c r="ND1" s="63"/>
      <c r="NE1" s="63"/>
      <c r="NF1" s="63"/>
      <c r="NG1" s="63"/>
      <c r="NH1" s="63"/>
      <c r="NI1" s="63"/>
      <c r="NJ1" s="63"/>
      <c r="NK1" s="63"/>
      <c r="NL1" s="63"/>
      <c r="NM1" s="63"/>
      <c r="NN1" s="63"/>
      <c r="NO1" s="63"/>
      <c r="NP1" s="63"/>
      <c r="NQ1" s="63"/>
      <c r="NR1" s="63"/>
      <c r="NS1" s="63"/>
      <c r="NT1" s="63"/>
      <c r="NU1" s="63"/>
      <c r="NV1" s="63"/>
      <c r="NW1" s="63"/>
      <c r="NX1" s="63"/>
      <c r="NY1" s="63"/>
      <c r="NZ1" s="63"/>
      <c r="OA1" s="63"/>
      <c r="OB1" s="63"/>
      <c r="OC1" s="63"/>
      <c r="OD1" s="63"/>
      <c r="OE1" s="63"/>
      <c r="OF1" s="63"/>
      <c r="OG1" s="63"/>
      <c r="OH1" s="63"/>
      <c r="OI1" s="63"/>
      <c r="OJ1" s="63"/>
      <c r="OK1" s="63"/>
      <c r="OL1" s="63"/>
      <c r="OM1" s="63"/>
      <c r="ON1" s="63"/>
      <c r="OO1" s="63"/>
      <c r="OP1" s="63"/>
      <c r="OQ1" s="63"/>
      <c r="OR1" s="63"/>
      <c r="OS1" s="63"/>
      <c r="OT1" s="63"/>
      <c r="OU1" s="63"/>
      <c r="OV1" s="63"/>
      <c r="OW1" s="63"/>
      <c r="OX1" s="63"/>
    </row>
    <row r="2" spans="1:414" s="68" customFormat="1" x14ac:dyDescent="0.35">
      <c r="A2" s="65"/>
      <c r="B2" s="66">
        <v>2005</v>
      </c>
      <c r="C2" s="66">
        <v>2006</v>
      </c>
      <c r="D2" s="66">
        <v>2007</v>
      </c>
      <c r="E2" s="66">
        <v>2008</v>
      </c>
      <c r="F2" s="66">
        <v>2009</v>
      </c>
      <c r="G2" s="66">
        <v>2010</v>
      </c>
      <c r="H2" s="66">
        <v>2011</v>
      </c>
      <c r="I2" s="66">
        <v>2012</v>
      </c>
      <c r="J2" s="66">
        <v>2013</v>
      </c>
      <c r="K2" s="66">
        <v>2014</v>
      </c>
      <c r="L2" s="66">
        <v>2015</v>
      </c>
      <c r="M2" s="66">
        <v>2016</v>
      </c>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c r="CK2" s="67"/>
      <c r="CL2" s="67"/>
      <c r="CM2" s="67"/>
      <c r="CN2" s="67"/>
      <c r="CO2" s="67"/>
      <c r="CP2" s="67"/>
      <c r="CQ2" s="67"/>
      <c r="CR2" s="67"/>
      <c r="CS2" s="67"/>
      <c r="CT2" s="67"/>
      <c r="CU2" s="67"/>
      <c r="CV2" s="67"/>
      <c r="CW2" s="67"/>
      <c r="CX2" s="67"/>
      <c r="CY2" s="67"/>
      <c r="CZ2" s="67"/>
      <c r="DA2" s="67"/>
      <c r="DB2" s="67"/>
      <c r="DC2" s="67"/>
      <c r="DD2" s="67"/>
      <c r="DE2" s="67"/>
      <c r="DF2" s="67"/>
      <c r="DG2" s="67"/>
      <c r="DH2" s="67"/>
      <c r="DI2" s="67"/>
      <c r="DJ2" s="67"/>
      <c r="DK2" s="67"/>
      <c r="DL2" s="67"/>
      <c r="DM2" s="67"/>
      <c r="DN2" s="67"/>
      <c r="DO2" s="67"/>
      <c r="DP2" s="67"/>
      <c r="DQ2" s="67"/>
      <c r="DR2" s="67"/>
      <c r="DS2" s="67"/>
      <c r="DT2" s="67"/>
      <c r="DU2" s="67"/>
      <c r="DV2" s="67"/>
      <c r="DW2" s="67"/>
      <c r="DX2" s="67"/>
      <c r="DY2" s="67"/>
      <c r="DZ2" s="67"/>
      <c r="EA2" s="67"/>
      <c r="EB2" s="67"/>
      <c r="EC2" s="67"/>
      <c r="ED2" s="67"/>
      <c r="EE2" s="67"/>
      <c r="EF2" s="67"/>
      <c r="EG2" s="67"/>
      <c r="EH2" s="67"/>
      <c r="EI2" s="67"/>
      <c r="EJ2" s="67"/>
      <c r="EK2" s="67"/>
      <c r="EL2" s="67"/>
      <c r="EM2" s="67"/>
      <c r="EN2" s="67"/>
      <c r="EO2" s="67"/>
      <c r="EP2" s="67"/>
      <c r="EQ2" s="67"/>
      <c r="ER2" s="67"/>
      <c r="ES2" s="67"/>
      <c r="ET2" s="67"/>
      <c r="EU2" s="67"/>
      <c r="EV2" s="67"/>
      <c r="EW2" s="67"/>
      <c r="EX2" s="67"/>
      <c r="EY2" s="67"/>
      <c r="EZ2" s="67"/>
      <c r="FA2" s="67"/>
      <c r="FB2" s="67"/>
      <c r="FC2" s="67"/>
      <c r="FD2" s="67"/>
      <c r="FE2" s="67"/>
      <c r="FF2" s="67"/>
      <c r="FG2" s="67"/>
      <c r="FH2" s="67"/>
      <c r="FI2" s="67"/>
      <c r="FJ2" s="67"/>
      <c r="FK2" s="67"/>
      <c r="FL2" s="67"/>
      <c r="FM2" s="67"/>
      <c r="FN2" s="67"/>
      <c r="FO2" s="67"/>
      <c r="FP2" s="67"/>
      <c r="FQ2" s="67"/>
      <c r="FR2" s="67"/>
      <c r="FS2" s="67"/>
      <c r="FT2" s="67"/>
      <c r="FU2" s="67"/>
      <c r="FV2" s="67"/>
      <c r="FW2" s="67"/>
      <c r="FX2" s="67"/>
      <c r="FY2" s="67"/>
      <c r="FZ2" s="67"/>
      <c r="GA2" s="67"/>
      <c r="GB2" s="67"/>
      <c r="GC2" s="67"/>
      <c r="GD2" s="67"/>
      <c r="GE2" s="67"/>
      <c r="GF2" s="67"/>
      <c r="GG2" s="67"/>
      <c r="GH2" s="67"/>
      <c r="GI2" s="67"/>
      <c r="GJ2" s="67"/>
      <c r="GK2" s="67"/>
      <c r="GL2" s="67"/>
      <c r="GM2" s="67"/>
      <c r="GN2" s="67"/>
      <c r="GO2" s="67"/>
      <c r="GP2" s="67"/>
      <c r="GQ2" s="67"/>
      <c r="GR2" s="67"/>
      <c r="GS2" s="67"/>
      <c r="GT2" s="67"/>
      <c r="GU2" s="67"/>
      <c r="GV2" s="67"/>
      <c r="GW2" s="67"/>
      <c r="GX2" s="67"/>
      <c r="GY2" s="67"/>
      <c r="GZ2" s="67"/>
      <c r="HA2" s="67"/>
      <c r="HB2" s="67"/>
      <c r="HC2" s="67"/>
      <c r="HD2" s="67"/>
      <c r="HE2" s="67"/>
      <c r="HF2" s="67"/>
      <c r="HG2" s="67"/>
      <c r="HH2" s="67"/>
      <c r="HI2" s="67"/>
      <c r="HJ2" s="67"/>
      <c r="HK2" s="67"/>
      <c r="HL2" s="67"/>
      <c r="HM2" s="67"/>
      <c r="HN2" s="67"/>
      <c r="HO2" s="67"/>
      <c r="HP2" s="67"/>
      <c r="HQ2" s="67"/>
      <c r="HR2" s="67"/>
      <c r="HS2" s="67"/>
      <c r="HT2" s="67"/>
      <c r="HU2" s="67"/>
      <c r="HV2" s="67"/>
      <c r="HW2" s="67"/>
      <c r="HX2" s="67"/>
      <c r="HY2" s="67"/>
      <c r="HZ2" s="67"/>
      <c r="IA2" s="67"/>
      <c r="IB2" s="67"/>
      <c r="IC2" s="67"/>
      <c r="ID2" s="67"/>
      <c r="IE2" s="67"/>
      <c r="IF2" s="67"/>
      <c r="IG2" s="67"/>
      <c r="IH2" s="67"/>
      <c r="II2" s="67"/>
      <c r="IJ2" s="67"/>
      <c r="IK2" s="67"/>
      <c r="IL2" s="67"/>
      <c r="IM2" s="67"/>
      <c r="IN2" s="67"/>
      <c r="IO2" s="67"/>
      <c r="IP2" s="67"/>
      <c r="IQ2" s="67"/>
      <c r="IR2" s="67"/>
      <c r="IS2" s="67"/>
      <c r="IT2" s="67"/>
      <c r="IU2" s="67"/>
      <c r="IV2" s="67"/>
      <c r="IW2" s="67"/>
      <c r="IX2" s="67"/>
      <c r="IY2" s="67"/>
      <c r="IZ2" s="67"/>
      <c r="JA2" s="67"/>
      <c r="JB2" s="67"/>
      <c r="JC2" s="67"/>
      <c r="JD2" s="67"/>
      <c r="JE2" s="67"/>
      <c r="JF2" s="67"/>
      <c r="JG2" s="67"/>
      <c r="JH2" s="67"/>
      <c r="JI2" s="67"/>
      <c r="JJ2" s="67"/>
      <c r="JK2" s="67"/>
      <c r="JL2" s="67"/>
      <c r="JM2" s="67"/>
      <c r="JN2" s="67"/>
      <c r="JO2" s="67"/>
      <c r="JP2" s="67"/>
      <c r="JQ2" s="67"/>
      <c r="JR2" s="67"/>
      <c r="JS2" s="67"/>
      <c r="JT2" s="67"/>
      <c r="JU2" s="67"/>
      <c r="JV2" s="67"/>
      <c r="JW2" s="67"/>
      <c r="JX2" s="67"/>
      <c r="JY2" s="67"/>
      <c r="JZ2" s="67"/>
      <c r="KA2" s="67"/>
      <c r="KB2" s="67"/>
      <c r="KC2" s="67"/>
      <c r="KD2" s="67"/>
      <c r="KE2" s="67"/>
      <c r="KF2" s="67"/>
      <c r="KG2" s="67"/>
      <c r="KH2" s="67"/>
      <c r="KI2" s="67"/>
      <c r="KJ2" s="67"/>
      <c r="KK2" s="67"/>
      <c r="KL2" s="67"/>
      <c r="KM2" s="67"/>
      <c r="KN2" s="67"/>
      <c r="KO2" s="67"/>
      <c r="KP2" s="67"/>
      <c r="KQ2" s="67"/>
      <c r="KR2" s="67"/>
      <c r="KS2" s="67"/>
      <c r="KT2" s="67"/>
      <c r="KU2" s="67"/>
      <c r="KV2" s="67"/>
      <c r="KW2" s="67"/>
      <c r="KX2" s="67"/>
      <c r="KY2" s="67"/>
      <c r="KZ2" s="67"/>
      <c r="LA2" s="67"/>
      <c r="LB2" s="67"/>
      <c r="LC2" s="67"/>
      <c r="LD2" s="67"/>
      <c r="LE2" s="67"/>
      <c r="LF2" s="67"/>
      <c r="LG2" s="67"/>
      <c r="LH2" s="67"/>
      <c r="LI2" s="67"/>
      <c r="LJ2" s="67"/>
      <c r="LK2" s="67"/>
      <c r="LL2" s="67"/>
      <c r="LM2" s="67"/>
      <c r="LN2" s="67"/>
      <c r="LO2" s="67"/>
      <c r="LP2" s="67"/>
      <c r="LQ2" s="67"/>
      <c r="LR2" s="67"/>
      <c r="LS2" s="67"/>
      <c r="LT2" s="67"/>
      <c r="LU2" s="67"/>
      <c r="LV2" s="67"/>
      <c r="LW2" s="67"/>
      <c r="LX2" s="67"/>
      <c r="LY2" s="67"/>
      <c r="LZ2" s="67"/>
      <c r="MA2" s="67"/>
      <c r="MB2" s="67"/>
      <c r="MC2" s="67"/>
      <c r="MD2" s="67"/>
      <c r="ME2" s="67"/>
      <c r="MF2" s="67"/>
      <c r="MG2" s="67"/>
      <c r="MH2" s="67"/>
      <c r="MI2" s="67"/>
      <c r="MJ2" s="67"/>
      <c r="MK2" s="67"/>
      <c r="ML2" s="67"/>
      <c r="MM2" s="67"/>
      <c r="MN2" s="67"/>
      <c r="MO2" s="67"/>
      <c r="MP2" s="67"/>
      <c r="MQ2" s="67"/>
      <c r="MR2" s="67"/>
      <c r="MS2" s="67"/>
      <c r="MT2" s="67"/>
      <c r="MU2" s="67"/>
      <c r="MV2" s="67"/>
      <c r="MW2" s="67"/>
      <c r="MX2" s="67"/>
      <c r="MY2" s="67"/>
      <c r="MZ2" s="67"/>
      <c r="NA2" s="67"/>
      <c r="NB2" s="67"/>
      <c r="NC2" s="67"/>
      <c r="ND2" s="67"/>
      <c r="NE2" s="67"/>
      <c r="NF2" s="67"/>
      <c r="NG2" s="67"/>
      <c r="NH2" s="67"/>
      <c r="NI2" s="67"/>
      <c r="NJ2" s="67"/>
      <c r="NK2" s="67"/>
      <c r="NL2" s="67"/>
      <c r="NM2" s="67"/>
      <c r="NN2" s="67"/>
      <c r="NO2" s="67"/>
      <c r="NP2" s="67"/>
      <c r="NQ2" s="67"/>
      <c r="NR2" s="67"/>
      <c r="NS2" s="67"/>
      <c r="NT2" s="67"/>
      <c r="NU2" s="67"/>
      <c r="NV2" s="67"/>
      <c r="NW2" s="67"/>
      <c r="NX2" s="67"/>
      <c r="NY2" s="67"/>
      <c r="NZ2" s="67"/>
      <c r="OA2" s="67"/>
      <c r="OB2" s="67"/>
      <c r="OC2" s="67"/>
      <c r="OD2" s="67"/>
      <c r="OE2" s="67"/>
      <c r="OF2" s="67"/>
      <c r="OG2" s="67"/>
      <c r="OH2" s="67"/>
      <c r="OI2" s="67"/>
      <c r="OJ2" s="67"/>
      <c r="OK2" s="67"/>
      <c r="OL2" s="67"/>
      <c r="OM2" s="67"/>
      <c r="ON2" s="67"/>
      <c r="OO2" s="67"/>
      <c r="OP2" s="67"/>
      <c r="OQ2" s="67"/>
      <c r="OR2" s="67"/>
      <c r="OS2" s="67"/>
      <c r="OT2" s="67"/>
      <c r="OU2" s="67"/>
      <c r="OV2" s="67"/>
      <c r="OW2" s="67"/>
      <c r="OX2" s="67"/>
    </row>
    <row r="3" spans="1:414" x14ac:dyDescent="0.35">
      <c r="A3" s="69" t="s">
        <v>97</v>
      </c>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row>
    <row r="4" spans="1:414" x14ac:dyDescent="0.35">
      <c r="A4" s="70" t="s">
        <v>45</v>
      </c>
      <c r="B4" s="45">
        <v>30.934548480901924</v>
      </c>
      <c r="C4" s="45">
        <v>38.22231286029232</v>
      </c>
      <c r="D4" s="45">
        <v>48.996846464087085</v>
      </c>
      <c r="E4" s="45">
        <v>55.920305504894444</v>
      </c>
      <c r="F4" s="45">
        <v>43.728714005393577</v>
      </c>
      <c r="G4" s="45">
        <v>35.111736316757032</v>
      </c>
      <c r="H4" s="45">
        <v>50.55738192904046</v>
      </c>
      <c r="I4" s="45">
        <v>44.102183269182078</v>
      </c>
      <c r="J4" s="45">
        <v>52.487087285455566</v>
      </c>
      <c r="K4" s="45">
        <v>56.511810383999304</v>
      </c>
      <c r="L4" s="45">
        <v>61.302401514706602</v>
      </c>
      <c r="M4" s="45">
        <v>76.982977471389503</v>
      </c>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row>
    <row r="5" spans="1:414" x14ac:dyDescent="0.35">
      <c r="A5" s="70" t="s">
        <v>46</v>
      </c>
      <c r="B5" s="45">
        <v>67.414117894965173</v>
      </c>
      <c r="C5" s="45">
        <v>73.668526079424907</v>
      </c>
      <c r="D5" s="45">
        <v>135.11019958139144</v>
      </c>
      <c r="E5" s="45">
        <v>128.50483092853545</v>
      </c>
      <c r="F5" s="45">
        <v>101.81195574346228</v>
      </c>
      <c r="G5" s="45">
        <v>84.558422752551195</v>
      </c>
      <c r="H5" s="45">
        <v>112.95865925722204</v>
      </c>
      <c r="I5" s="45">
        <v>116.80776982623995</v>
      </c>
      <c r="J5" s="45">
        <v>132.59123478106343</v>
      </c>
      <c r="K5" s="45">
        <v>142.56114132141428</v>
      </c>
      <c r="L5" s="45">
        <v>148.14743528440138</v>
      </c>
      <c r="M5" s="45">
        <v>184.26460514118125</v>
      </c>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row>
    <row r="6" spans="1:414" x14ac:dyDescent="0.35">
      <c r="A6" s="70" t="s">
        <v>47</v>
      </c>
      <c r="B6" s="45">
        <v>72.760687292507384</v>
      </c>
      <c r="C6" s="45">
        <v>92.827261612767259</v>
      </c>
      <c r="D6" s="45">
        <v>147.63909358400133</v>
      </c>
      <c r="E6" s="45">
        <v>168.25013880107937</v>
      </c>
      <c r="F6" s="45">
        <v>161.09121100259338</v>
      </c>
      <c r="G6" s="45">
        <v>149.4954878258161</v>
      </c>
      <c r="H6" s="45">
        <v>201.12736864274189</v>
      </c>
      <c r="I6" s="45">
        <v>186.15802907931223</v>
      </c>
      <c r="J6" s="45">
        <v>203.47546680088496</v>
      </c>
      <c r="K6" s="45">
        <v>200.13231300469099</v>
      </c>
      <c r="L6" s="45">
        <v>251.69861161518182</v>
      </c>
      <c r="M6" s="45">
        <v>262.18314837193822</v>
      </c>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45"/>
      <c r="CT6" s="45"/>
      <c r="CU6" s="45"/>
      <c r="CV6" s="45"/>
      <c r="CW6" s="45"/>
      <c r="CX6" s="45"/>
      <c r="CY6" s="45"/>
      <c r="CZ6" s="45"/>
      <c r="DA6" s="45"/>
      <c r="DB6" s="45"/>
      <c r="DC6" s="45"/>
      <c r="DD6" s="45"/>
    </row>
    <row r="7" spans="1:414" x14ac:dyDescent="0.35">
      <c r="A7" s="70" t="s">
        <v>48</v>
      </c>
      <c r="B7" s="45">
        <v>99.770640288647769</v>
      </c>
      <c r="C7" s="45">
        <v>118.0924647684374</v>
      </c>
      <c r="D7" s="45">
        <v>181.07000500030318</v>
      </c>
      <c r="E7" s="45">
        <v>215.78464066915552</v>
      </c>
      <c r="F7" s="45">
        <v>228.85655809443631</v>
      </c>
      <c r="G7" s="45">
        <v>228.8233708089181</v>
      </c>
      <c r="H7" s="45">
        <v>267.89798469855435</v>
      </c>
      <c r="I7" s="45">
        <v>259.16101112733293</v>
      </c>
      <c r="J7" s="45">
        <v>287.35116057042256</v>
      </c>
      <c r="K7" s="45">
        <v>281.3476708303312</v>
      </c>
      <c r="L7" s="45">
        <v>314.76106607225603</v>
      </c>
      <c r="M7" s="45">
        <v>329.6642202785842</v>
      </c>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row>
    <row r="8" spans="1:414" x14ac:dyDescent="0.35">
      <c r="A8" s="70" t="s">
        <v>49</v>
      </c>
      <c r="B8" s="45">
        <v>161.91706791429817</v>
      </c>
      <c r="C8" s="45">
        <v>166.51736259343653</v>
      </c>
      <c r="D8" s="45">
        <v>313.86019968972221</v>
      </c>
      <c r="E8" s="45">
        <v>378.06216634572667</v>
      </c>
      <c r="F8" s="45">
        <v>365.94686813067653</v>
      </c>
      <c r="G8" s="45">
        <v>428.73383076143926</v>
      </c>
      <c r="H8" s="45">
        <v>382.43442021494565</v>
      </c>
      <c r="I8" s="45">
        <v>437.23791900309823</v>
      </c>
      <c r="J8" s="45">
        <v>472.27007617054682</v>
      </c>
      <c r="K8" s="45">
        <v>473.37932958987659</v>
      </c>
      <c r="L8" s="45">
        <v>456.73822003674991</v>
      </c>
      <c r="M8" s="45">
        <v>496.61643096498699</v>
      </c>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row>
    <row r="9" spans="1:414" x14ac:dyDescent="0.35">
      <c r="A9" s="69" t="s">
        <v>50</v>
      </c>
      <c r="B9" s="45">
        <v>86.388003207028021</v>
      </c>
      <c r="C9" s="45">
        <v>97.986729393706923</v>
      </c>
      <c r="D9" s="45">
        <v>166.42661563689313</v>
      </c>
      <c r="E9" s="45">
        <v>188.9307814062775</v>
      </c>
      <c r="F9" s="45">
        <v>176.52255217605466</v>
      </c>
      <c r="G9" s="45">
        <v>176.54328537547215</v>
      </c>
      <c r="H9" s="45">
        <v>194.63685404332989</v>
      </c>
      <c r="I9" s="45">
        <v>201.01478949937976</v>
      </c>
      <c r="J9" s="45">
        <v>222.0402414222545</v>
      </c>
      <c r="K9" s="45">
        <v>226.89594825340757</v>
      </c>
      <c r="L9" s="45">
        <v>241.97855491412449</v>
      </c>
      <c r="M9" s="45">
        <v>263.90652898351294</v>
      </c>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row>
    <row r="10" spans="1:414" x14ac:dyDescent="0.3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row>
    <row r="11" spans="1:414" x14ac:dyDescent="0.35">
      <c r="A11" s="69" t="s">
        <v>98</v>
      </c>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row>
    <row r="12" spans="1:414" x14ac:dyDescent="0.35">
      <c r="A12" s="70" t="s">
        <v>53</v>
      </c>
      <c r="B12" s="45">
        <v>54.030791556137892</v>
      </c>
      <c r="C12" s="45">
        <v>59.602135178062397</v>
      </c>
      <c r="D12" s="45">
        <v>97.431609835650065</v>
      </c>
      <c r="E12" s="45">
        <v>112.64931972117201</v>
      </c>
      <c r="F12" s="45">
        <v>107.40610634755676</v>
      </c>
      <c r="G12" s="45">
        <v>108.6269933596384</v>
      </c>
      <c r="H12" s="45">
        <v>119.75933089963533</v>
      </c>
      <c r="I12" s="45">
        <v>116.98993030900405</v>
      </c>
      <c r="J12" s="45">
        <v>133.40087179255269</v>
      </c>
      <c r="K12" s="45">
        <v>129.24168030324105</v>
      </c>
      <c r="L12" s="45">
        <v>138.64879114171154</v>
      </c>
      <c r="M12" s="45">
        <v>144.538742844745</v>
      </c>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row>
    <row r="13" spans="1:414" x14ac:dyDescent="0.35">
      <c r="A13" s="70" t="s">
        <v>99</v>
      </c>
      <c r="B13" s="45">
        <v>4.6110162489653215</v>
      </c>
      <c r="C13" s="45">
        <v>6.7208299885489033</v>
      </c>
      <c r="D13" s="45">
        <v>8.3118579582081509</v>
      </c>
      <c r="E13" s="45">
        <v>9.2351761319672114</v>
      </c>
      <c r="F13" s="45">
        <v>9.4998026855714741</v>
      </c>
      <c r="G13" s="45">
        <v>10.742715185022416</v>
      </c>
      <c r="H13" s="45">
        <v>10.744679741545195</v>
      </c>
      <c r="I13" s="45">
        <v>8.6005905822361868</v>
      </c>
      <c r="J13" s="45">
        <v>12.293676927470429</v>
      </c>
      <c r="K13" s="45">
        <v>8.9151773764753717</v>
      </c>
      <c r="L13" s="45">
        <v>12.221570460573673</v>
      </c>
      <c r="M13" s="45">
        <v>16.447211366343225</v>
      </c>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row>
    <row r="14" spans="1:414" x14ac:dyDescent="0.35">
      <c r="A14" s="70" t="s">
        <v>100</v>
      </c>
      <c r="B14" s="45">
        <v>7.899982313743422</v>
      </c>
      <c r="C14" s="45">
        <v>9.5817808818907402</v>
      </c>
      <c r="D14" s="45">
        <v>12.710218811294981</v>
      </c>
      <c r="E14" s="45">
        <v>15.127105568664206</v>
      </c>
      <c r="F14" s="45">
        <v>17.098668607756561</v>
      </c>
      <c r="G14" s="45">
        <v>17.283901922654159</v>
      </c>
      <c r="H14" s="45">
        <v>16.91391253085752</v>
      </c>
      <c r="I14" s="45">
        <v>19.578136203118301</v>
      </c>
      <c r="J14" s="45">
        <v>16.555934841636624</v>
      </c>
      <c r="K14" s="45">
        <v>21.077222586597863</v>
      </c>
      <c r="L14" s="45">
        <v>20.161074167413666</v>
      </c>
      <c r="M14" s="45">
        <v>18.578223565412959</v>
      </c>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row>
    <row r="15" spans="1:414" x14ac:dyDescent="0.35">
      <c r="A15" s="70" t="s">
        <v>56</v>
      </c>
      <c r="B15" s="45">
        <v>10.071170383653445</v>
      </c>
      <c r="C15" s="45">
        <v>12.047139699670895</v>
      </c>
      <c r="D15" s="45">
        <v>31.628705842110108</v>
      </c>
      <c r="E15" s="45">
        <v>31.493034979598242</v>
      </c>
      <c r="F15" s="45">
        <v>26.538240858426651</v>
      </c>
      <c r="G15" s="45">
        <v>20.131358117756189</v>
      </c>
      <c r="H15" s="45">
        <v>23.922407522524544</v>
      </c>
      <c r="I15" s="45">
        <v>28.285117736094691</v>
      </c>
      <c r="J15" s="45">
        <v>28.370302290202069</v>
      </c>
      <c r="K15" s="45">
        <v>36.798827320057534</v>
      </c>
      <c r="L15" s="45">
        <v>37.813584690036798</v>
      </c>
      <c r="M15" s="45">
        <v>44.266615955163047</v>
      </c>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row>
    <row r="16" spans="1:414" x14ac:dyDescent="0.35">
      <c r="A16" s="70" t="s">
        <v>101</v>
      </c>
      <c r="B16" s="45">
        <v>3.9036622606038764</v>
      </c>
      <c r="C16" s="45">
        <v>5.171400685153694</v>
      </c>
      <c r="D16" s="45">
        <v>7.7882120557751229</v>
      </c>
      <c r="E16" s="45">
        <v>12.396197734987918</v>
      </c>
      <c r="F16" s="45">
        <v>7.0875451366374556</v>
      </c>
      <c r="G16" s="45">
        <v>9.2089565916959444</v>
      </c>
      <c r="H16" s="45">
        <v>8.7625092971976155</v>
      </c>
      <c r="I16" s="45">
        <v>8.2531506617438932</v>
      </c>
      <c r="J16" s="45">
        <v>9.2092536043457365</v>
      </c>
      <c r="K16" s="45">
        <v>11.275354395538375</v>
      </c>
      <c r="L16" s="45">
        <v>15.045960513699141</v>
      </c>
      <c r="M16" s="45">
        <v>14.395524765187073</v>
      </c>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row>
    <row r="17" spans="1:108" x14ac:dyDescent="0.35">
      <c r="A17" s="70" t="s">
        <v>102</v>
      </c>
      <c r="B17" s="45">
        <v>5.8713806129059094</v>
      </c>
      <c r="C17" s="45">
        <v>4.8634430517259855</v>
      </c>
      <c r="D17" s="45">
        <v>8.5560113158665576</v>
      </c>
      <c r="E17" s="45">
        <v>8.0299473716080758</v>
      </c>
      <c r="F17" s="45">
        <v>8.8921883975938947</v>
      </c>
      <c r="G17" s="45">
        <v>10.549360348376158</v>
      </c>
      <c r="H17" s="45">
        <v>14.534013995807639</v>
      </c>
      <c r="I17" s="45">
        <v>19.307864158798058</v>
      </c>
      <c r="J17" s="45">
        <v>22.210202421013204</v>
      </c>
      <c r="K17" s="45">
        <v>19.587686297610894</v>
      </c>
      <c r="L17" s="45">
        <v>18.087574053509965</v>
      </c>
      <c r="M17" s="45">
        <v>25.680210891895033</v>
      </c>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row>
    <row r="18" spans="1:108" x14ac:dyDescent="0.3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row>
    <row r="19" spans="1:108" ht="31" x14ac:dyDescent="0.35">
      <c r="A19" s="69" t="s">
        <v>103</v>
      </c>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row>
    <row r="20" spans="1:108" x14ac:dyDescent="0.35">
      <c r="A20" s="70" t="s">
        <v>53</v>
      </c>
      <c r="B20" s="71">
        <v>62.544322765110813</v>
      </c>
      <c r="C20" s="71">
        <v>60.826742097476597</v>
      </c>
      <c r="D20" s="71">
        <v>58.5432861581616</v>
      </c>
      <c r="E20" s="71">
        <v>59.624651357859179</v>
      </c>
      <c r="F20" s="71">
        <v>60.845543543034289</v>
      </c>
      <c r="G20" s="71">
        <v>61.529948946294141</v>
      </c>
      <c r="H20" s="71">
        <v>61.529627309417265</v>
      </c>
      <c r="I20" s="71">
        <v>58.199663119496506</v>
      </c>
      <c r="J20" s="71">
        <v>60.079592301858433</v>
      </c>
      <c r="K20" s="71">
        <v>56.960770475679958</v>
      </c>
      <c r="L20" s="71">
        <v>57.297966421411374</v>
      </c>
      <c r="M20" s="71">
        <v>54.76891511606928</v>
      </c>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row>
    <row r="21" spans="1:108" x14ac:dyDescent="0.35">
      <c r="A21" s="70" t="s">
        <v>99</v>
      </c>
      <c r="B21" s="71">
        <v>5.3375654926472418</v>
      </c>
      <c r="C21" s="71">
        <v>6.8589185802343344</v>
      </c>
      <c r="D21" s="71">
        <v>4.9943081077505216</v>
      </c>
      <c r="E21" s="71">
        <v>4.8881267854960342</v>
      </c>
      <c r="F21" s="71">
        <v>5.3816368324976702</v>
      </c>
      <c r="G21" s="71">
        <v>6.0850318731606334</v>
      </c>
      <c r="H21" s="71">
        <v>5.5203726932172996</v>
      </c>
      <c r="I21" s="71">
        <v>4.2785859705425926</v>
      </c>
      <c r="J21" s="71">
        <v>5.5366886870256611</v>
      </c>
      <c r="K21" s="71">
        <v>3.9291919688748704</v>
      </c>
      <c r="L21" s="71">
        <v>5.0506832991506103</v>
      </c>
      <c r="M21" s="71">
        <v>6.2322108625704882</v>
      </c>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row>
    <row r="22" spans="1:108" x14ac:dyDescent="0.35">
      <c r="A22" s="70" t="s">
        <v>100</v>
      </c>
      <c r="B22" s="71">
        <v>9.1447678155162233</v>
      </c>
      <c r="C22" s="71">
        <v>9.7786516002503898</v>
      </c>
      <c r="D22" s="71">
        <v>7.6371310938785948</v>
      </c>
      <c r="E22" s="71">
        <v>8.0066918985185467</v>
      </c>
      <c r="F22" s="71">
        <v>9.6863932664553918</v>
      </c>
      <c r="G22" s="71">
        <v>9.7901780211548513</v>
      </c>
      <c r="H22" s="71">
        <v>8.6899845427486007</v>
      </c>
      <c r="I22" s="71">
        <v>9.7396496306948155</v>
      </c>
      <c r="J22" s="71">
        <v>7.4562767251509872</v>
      </c>
      <c r="K22" s="71">
        <v>9.2893781263373985</v>
      </c>
      <c r="L22" s="71">
        <v>8.331760711013672</v>
      </c>
      <c r="M22" s="71">
        <v>7.0396983496280203</v>
      </c>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row>
    <row r="23" spans="1:108" x14ac:dyDescent="0.35">
      <c r="A23" s="70" t="s">
        <v>56</v>
      </c>
      <c r="B23" s="71">
        <v>11.658065946399967</v>
      </c>
      <c r="C23" s="71">
        <v>12.294664567551743</v>
      </c>
      <c r="D23" s="71">
        <v>19.004595942224231</v>
      </c>
      <c r="E23" s="71">
        <v>16.669086289266698</v>
      </c>
      <c r="F23" s="71">
        <v>15.033909566387161</v>
      </c>
      <c r="G23" s="71">
        <v>11.403072099253636</v>
      </c>
      <c r="H23" s="71">
        <v>12.29079027202061</v>
      </c>
      <c r="I23" s="71">
        <v>14.071162528159137</v>
      </c>
      <c r="J23" s="71">
        <v>12.777099371032566</v>
      </c>
      <c r="K23" s="71">
        <v>16.218371285748546</v>
      </c>
      <c r="L23" s="71">
        <v>15.626833007353245</v>
      </c>
      <c r="M23" s="71">
        <v>16.773596365980215</v>
      </c>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row>
    <row r="24" spans="1:108" x14ac:dyDescent="0.35">
      <c r="A24" s="70" t="s">
        <v>101</v>
      </c>
      <c r="B24" s="71">
        <v>4.5187550535793575</v>
      </c>
      <c r="C24" s="71">
        <v>5.2776541447517893</v>
      </c>
      <c r="D24" s="71">
        <v>4.6796673873170125</v>
      </c>
      <c r="E24" s="71">
        <v>6.5612377415256038</v>
      </c>
      <c r="F24" s="71">
        <v>4.0150932837004856</v>
      </c>
      <c r="G24" s="71">
        <v>5.2162598946260355</v>
      </c>
      <c r="H24" s="71">
        <v>4.5019784872020763</v>
      </c>
      <c r="I24" s="71">
        <v>4.1057430064216041</v>
      </c>
      <c r="J24" s="71">
        <v>4.1475606157500406</v>
      </c>
      <c r="K24" s="71">
        <v>4.9693943335407447</v>
      </c>
      <c r="L24" s="71">
        <v>6.2178900601496636</v>
      </c>
      <c r="M24" s="71">
        <v>5.4547815927988674</v>
      </c>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row>
    <row r="25" spans="1:108" x14ac:dyDescent="0.35">
      <c r="A25" s="70" t="s">
        <v>102</v>
      </c>
      <c r="B25" s="71">
        <v>6.7965231223543876</v>
      </c>
      <c r="C25" s="71">
        <v>4.9633691029576639</v>
      </c>
      <c r="D25" s="71">
        <v>5.1410114200326724</v>
      </c>
      <c r="E25" s="71">
        <v>4.2502059811738384</v>
      </c>
      <c r="F25" s="71">
        <v>5.0374234271920537</v>
      </c>
      <c r="G25" s="71">
        <v>5.9755092502894032</v>
      </c>
      <c r="H25" s="71">
        <v>7.4672466667448756</v>
      </c>
      <c r="I25" s="71">
        <v>9.6051958201103567</v>
      </c>
      <c r="J25" s="71">
        <v>10.002782504084925</v>
      </c>
      <c r="K25" s="71">
        <v>8.6328938213275137</v>
      </c>
      <c r="L25" s="71">
        <v>7.474866547545524</v>
      </c>
      <c r="M25" s="71">
        <v>9.7307978665049841</v>
      </c>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row>
    <row r="26" spans="1:108" x14ac:dyDescent="0.3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row>
    <row r="27" spans="1:108" x14ac:dyDescent="0.35">
      <c r="A27" s="69" t="s">
        <v>104</v>
      </c>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row>
    <row r="28" spans="1:108" x14ac:dyDescent="0.35">
      <c r="A28" s="70" t="s">
        <v>53</v>
      </c>
      <c r="B28" s="71">
        <v>83.552420149855564</v>
      </c>
      <c r="C28" s="71">
        <v>83.001835539583396</v>
      </c>
      <c r="D28" s="71">
        <v>87.396551980600094</v>
      </c>
      <c r="E28" s="71">
        <v>82.447121295409858</v>
      </c>
      <c r="F28" s="71">
        <v>79.583064119805258</v>
      </c>
      <c r="G28" s="71">
        <v>82.665684736224847</v>
      </c>
      <c r="H28" s="71">
        <v>71.826592407608217</v>
      </c>
      <c r="I28" s="71">
        <v>66.640844077116498</v>
      </c>
      <c r="J28" s="71">
        <v>75.326669859005122</v>
      </c>
      <c r="K28" s="71">
        <v>73.385878267183017</v>
      </c>
      <c r="L28" s="71">
        <v>69.957372011220215</v>
      </c>
      <c r="M28" s="71">
        <v>66.895414351481548</v>
      </c>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row>
    <row r="29" spans="1:108" x14ac:dyDescent="0.35">
      <c r="A29" s="70" t="s">
        <v>99</v>
      </c>
      <c r="B29" s="71">
        <v>2.8494258094945981</v>
      </c>
      <c r="C29" s="71">
        <v>2.4801234270609909</v>
      </c>
      <c r="D29" s="71">
        <v>2.8995842015227127</v>
      </c>
      <c r="E29" s="71">
        <v>3.0703195716706362</v>
      </c>
      <c r="F29" s="71">
        <v>1.327367339202036</v>
      </c>
      <c r="G29" s="71">
        <v>2.2605095329891722</v>
      </c>
      <c r="H29" s="71">
        <v>0.85992642533635877</v>
      </c>
      <c r="I29" s="71">
        <v>3.8024370211089682</v>
      </c>
      <c r="J29" s="71">
        <v>1.9157500969241146</v>
      </c>
      <c r="K29" s="71">
        <v>0.6172242414089083</v>
      </c>
      <c r="L29" s="71">
        <v>2.3344123538681116</v>
      </c>
      <c r="M29" s="71">
        <v>1.5409944945312679</v>
      </c>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row>
    <row r="30" spans="1:108" x14ac:dyDescent="0.35">
      <c r="A30" s="70" t="s">
        <v>100</v>
      </c>
      <c r="B30" s="71">
        <v>7.3213528723479513</v>
      </c>
      <c r="C30" s="71">
        <v>6.3564242078392423</v>
      </c>
      <c r="D30" s="71">
        <v>2.7057131943517767</v>
      </c>
      <c r="E30" s="71">
        <v>4.4564380475975884</v>
      </c>
      <c r="F30" s="71">
        <v>7.3155539149321811</v>
      </c>
      <c r="G30" s="71">
        <v>3.4889447519003949</v>
      </c>
      <c r="H30" s="71">
        <v>6.0721290571104429</v>
      </c>
      <c r="I30" s="71">
        <v>3.0074364584098712</v>
      </c>
      <c r="J30" s="71">
        <v>2.7388543423579814</v>
      </c>
      <c r="K30" s="71">
        <v>3.1281493490801089</v>
      </c>
      <c r="L30" s="71">
        <v>2.9770699923793162</v>
      </c>
      <c r="M30" s="71">
        <v>3.229999298126319</v>
      </c>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row>
    <row r="31" spans="1:108" x14ac:dyDescent="0.35">
      <c r="A31" s="70" t="s">
        <v>56</v>
      </c>
      <c r="B31" s="71">
        <v>2.7545739351287359</v>
      </c>
      <c r="C31" s="71">
        <v>3.0339069632600397</v>
      </c>
      <c r="D31" s="71">
        <v>3.9941726389333403</v>
      </c>
      <c r="E31" s="71">
        <v>4.4947704846144161</v>
      </c>
      <c r="F31" s="71">
        <v>5.8141944030510073</v>
      </c>
      <c r="G31" s="71">
        <v>5.1595191561214202</v>
      </c>
      <c r="H31" s="71">
        <v>9.8686045007194849</v>
      </c>
      <c r="I31" s="71">
        <v>15.058143220955209</v>
      </c>
      <c r="J31" s="71">
        <v>10.571213420152038</v>
      </c>
      <c r="K31" s="71">
        <v>11.586119895143147</v>
      </c>
      <c r="L31" s="71">
        <v>12.761551872470795</v>
      </c>
      <c r="M31" s="71">
        <v>14.188111954178909</v>
      </c>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row>
    <row r="32" spans="1:108" x14ac:dyDescent="0.35">
      <c r="A32" s="70" t="s">
        <v>101</v>
      </c>
      <c r="B32" s="71">
        <v>1.72665530524915</v>
      </c>
      <c r="C32" s="71">
        <v>1.7752408453129083</v>
      </c>
      <c r="D32" s="71">
        <v>1.1097863914649087</v>
      </c>
      <c r="E32" s="71">
        <v>3.0114327324953183</v>
      </c>
      <c r="F32" s="71">
        <v>1.1617614325927956</v>
      </c>
      <c r="G32" s="71">
        <v>2.7322380513175286</v>
      </c>
      <c r="H32" s="71">
        <v>2.1657942930348053</v>
      </c>
      <c r="I32" s="71">
        <v>0.23954151780361424</v>
      </c>
      <c r="J32" s="71">
        <v>1.2973748526396034</v>
      </c>
      <c r="K32" s="71">
        <v>1.2409213522375624</v>
      </c>
      <c r="L32" s="71">
        <v>0.69346618535673521</v>
      </c>
      <c r="M32" s="71">
        <v>1.3751213586358675</v>
      </c>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row>
    <row r="33" spans="1:108" x14ac:dyDescent="0.35">
      <c r="A33" s="70" t="s">
        <v>102</v>
      </c>
      <c r="B33" s="71">
        <v>1.7955722844842128</v>
      </c>
      <c r="C33" s="71">
        <v>3.3524689210777718</v>
      </c>
      <c r="D33" s="71">
        <v>1.8941916629209368</v>
      </c>
      <c r="E33" s="71">
        <v>2.5199179013483808</v>
      </c>
      <c r="F33" s="71">
        <v>4.7980587100085774</v>
      </c>
      <c r="G33" s="71">
        <v>3.6931037603467729</v>
      </c>
      <c r="H33" s="71">
        <v>9.2069537175219036</v>
      </c>
      <c r="I33" s="71">
        <v>11.251597624472923</v>
      </c>
      <c r="J33" s="71">
        <v>8.1501377908324422</v>
      </c>
      <c r="K33" s="71">
        <v>10.041706813862998</v>
      </c>
      <c r="L33" s="71">
        <v>11.27612744819818</v>
      </c>
      <c r="M33" s="71">
        <v>12.770358721645463</v>
      </c>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row>
    <row r="34" spans="1:108" x14ac:dyDescent="0.3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row>
    <row r="35" spans="1:108" x14ac:dyDescent="0.35">
      <c r="A35" s="69" t="s">
        <v>105</v>
      </c>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row>
    <row r="36" spans="1:108" x14ac:dyDescent="0.35">
      <c r="A36" s="70" t="s">
        <v>53</v>
      </c>
      <c r="B36" s="71">
        <v>74.876149871906208</v>
      </c>
      <c r="C36" s="71">
        <v>80.133762239804057</v>
      </c>
      <c r="D36" s="71">
        <v>78.311479438731823</v>
      </c>
      <c r="E36" s="71">
        <v>79.212979299567735</v>
      </c>
      <c r="F36" s="71">
        <v>76.06672391645732</v>
      </c>
      <c r="G36" s="71">
        <v>81.381829021403846</v>
      </c>
      <c r="H36" s="71">
        <v>70.263373399100189</v>
      </c>
      <c r="I36" s="71">
        <v>67.48050617369374</v>
      </c>
      <c r="J36" s="71">
        <v>70.703427023214061</v>
      </c>
      <c r="K36" s="71">
        <v>67.634543911878325</v>
      </c>
      <c r="L36" s="71">
        <v>68.704067976007295</v>
      </c>
      <c r="M36" s="71">
        <v>69.038196262691116</v>
      </c>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row>
    <row r="37" spans="1:108" x14ac:dyDescent="0.35">
      <c r="A37" s="70" t="s">
        <v>99</v>
      </c>
      <c r="B37" s="71">
        <v>3.4018476314852775</v>
      </c>
      <c r="C37" s="71">
        <v>3.3464008088599853</v>
      </c>
      <c r="D37" s="71">
        <v>2.3527217438265624</v>
      </c>
      <c r="E37" s="71">
        <v>1.9222799965211934</v>
      </c>
      <c r="F37" s="71">
        <v>2.8920996189956014</v>
      </c>
      <c r="G37" s="71">
        <v>2.4603486953401763</v>
      </c>
      <c r="H37" s="71">
        <v>1.6835673080310063</v>
      </c>
      <c r="I37" s="71">
        <v>2.9005262654380042</v>
      </c>
      <c r="J37" s="71">
        <v>2.8930570186364628</v>
      </c>
      <c r="K37" s="71">
        <v>2.0229715500609919</v>
      </c>
      <c r="L37" s="71">
        <v>2.8623244711591345</v>
      </c>
      <c r="M37" s="71">
        <v>3.9539764260391554</v>
      </c>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row>
    <row r="38" spans="1:108" x14ac:dyDescent="0.35">
      <c r="A38" s="70" t="s">
        <v>100</v>
      </c>
      <c r="B38" s="71">
        <v>6.4066178122865889</v>
      </c>
      <c r="C38" s="71">
        <v>6.5331851607816391</v>
      </c>
      <c r="D38" s="71">
        <v>6.0409454407603276</v>
      </c>
      <c r="E38" s="71">
        <v>4.4923096439341412</v>
      </c>
      <c r="F38" s="71">
        <v>7.7418952064923552</v>
      </c>
      <c r="G38" s="71">
        <v>5.7284160604715977</v>
      </c>
      <c r="H38" s="71">
        <v>4.7108267483242479</v>
      </c>
      <c r="I38" s="71">
        <v>7.0134478253680088</v>
      </c>
      <c r="J38" s="71">
        <v>5.2313201986274729</v>
      </c>
      <c r="K38" s="71">
        <v>3.6469594998852584</v>
      </c>
      <c r="L38" s="71">
        <v>4.140878239167785</v>
      </c>
      <c r="M38" s="71">
        <v>4.6079264124011114</v>
      </c>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row>
    <row r="39" spans="1:108" x14ac:dyDescent="0.35">
      <c r="A39" s="70" t="s">
        <v>56</v>
      </c>
      <c r="B39" s="71">
        <v>6.4158426906016572</v>
      </c>
      <c r="C39" s="71">
        <v>5.2388582205709717</v>
      </c>
      <c r="D39" s="71">
        <v>7.9520408541137648</v>
      </c>
      <c r="E39" s="71">
        <v>7.0119288617537912</v>
      </c>
      <c r="F39" s="71">
        <v>6.7203960660321593</v>
      </c>
      <c r="G39" s="71">
        <v>4.9736368489622862</v>
      </c>
      <c r="H39" s="71">
        <v>11.429638353696873</v>
      </c>
      <c r="I39" s="71">
        <v>11.268357839800508</v>
      </c>
      <c r="J39" s="71">
        <v>11.028782420109815</v>
      </c>
      <c r="K39" s="71">
        <v>14.754373819636374</v>
      </c>
      <c r="L39" s="71">
        <v>13.784570688132561</v>
      </c>
      <c r="M39" s="71">
        <v>12.430285007796151</v>
      </c>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row>
    <row r="40" spans="1:108" x14ac:dyDescent="0.35">
      <c r="A40" s="70" t="s">
        <v>101</v>
      </c>
      <c r="B40" s="71">
        <v>1.5535946832365199</v>
      </c>
      <c r="C40" s="71">
        <v>1.7143817988790233</v>
      </c>
      <c r="D40" s="71">
        <v>2.9006171776999392</v>
      </c>
      <c r="E40" s="71">
        <v>1.5810599706518744</v>
      </c>
      <c r="F40" s="71">
        <v>1.7351768012882924</v>
      </c>
      <c r="G40" s="71">
        <v>1.5750434872362902</v>
      </c>
      <c r="H40" s="71">
        <v>2.8931521600279755</v>
      </c>
      <c r="I40" s="71">
        <v>1.6984913791607936</v>
      </c>
      <c r="J40" s="71">
        <v>1.1436427360637882</v>
      </c>
      <c r="K40" s="71">
        <v>1.5599575155702381</v>
      </c>
      <c r="L40" s="71">
        <v>2.1165959405516288</v>
      </c>
      <c r="M40" s="71">
        <v>2.6669535271481299</v>
      </c>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row>
    <row r="41" spans="1:108" x14ac:dyDescent="0.35">
      <c r="A41" s="70" t="s">
        <v>102</v>
      </c>
      <c r="B41" s="71">
        <v>7.3459471785824419</v>
      </c>
      <c r="C41" s="71">
        <v>3.0334115944134927</v>
      </c>
      <c r="D41" s="71">
        <v>2.4421953920738186</v>
      </c>
      <c r="E41" s="71">
        <v>5.7794420549109624</v>
      </c>
      <c r="F41" s="71">
        <v>4.8437084139838236</v>
      </c>
      <c r="G41" s="71">
        <v>3.880725603361427</v>
      </c>
      <c r="H41" s="71">
        <v>9.0194419842942661</v>
      </c>
      <c r="I41" s="71">
        <v>9.6386707064426282</v>
      </c>
      <c r="J41" s="71">
        <v>8.9997707726802414</v>
      </c>
      <c r="K41" s="71">
        <v>10.381193889112213</v>
      </c>
      <c r="L41" s="71">
        <v>8.3915627066634038</v>
      </c>
      <c r="M41" s="71">
        <v>7.3026621732875441</v>
      </c>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row>
    <row r="42" spans="1:108" x14ac:dyDescent="0.3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row>
    <row r="43" spans="1:108" x14ac:dyDescent="0.35">
      <c r="A43" s="69" t="s">
        <v>106</v>
      </c>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row>
    <row r="44" spans="1:108" x14ac:dyDescent="0.35">
      <c r="A44" s="70" t="s">
        <v>53</v>
      </c>
      <c r="B44" s="71">
        <v>69.168647971586878</v>
      </c>
      <c r="C44" s="71">
        <v>64.553091939312651</v>
      </c>
      <c r="D44" s="71">
        <v>66.010766789391624</v>
      </c>
      <c r="E44" s="71">
        <v>69.161279137858926</v>
      </c>
      <c r="F44" s="71">
        <v>72.252997966504722</v>
      </c>
      <c r="G44" s="71">
        <v>71.334878813273988</v>
      </c>
      <c r="H44" s="71">
        <v>68.026339914879458</v>
      </c>
      <c r="I44" s="71">
        <v>69.625182667247344</v>
      </c>
      <c r="J44" s="71">
        <v>66.250063368795182</v>
      </c>
      <c r="K44" s="71">
        <v>65.125158509820551</v>
      </c>
      <c r="L44" s="71">
        <v>64.058367208103022</v>
      </c>
      <c r="M44" s="71">
        <v>62.50233064762282</v>
      </c>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row>
    <row r="45" spans="1:108" x14ac:dyDescent="0.35">
      <c r="A45" s="70" t="s">
        <v>99</v>
      </c>
      <c r="B45" s="71">
        <v>3.6804588241700991</v>
      </c>
      <c r="C45" s="71">
        <v>4.607998074888946</v>
      </c>
      <c r="D45" s="71">
        <v>6.0679833200586186</v>
      </c>
      <c r="E45" s="71">
        <v>5.1886477012673611</v>
      </c>
      <c r="F45" s="71">
        <v>3.4035249453653806</v>
      </c>
      <c r="G45" s="71">
        <v>5.0890297665474513</v>
      </c>
      <c r="H45" s="71">
        <v>2.9655172451717573</v>
      </c>
      <c r="I45" s="71">
        <v>1.9844987592828423</v>
      </c>
      <c r="J45" s="71">
        <v>3.3238410613224465</v>
      </c>
      <c r="K45" s="71">
        <v>1.9781438021637727</v>
      </c>
      <c r="L45" s="71">
        <v>3.7370148347499867</v>
      </c>
      <c r="M45" s="71">
        <v>4.4064804449507537</v>
      </c>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row>
    <row r="46" spans="1:108" x14ac:dyDescent="0.35">
      <c r="A46" s="70" t="s">
        <v>100</v>
      </c>
      <c r="B46" s="71">
        <v>6.6952505681187189</v>
      </c>
      <c r="C46" s="71">
        <v>7.9147272112711482</v>
      </c>
      <c r="D46" s="71">
        <v>7.2365322649252857</v>
      </c>
      <c r="E46" s="71">
        <v>5.7227073254522196</v>
      </c>
      <c r="F46" s="71">
        <v>7.8115869655231487</v>
      </c>
      <c r="G46" s="71">
        <v>6.0605736935914374</v>
      </c>
      <c r="H46" s="71">
        <v>6.1326578419222235</v>
      </c>
      <c r="I46" s="71">
        <v>6.3429875236374516</v>
      </c>
      <c r="J46" s="71">
        <v>6.6606591996102731</v>
      </c>
      <c r="K46" s="71">
        <v>6.09864376699782</v>
      </c>
      <c r="L46" s="71">
        <v>6.4417658005083966</v>
      </c>
      <c r="M46" s="71">
        <v>5.7175635941911951</v>
      </c>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row>
    <row r="47" spans="1:108" x14ac:dyDescent="0.35">
      <c r="A47" s="70" t="s">
        <v>56</v>
      </c>
      <c r="B47" s="71">
        <v>10.06724131453112</v>
      </c>
      <c r="C47" s="71">
        <v>11.928785916749868</v>
      </c>
      <c r="D47" s="71">
        <v>15.049734093867404</v>
      </c>
      <c r="E47" s="71">
        <v>13.098642459081383</v>
      </c>
      <c r="F47" s="71">
        <v>9.7184381642225084</v>
      </c>
      <c r="G47" s="71">
        <v>7.6250593034448508</v>
      </c>
      <c r="H47" s="71">
        <v>11.183631033659317</v>
      </c>
      <c r="I47" s="71">
        <v>9.5997724885103164</v>
      </c>
      <c r="J47" s="71">
        <v>11.717466193662011</v>
      </c>
      <c r="K47" s="71">
        <v>15.620247524970896</v>
      </c>
      <c r="L47" s="71">
        <v>14.868958847096842</v>
      </c>
      <c r="M47" s="71">
        <v>14.926175844137818</v>
      </c>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row>
    <row r="48" spans="1:108" x14ac:dyDescent="0.35">
      <c r="A48" s="70" t="s">
        <v>101</v>
      </c>
      <c r="B48" s="71">
        <v>3.424932546168022</v>
      </c>
      <c r="C48" s="71">
        <v>6.2211942263707547</v>
      </c>
      <c r="D48" s="71">
        <v>2.8908706387415863</v>
      </c>
      <c r="E48" s="71">
        <v>3.3645177938170669</v>
      </c>
      <c r="F48" s="71">
        <v>3.1082175059187627</v>
      </c>
      <c r="G48" s="71">
        <v>1.5627587120036084</v>
      </c>
      <c r="H48" s="71">
        <v>3.3375583804901758</v>
      </c>
      <c r="I48" s="71">
        <v>2.3413490346663401</v>
      </c>
      <c r="J48" s="71">
        <v>2.7047740805637392</v>
      </c>
      <c r="K48" s="71">
        <v>2.868822112284438</v>
      </c>
      <c r="L48" s="71">
        <v>3.4906315595252502</v>
      </c>
      <c r="M48" s="71">
        <v>3.3016666059378261</v>
      </c>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row>
    <row r="49" spans="1:108" x14ac:dyDescent="0.35">
      <c r="A49" s="70" t="s">
        <v>102</v>
      </c>
      <c r="B49" s="71">
        <v>6.9634690127367156</v>
      </c>
      <c r="C49" s="71">
        <v>4.7742028872740452</v>
      </c>
      <c r="D49" s="71">
        <v>2.7441130544680239</v>
      </c>
      <c r="E49" s="71">
        <v>3.4642059910954996</v>
      </c>
      <c r="F49" s="71">
        <v>3.7052343725909993</v>
      </c>
      <c r="G49" s="71">
        <v>8.3276998326806755</v>
      </c>
      <c r="H49" s="71">
        <v>8.3542957663663078</v>
      </c>
      <c r="I49" s="71">
        <v>10.106209538796588</v>
      </c>
      <c r="J49" s="71">
        <v>9.3431963905792426</v>
      </c>
      <c r="K49" s="71">
        <v>8.3089844682589629</v>
      </c>
      <c r="L49" s="71">
        <v>7.4032617874207425</v>
      </c>
      <c r="M49" s="71">
        <v>9.1457828904614633</v>
      </c>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row>
    <row r="50" spans="1:108" x14ac:dyDescent="0.3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row>
    <row r="51" spans="1:108" x14ac:dyDescent="0.35">
      <c r="A51" s="69" t="s">
        <v>107</v>
      </c>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row>
    <row r="52" spans="1:108" x14ac:dyDescent="0.35">
      <c r="A52" s="70" t="s">
        <v>53</v>
      </c>
      <c r="B52" s="71">
        <v>65.878688583967914</v>
      </c>
      <c r="C52" s="71">
        <v>59.766448150756723</v>
      </c>
      <c r="D52" s="71">
        <v>59.266227000964818</v>
      </c>
      <c r="E52" s="71">
        <v>61.160295790903128</v>
      </c>
      <c r="F52" s="71">
        <v>63.022458277801718</v>
      </c>
      <c r="G52" s="71">
        <v>64.178790210598194</v>
      </c>
      <c r="H52" s="71">
        <v>63.829869326370655</v>
      </c>
      <c r="I52" s="71">
        <v>58.932632149095944</v>
      </c>
      <c r="J52" s="71">
        <v>63.26532645193781</v>
      </c>
      <c r="K52" s="71">
        <v>62.111697160336988</v>
      </c>
      <c r="L52" s="71">
        <v>61.039004221796731</v>
      </c>
      <c r="M52" s="71">
        <v>53.439310797494365</v>
      </c>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row>
    <row r="53" spans="1:108" x14ac:dyDescent="0.35">
      <c r="A53" s="70" t="s">
        <v>99</v>
      </c>
      <c r="B53" s="71">
        <v>5.0156666765369629</v>
      </c>
      <c r="C53" s="71">
        <v>5.9037836165268311</v>
      </c>
      <c r="D53" s="71">
        <v>5.2778845921587543</v>
      </c>
      <c r="E53" s="71">
        <v>2.9839693398086742</v>
      </c>
      <c r="F53" s="71">
        <v>4.8709200122086376</v>
      </c>
      <c r="G53" s="71">
        <v>6.059896465538869</v>
      </c>
      <c r="H53" s="71">
        <v>6.1599066994211178</v>
      </c>
      <c r="I53" s="71">
        <v>3.7350509951665911</v>
      </c>
      <c r="J53" s="71">
        <v>5.0936855820606581</v>
      </c>
      <c r="K53" s="71">
        <v>1.993884891085498</v>
      </c>
      <c r="L53" s="71">
        <v>4.0273129183240766</v>
      </c>
      <c r="M53" s="71">
        <v>5.194592135685812</v>
      </c>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row>
    <row r="54" spans="1:108" x14ac:dyDescent="0.35">
      <c r="A54" s="70" t="s">
        <v>100</v>
      </c>
      <c r="B54" s="71">
        <v>7.3337743733487368</v>
      </c>
      <c r="C54" s="71">
        <v>8.3288022020570338</v>
      </c>
      <c r="D54" s="71">
        <v>9.854769303950297</v>
      </c>
      <c r="E54" s="71">
        <v>9.1256852673664604</v>
      </c>
      <c r="F54" s="71">
        <v>8.9258765101856881</v>
      </c>
      <c r="G54" s="71">
        <v>6.844953696939764</v>
      </c>
      <c r="H54" s="71">
        <v>9.094069586893859</v>
      </c>
      <c r="I54" s="71">
        <v>9.6069228256974597</v>
      </c>
      <c r="J54" s="71">
        <v>6.4470857873076559</v>
      </c>
      <c r="K54" s="71">
        <v>10.075731879869029</v>
      </c>
      <c r="L54" s="71">
        <v>7.6106934190950684</v>
      </c>
      <c r="M54" s="71">
        <v>8.7233998566970481</v>
      </c>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row>
    <row r="55" spans="1:108" x14ac:dyDescent="0.35">
      <c r="A55" s="70" t="s">
        <v>56</v>
      </c>
      <c r="B55" s="71">
        <v>12.376229388886337</v>
      </c>
      <c r="C55" s="71">
        <v>15.112826308881946</v>
      </c>
      <c r="D55" s="71">
        <v>15.877469586362841</v>
      </c>
      <c r="E55" s="71">
        <v>19.726524183030914</v>
      </c>
      <c r="F55" s="71">
        <v>15.766282538999146</v>
      </c>
      <c r="G55" s="71">
        <v>12.044068661858612</v>
      </c>
      <c r="H55" s="71">
        <v>10.795378676078164</v>
      </c>
      <c r="I55" s="71">
        <v>15.85636250288751</v>
      </c>
      <c r="J55" s="71">
        <v>12.444739472703491</v>
      </c>
      <c r="K55" s="71">
        <v>13.247930771006731</v>
      </c>
      <c r="L55" s="71">
        <v>15.185788417071908</v>
      </c>
      <c r="M55" s="71">
        <v>18.261185632381846</v>
      </c>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row>
    <row r="56" spans="1:108" x14ac:dyDescent="0.35">
      <c r="A56" s="70" t="s">
        <v>101</v>
      </c>
      <c r="B56" s="71">
        <v>4.5146659025425233</v>
      </c>
      <c r="C56" s="71">
        <v>4.2866274951866314</v>
      </c>
      <c r="D56" s="71">
        <v>2.9916917056914127</v>
      </c>
      <c r="E56" s="71">
        <v>4.1815442077424878</v>
      </c>
      <c r="F56" s="71">
        <v>2.8886061489103314</v>
      </c>
      <c r="G56" s="71">
        <v>3.9975604964870453</v>
      </c>
      <c r="H56" s="71">
        <v>3.3162690355691331</v>
      </c>
      <c r="I56" s="71">
        <v>3.9539635408462148</v>
      </c>
      <c r="J56" s="71">
        <v>2.8572609964577631</v>
      </c>
      <c r="K56" s="71">
        <v>5.090933337305275</v>
      </c>
      <c r="L56" s="71">
        <v>5.1702862829941365</v>
      </c>
      <c r="M56" s="71">
        <v>5.9637654021988453</v>
      </c>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row>
    <row r="57" spans="1:108" x14ac:dyDescent="0.35">
      <c r="A57" s="70" t="s">
        <v>102</v>
      </c>
      <c r="B57" s="71">
        <v>4.8809749698292837</v>
      </c>
      <c r="C57" s="71">
        <v>6.6015122848291918</v>
      </c>
      <c r="D57" s="71">
        <v>6.7319580881605612</v>
      </c>
      <c r="E57" s="71">
        <v>2.8219815069948733</v>
      </c>
      <c r="F57" s="71">
        <v>4.5258564847730263</v>
      </c>
      <c r="G57" s="71">
        <v>6.8747307181386743</v>
      </c>
      <c r="H57" s="71">
        <v>6.804506601201096</v>
      </c>
      <c r="I57" s="71">
        <v>7.9150681916277206</v>
      </c>
      <c r="J57" s="71">
        <v>9.8919018584037204</v>
      </c>
      <c r="K57" s="71">
        <v>7.4798220174682379</v>
      </c>
      <c r="L57" s="71">
        <v>6.9669148427595511</v>
      </c>
      <c r="M57" s="71">
        <v>8.4177467603499103</v>
      </c>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row>
    <row r="58" spans="1:108" x14ac:dyDescent="0.3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row>
    <row r="59" spans="1:108" x14ac:dyDescent="0.35">
      <c r="A59" s="69" t="s">
        <v>108</v>
      </c>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row>
    <row r="60" spans="1:108" x14ac:dyDescent="0.35">
      <c r="A60" s="70" t="s">
        <v>53</v>
      </c>
      <c r="B60" s="71">
        <v>48.031267284654952</v>
      </c>
      <c r="C60" s="71">
        <v>46.029391242298558</v>
      </c>
      <c r="D60" s="71">
        <v>41.774481615956581</v>
      </c>
      <c r="E60" s="71">
        <v>44.523550104644634</v>
      </c>
      <c r="F60" s="71">
        <v>47.442938127697197</v>
      </c>
      <c r="G60" s="71">
        <v>50.073682530648092</v>
      </c>
      <c r="H60" s="71">
        <v>51.484008970772635</v>
      </c>
      <c r="I60" s="71">
        <v>48.64700965307722</v>
      </c>
      <c r="J60" s="71">
        <v>49.869468701031437</v>
      </c>
      <c r="K60" s="71">
        <v>44.875790087986303</v>
      </c>
      <c r="L60" s="71">
        <v>45.424105886725002</v>
      </c>
      <c r="M60" s="71">
        <v>43.269628958538206</v>
      </c>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row>
    <row r="61" spans="1:108" x14ac:dyDescent="0.35">
      <c r="A61" s="70" t="s">
        <v>99</v>
      </c>
      <c r="B61" s="71">
        <v>7.6154117382774871</v>
      </c>
      <c r="C61" s="71">
        <v>11.345174256570941</v>
      </c>
      <c r="D61" s="71">
        <v>5.7408777687215347</v>
      </c>
      <c r="E61" s="71">
        <v>7.1733739190962158</v>
      </c>
      <c r="F61" s="71">
        <v>7.8565600261388191</v>
      </c>
      <c r="G61" s="71">
        <v>7.6278961543622472</v>
      </c>
      <c r="H61" s="71">
        <v>8.5287970768818351</v>
      </c>
      <c r="I61" s="71">
        <v>6.156688597570743</v>
      </c>
      <c r="J61" s="71">
        <v>8.1442853330872058</v>
      </c>
      <c r="K61" s="71">
        <v>6.9675537690483846</v>
      </c>
      <c r="L61" s="71">
        <v>7.5902436976275149</v>
      </c>
      <c r="M61" s="71">
        <v>9.8347957357513458</v>
      </c>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row>
    <row r="62" spans="1:108" x14ac:dyDescent="0.35">
      <c r="A62" s="70" t="s">
        <v>100</v>
      </c>
      <c r="B62" s="71">
        <v>12.990643621358791</v>
      </c>
      <c r="C62" s="71">
        <v>14.074215751178581</v>
      </c>
      <c r="D62" s="71">
        <v>7.9066586430396226</v>
      </c>
      <c r="E62" s="71">
        <v>10.039762920777633</v>
      </c>
      <c r="F62" s="71">
        <v>11.890919775799926</v>
      </c>
      <c r="G62" s="71">
        <v>14.287863097542051</v>
      </c>
      <c r="H62" s="71">
        <v>11.591329448988574</v>
      </c>
      <c r="I62" s="71">
        <v>13.027689314417984</v>
      </c>
      <c r="J62" s="71">
        <v>9.7821268397184014</v>
      </c>
      <c r="K62" s="71">
        <v>12.720227304116797</v>
      </c>
      <c r="L62" s="71">
        <v>12.025423919253205</v>
      </c>
      <c r="M62" s="71">
        <v>8.22485442143463</v>
      </c>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row>
    <row r="63" spans="1:108" x14ac:dyDescent="0.35">
      <c r="A63" s="70" t="s">
        <v>56</v>
      </c>
      <c r="B63" s="71">
        <v>15.808193242986354</v>
      </c>
      <c r="C63" s="71">
        <v>15.638876529529631</v>
      </c>
      <c r="D63" s="71">
        <v>29.752036457665714</v>
      </c>
      <c r="E63" s="71">
        <v>21.461015223860493</v>
      </c>
      <c r="F63" s="71">
        <v>20.578048070548491</v>
      </c>
      <c r="G63" s="71">
        <v>14.460286739913192</v>
      </c>
      <c r="H63" s="71">
        <v>14.741869265454548</v>
      </c>
      <c r="I63" s="71">
        <v>15.723314877759433</v>
      </c>
      <c r="J63" s="71">
        <v>14.31570952618822</v>
      </c>
      <c r="K63" s="71">
        <v>19.355714333534895</v>
      </c>
      <c r="L63" s="71">
        <v>17.372291583308861</v>
      </c>
      <c r="M63" s="71">
        <v>18.976158969865114</v>
      </c>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row>
    <row r="64" spans="1:108" x14ac:dyDescent="0.35">
      <c r="A64" s="70" t="s">
        <v>101</v>
      </c>
      <c r="B64" s="71">
        <v>6.7911440025557335</v>
      </c>
      <c r="C64" s="71">
        <v>7.8325201166701026</v>
      </c>
      <c r="D64" s="71">
        <v>7.8551008874617025</v>
      </c>
      <c r="E64" s="71">
        <v>11.59121591117616</v>
      </c>
      <c r="F64" s="71">
        <v>6.1833007070030543</v>
      </c>
      <c r="G64" s="71">
        <v>8.2634655969455295</v>
      </c>
      <c r="H64" s="71">
        <v>6.9897272958994412</v>
      </c>
      <c r="I64" s="71">
        <v>6.2061872260719575</v>
      </c>
      <c r="J64" s="71">
        <v>6.9535589013949117</v>
      </c>
      <c r="K64" s="71">
        <v>7.3326261729146083</v>
      </c>
      <c r="L64" s="71">
        <v>10.596170602805449</v>
      </c>
      <c r="M64" s="71">
        <v>8.1890857636515619</v>
      </c>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row>
    <row r="65" spans="1:108" x14ac:dyDescent="0.35">
      <c r="A65" s="70" t="s">
        <v>102</v>
      </c>
      <c r="B65" s="71">
        <v>8.7633405877228601</v>
      </c>
      <c r="C65" s="71">
        <v>5.079822292828962</v>
      </c>
      <c r="D65" s="71">
        <v>6.9708446421887826</v>
      </c>
      <c r="E65" s="71">
        <v>5.2110817524718227</v>
      </c>
      <c r="F65" s="71">
        <v>6.0482331473789976</v>
      </c>
      <c r="G65" s="71">
        <v>5.2868059494026243</v>
      </c>
      <c r="H65" s="71">
        <v>6.664267766623146</v>
      </c>
      <c r="I65" s="71">
        <v>10.23911033798675</v>
      </c>
      <c r="J65" s="71">
        <v>10.934850888615982</v>
      </c>
      <c r="K65" s="71">
        <v>8.7480882010752623</v>
      </c>
      <c r="L65" s="71">
        <v>6.9917643599328905</v>
      </c>
      <c r="M65" s="71">
        <v>11.505476191786823</v>
      </c>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row>
    <row r="66" spans="1:108" x14ac:dyDescent="0.3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row>
    <row r="67" spans="1:108" x14ac:dyDescent="0.3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row>
    <row r="68" spans="1:108" x14ac:dyDescent="0.35">
      <c r="A68" s="14"/>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row>
    <row r="69" spans="1:108" x14ac:dyDescent="0.35">
      <c r="A69" s="14"/>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row>
    <row r="70" spans="1:108" x14ac:dyDescent="0.35">
      <c r="A70" s="14"/>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row>
    <row r="71" spans="1:108" x14ac:dyDescent="0.35">
      <c r="A71" s="14"/>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row>
    <row r="72" spans="1:108" x14ac:dyDescent="0.3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row>
    <row r="73" spans="1:108" x14ac:dyDescent="0.3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row>
    <row r="74" spans="1:108" x14ac:dyDescent="0.3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row>
    <row r="75" spans="1:108" x14ac:dyDescent="0.3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row>
    <row r="76" spans="1:108" x14ac:dyDescent="0.3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row>
    <row r="77" spans="1:108" x14ac:dyDescent="0.3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row>
    <row r="78" spans="1:108" x14ac:dyDescent="0.3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row>
    <row r="79" spans="1:108" x14ac:dyDescent="0.3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row>
    <row r="80" spans="1:108" x14ac:dyDescent="0.3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row>
    <row r="81" spans="14:108" x14ac:dyDescent="0.3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row>
    <row r="82" spans="14:108" x14ac:dyDescent="0.3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row>
    <row r="83" spans="14:108" x14ac:dyDescent="0.3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row>
    <row r="84" spans="14:108" x14ac:dyDescent="0.3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row>
    <row r="85" spans="14:108" x14ac:dyDescent="0.3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row>
    <row r="86" spans="14:108" x14ac:dyDescent="0.3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row>
    <row r="87" spans="14:108" x14ac:dyDescent="0.3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row>
    <row r="88" spans="14:108" x14ac:dyDescent="0.3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row>
    <row r="89" spans="14:108" x14ac:dyDescent="0.3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row>
    <row r="90" spans="14:108" x14ac:dyDescent="0.3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row>
    <row r="91" spans="14:108" x14ac:dyDescent="0.3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row>
  </sheetData>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OW59"/>
  <sheetViews>
    <sheetView zoomScaleNormal="100" workbookViewId="0">
      <pane xSplit="1" ySplit="2" topLeftCell="B3" activePane="bottomRight" state="frozen"/>
      <selection activeCell="G16" sqref="G16"/>
      <selection pane="topRight" activeCell="G16" sqref="G16"/>
      <selection pane="bottomLeft" activeCell="G16" sqref="G16"/>
      <selection pane="bottomRight" activeCell="M1" sqref="M1:M1048576"/>
    </sheetView>
  </sheetViews>
  <sheetFormatPr baseColWidth="10" defaultColWidth="12.54296875" defaultRowHeight="15.5" x14ac:dyDescent="0.35"/>
  <cols>
    <col min="1" max="1" width="63.1796875" style="61" customWidth="1"/>
    <col min="2" max="2" width="8" style="20" customWidth="1"/>
    <col min="3" max="3" width="8" style="82" customWidth="1"/>
    <col min="4" max="4" width="8" style="162" customWidth="1"/>
    <col min="5" max="5" width="8" style="165" customWidth="1"/>
    <col min="6" max="6" width="8" style="168" customWidth="1"/>
    <col min="7" max="7" width="8" style="171" customWidth="1"/>
    <col min="8" max="8" width="8" style="174" customWidth="1"/>
    <col min="9" max="9" width="8" style="177" customWidth="1"/>
    <col min="10" max="10" width="8" style="180" customWidth="1"/>
    <col min="11" max="11" width="8" style="183" customWidth="1"/>
    <col min="12" max="13" width="8" style="186" customWidth="1"/>
    <col min="14" max="16384" width="12.54296875" style="20"/>
  </cols>
  <sheetData>
    <row r="1" spans="1:413" s="64" customFormat="1" ht="16" thickBot="1" x14ac:dyDescent="0.4">
      <c r="A1" s="30" t="s">
        <v>12</v>
      </c>
      <c r="B1" s="34"/>
      <c r="C1" s="34"/>
      <c r="D1" s="34"/>
      <c r="E1" s="34"/>
      <c r="F1" s="34"/>
      <c r="G1" s="34"/>
      <c r="H1" s="34"/>
      <c r="I1" s="34"/>
      <c r="J1" s="34"/>
      <c r="K1" s="34"/>
      <c r="L1" s="34"/>
      <c r="M1" s="34"/>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3"/>
      <c r="FS1" s="63"/>
      <c r="FT1" s="63"/>
      <c r="FU1" s="63"/>
      <c r="FV1" s="63"/>
      <c r="FW1" s="63"/>
      <c r="FX1" s="63"/>
      <c r="FY1" s="63"/>
      <c r="FZ1" s="63"/>
      <c r="GA1" s="63"/>
      <c r="GB1" s="63"/>
      <c r="GC1" s="63"/>
      <c r="GD1" s="63"/>
      <c r="GE1" s="63"/>
      <c r="GF1" s="63"/>
      <c r="GG1" s="63"/>
      <c r="GH1" s="63"/>
      <c r="GI1" s="63"/>
      <c r="GJ1" s="63"/>
      <c r="GK1" s="63"/>
      <c r="GL1" s="63"/>
      <c r="GM1" s="63"/>
      <c r="GN1" s="63"/>
      <c r="GO1" s="63"/>
      <c r="GP1" s="63"/>
      <c r="GQ1" s="63"/>
      <c r="GR1" s="63"/>
      <c r="GS1" s="63"/>
      <c r="GT1" s="63"/>
      <c r="GU1" s="63"/>
      <c r="GV1" s="63"/>
      <c r="GW1" s="63"/>
      <c r="GX1" s="63"/>
      <c r="GY1" s="63"/>
      <c r="GZ1" s="63"/>
      <c r="HA1" s="63"/>
      <c r="HB1" s="63"/>
      <c r="HC1" s="63"/>
      <c r="HD1" s="63"/>
      <c r="HE1" s="63"/>
      <c r="HF1" s="63"/>
      <c r="HG1" s="63"/>
      <c r="HH1" s="63"/>
      <c r="HI1" s="63"/>
      <c r="HJ1" s="63"/>
      <c r="HK1" s="63"/>
      <c r="HL1" s="63"/>
      <c r="HM1" s="63"/>
      <c r="HN1" s="63"/>
      <c r="HO1" s="63"/>
      <c r="HP1" s="63"/>
      <c r="HQ1" s="63"/>
      <c r="HR1" s="63"/>
      <c r="HS1" s="63"/>
      <c r="HT1" s="63"/>
      <c r="HU1" s="63"/>
      <c r="HV1" s="63"/>
      <c r="HW1" s="63"/>
      <c r="HX1" s="63"/>
      <c r="HY1" s="63"/>
      <c r="HZ1" s="63"/>
      <c r="IA1" s="63"/>
      <c r="IB1" s="63"/>
      <c r="IC1" s="63"/>
      <c r="ID1" s="63"/>
      <c r="IE1" s="63"/>
      <c r="IF1" s="63"/>
      <c r="IG1" s="63"/>
      <c r="IH1" s="63"/>
      <c r="II1" s="63"/>
      <c r="IJ1" s="63"/>
      <c r="IK1" s="63"/>
      <c r="IL1" s="63"/>
      <c r="IM1" s="63"/>
      <c r="IN1" s="63"/>
      <c r="IO1" s="63"/>
      <c r="IP1" s="63"/>
      <c r="IQ1" s="63"/>
      <c r="IR1" s="63"/>
      <c r="IS1" s="63"/>
      <c r="IT1" s="63"/>
      <c r="IU1" s="63"/>
      <c r="IV1" s="63"/>
      <c r="IW1" s="63"/>
      <c r="IX1" s="63"/>
      <c r="IY1" s="63"/>
      <c r="IZ1" s="63"/>
      <c r="JA1" s="63"/>
      <c r="JB1" s="63"/>
      <c r="JC1" s="63"/>
      <c r="JD1" s="63"/>
      <c r="JE1" s="63"/>
      <c r="JF1" s="63"/>
      <c r="JG1" s="63"/>
      <c r="JH1" s="63"/>
      <c r="JI1" s="63"/>
      <c r="JJ1" s="63"/>
      <c r="JK1" s="63"/>
      <c r="JL1" s="63"/>
      <c r="JM1" s="63"/>
      <c r="JN1" s="63"/>
      <c r="JO1" s="63"/>
      <c r="JP1" s="63"/>
      <c r="JQ1" s="63"/>
      <c r="JR1" s="63"/>
      <c r="JS1" s="63"/>
      <c r="JT1" s="63"/>
      <c r="JU1" s="63"/>
      <c r="JV1" s="63"/>
      <c r="JW1" s="63"/>
      <c r="JX1" s="63"/>
      <c r="JY1" s="63"/>
      <c r="JZ1" s="63"/>
      <c r="KA1" s="63"/>
      <c r="KB1" s="63"/>
      <c r="KC1" s="63"/>
      <c r="KD1" s="63"/>
      <c r="KE1" s="63"/>
      <c r="KF1" s="63"/>
      <c r="KG1" s="63"/>
      <c r="KH1" s="63"/>
      <c r="KI1" s="63"/>
      <c r="KJ1" s="63"/>
      <c r="KK1" s="63"/>
      <c r="KL1" s="63"/>
      <c r="KM1" s="63"/>
      <c r="KN1" s="63"/>
      <c r="KO1" s="63"/>
      <c r="KP1" s="63"/>
      <c r="KQ1" s="63"/>
      <c r="KR1" s="63"/>
      <c r="KS1" s="63"/>
      <c r="KT1" s="63"/>
      <c r="KU1" s="63"/>
      <c r="KV1" s="63"/>
      <c r="KW1" s="63"/>
      <c r="KX1" s="63"/>
      <c r="KY1" s="63"/>
      <c r="KZ1" s="63"/>
      <c r="LA1" s="63"/>
      <c r="LB1" s="63"/>
      <c r="LC1" s="63"/>
      <c r="LD1" s="63"/>
      <c r="LE1" s="63"/>
      <c r="LF1" s="63"/>
      <c r="LG1" s="63"/>
      <c r="LH1" s="63"/>
      <c r="LI1" s="63"/>
      <c r="LJ1" s="63"/>
      <c r="LK1" s="63"/>
      <c r="LL1" s="63"/>
      <c r="LM1" s="63"/>
      <c r="LN1" s="63"/>
      <c r="LO1" s="63"/>
      <c r="LP1" s="63"/>
      <c r="LQ1" s="63"/>
      <c r="LR1" s="63"/>
      <c r="LS1" s="63"/>
      <c r="LT1" s="63"/>
      <c r="LU1" s="63"/>
      <c r="LV1" s="63"/>
      <c r="LW1" s="63"/>
      <c r="LX1" s="63"/>
      <c r="LY1" s="63"/>
      <c r="LZ1" s="63"/>
      <c r="MA1" s="63"/>
      <c r="MB1" s="63"/>
      <c r="MC1" s="63"/>
      <c r="MD1" s="63"/>
      <c r="ME1" s="63"/>
      <c r="MF1" s="63"/>
      <c r="MG1" s="63"/>
      <c r="MH1" s="63"/>
      <c r="MI1" s="63"/>
      <c r="MJ1" s="63"/>
      <c r="MK1" s="63"/>
      <c r="ML1" s="63"/>
      <c r="MM1" s="63"/>
      <c r="MN1" s="63"/>
      <c r="MO1" s="63"/>
      <c r="MP1" s="63"/>
      <c r="MQ1" s="63"/>
      <c r="MR1" s="63"/>
      <c r="MS1" s="63"/>
      <c r="MT1" s="63"/>
      <c r="MU1" s="63"/>
      <c r="MV1" s="63"/>
      <c r="MW1" s="63"/>
      <c r="MX1" s="63"/>
      <c r="MY1" s="63"/>
      <c r="MZ1" s="63"/>
      <c r="NA1" s="63"/>
      <c r="NB1" s="63"/>
      <c r="NC1" s="63"/>
      <c r="ND1" s="63"/>
      <c r="NE1" s="63"/>
      <c r="NF1" s="63"/>
      <c r="NG1" s="63"/>
      <c r="NH1" s="63"/>
      <c r="NI1" s="63"/>
      <c r="NJ1" s="63"/>
      <c r="NK1" s="63"/>
      <c r="NL1" s="63"/>
      <c r="NM1" s="63"/>
      <c r="NN1" s="63"/>
      <c r="NO1" s="63"/>
      <c r="NP1" s="63"/>
      <c r="NQ1" s="63"/>
      <c r="NR1" s="63"/>
      <c r="NS1" s="63"/>
      <c r="NT1" s="63"/>
      <c r="NU1" s="63"/>
      <c r="NV1" s="63"/>
      <c r="NW1" s="63"/>
      <c r="NX1" s="63"/>
      <c r="NY1" s="63"/>
      <c r="NZ1" s="63"/>
      <c r="OA1" s="63"/>
      <c r="OB1" s="63"/>
      <c r="OC1" s="63"/>
      <c r="OD1" s="63"/>
      <c r="OE1" s="63"/>
      <c r="OF1" s="63"/>
      <c r="OG1" s="63"/>
      <c r="OH1" s="63"/>
      <c r="OI1" s="63"/>
      <c r="OJ1" s="63"/>
      <c r="OK1" s="63"/>
      <c r="OL1" s="63"/>
      <c r="OM1" s="63"/>
      <c r="ON1" s="63"/>
      <c r="OO1" s="63"/>
      <c r="OP1" s="63"/>
      <c r="OQ1" s="63"/>
      <c r="OR1" s="63"/>
      <c r="OS1" s="63"/>
      <c r="OT1" s="63"/>
      <c r="OU1" s="63"/>
      <c r="OV1" s="63"/>
      <c r="OW1" s="63"/>
    </row>
    <row r="2" spans="1:413" s="74" customFormat="1" x14ac:dyDescent="0.35">
      <c r="A2" s="72"/>
      <c r="B2" s="73">
        <v>2005</v>
      </c>
      <c r="C2" s="73">
        <v>2006</v>
      </c>
      <c r="D2" s="73">
        <v>2007</v>
      </c>
      <c r="E2" s="73">
        <v>2008</v>
      </c>
      <c r="F2" s="73">
        <v>2009</v>
      </c>
      <c r="G2" s="73">
        <v>2010</v>
      </c>
      <c r="H2" s="73">
        <v>2011</v>
      </c>
      <c r="I2" s="73">
        <v>2012</v>
      </c>
      <c r="J2" s="73">
        <v>2013</v>
      </c>
      <c r="K2" s="73">
        <v>2014</v>
      </c>
      <c r="L2" s="73">
        <v>2015</v>
      </c>
      <c r="M2" s="73">
        <v>2016</v>
      </c>
    </row>
    <row r="3" spans="1:413" x14ac:dyDescent="0.35">
      <c r="A3" s="39" t="s">
        <v>75</v>
      </c>
    </row>
    <row r="4" spans="1:413" x14ac:dyDescent="0.35">
      <c r="A4" s="61" t="s">
        <v>109</v>
      </c>
      <c r="B4" s="48">
        <v>0</v>
      </c>
      <c r="C4" s="48">
        <v>0</v>
      </c>
      <c r="D4" s="48">
        <v>0</v>
      </c>
      <c r="E4" s="48">
        <v>0</v>
      </c>
      <c r="F4" s="48">
        <v>0</v>
      </c>
      <c r="G4" s="48">
        <v>0</v>
      </c>
      <c r="H4" s="48">
        <v>0</v>
      </c>
      <c r="I4" s="48">
        <v>0</v>
      </c>
      <c r="J4" s="48">
        <v>0</v>
      </c>
      <c r="K4" s="48">
        <v>0</v>
      </c>
      <c r="L4" s="48">
        <v>0</v>
      </c>
      <c r="M4" s="48">
        <v>0</v>
      </c>
    </row>
    <row r="5" spans="1:413" x14ac:dyDescent="0.35">
      <c r="A5" s="61" t="s">
        <v>110</v>
      </c>
      <c r="B5" s="75">
        <v>5.0841455347849056E-2</v>
      </c>
      <c r="C5" s="75">
        <v>1.4360549714382765E-2</v>
      </c>
      <c r="D5" s="75">
        <v>0</v>
      </c>
      <c r="E5" s="75">
        <v>0</v>
      </c>
      <c r="F5" s="75">
        <v>0</v>
      </c>
      <c r="G5" s="75">
        <v>0</v>
      </c>
      <c r="H5" s="75">
        <v>0</v>
      </c>
      <c r="I5" s="75">
        <v>0</v>
      </c>
      <c r="J5" s="75">
        <v>0</v>
      </c>
      <c r="K5" s="75">
        <v>0</v>
      </c>
      <c r="L5" s="75">
        <v>0</v>
      </c>
      <c r="M5" s="75">
        <v>0</v>
      </c>
    </row>
    <row r="6" spans="1:413" x14ac:dyDescent="0.35">
      <c r="A6" s="61" t="s">
        <v>111</v>
      </c>
      <c r="B6" s="48"/>
      <c r="C6" s="48"/>
      <c r="D6" s="48"/>
      <c r="E6" s="48"/>
      <c r="F6" s="48"/>
      <c r="G6" s="48"/>
      <c r="H6" s="48"/>
      <c r="I6" s="48"/>
      <c r="J6" s="48"/>
      <c r="K6" s="48"/>
      <c r="L6" s="48"/>
      <c r="M6" s="48"/>
    </row>
    <row r="7" spans="1:413" x14ac:dyDescent="0.35">
      <c r="A7" s="61" t="s">
        <v>112</v>
      </c>
      <c r="B7" s="75">
        <v>2.562020937392331E-2</v>
      </c>
      <c r="C7" s="75">
        <v>1.6880143190957334E-2</v>
      </c>
      <c r="D7" s="75">
        <v>7.0383165925670173E-3</v>
      </c>
      <c r="E7" s="75">
        <v>0</v>
      </c>
      <c r="F7" s="75">
        <v>0</v>
      </c>
      <c r="G7" s="75">
        <v>0</v>
      </c>
      <c r="H7" s="75">
        <v>0</v>
      </c>
      <c r="I7" s="75">
        <v>0</v>
      </c>
      <c r="J7" s="75">
        <v>0</v>
      </c>
      <c r="K7" s="75">
        <v>0</v>
      </c>
      <c r="L7" s="75">
        <v>0</v>
      </c>
      <c r="M7" s="75">
        <v>0</v>
      </c>
    </row>
    <row r="8" spans="1:413" x14ac:dyDescent="0.35">
      <c r="A8" s="61" t="s">
        <v>113</v>
      </c>
      <c r="B8" s="75">
        <v>9.096675178760058E-2</v>
      </c>
      <c r="C8" s="75">
        <v>0.11006462154226294</v>
      </c>
      <c r="D8" s="75">
        <v>7.0383165925670173E-3</v>
      </c>
      <c r="E8" s="75">
        <v>0</v>
      </c>
      <c r="F8" s="75">
        <v>0</v>
      </c>
      <c r="G8" s="75">
        <v>0</v>
      </c>
      <c r="H8" s="75">
        <v>0</v>
      </c>
      <c r="I8" s="75">
        <v>0</v>
      </c>
      <c r="J8" s="75">
        <v>0</v>
      </c>
      <c r="K8" s="75">
        <v>0</v>
      </c>
      <c r="L8" s="75">
        <v>0</v>
      </c>
      <c r="M8" s="75">
        <v>0</v>
      </c>
    </row>
    <row r="9" spans="1:413" x14ac:dyDescent="0.35">
      <c r="A9" s="61" t="s">
        <v>114</v>
      </c>
      <c r="B9" s="75">
        <v>0.53651409604358824</v>
      </c>
      <c r="C9" s="75">
        <v>0.44161538234414954</v>
      </c>
      <c r="D9" s="75">
        <v>0.18948379128977522</v>
      </c>
      <c r="E9" s="75">
        <v>0</v>
      </c>
      <c r="F9" s="75">
        <v>2.3205995164651865E-2</v>
      </c>
      <c r="G9" s="75">
        <v>0</v>
      </c>
      <c r="H9" s="75">
        <v>1.4295242287827714E-2</v>
      </c>
      <c r="I9" s="75">
        <v>2.6204728012382741E-2</v>
      </c>
      <c r="J9" s="75">
        <v>0</v>
      </c>
      <c r="K9" s="75">
        <v>1.4964224935548734E-2</v>
      </c>
      <c r="L9" s="75">
        <v>0</v>
      </c>
      <c r="M9" s="75">
        <v>0</v>
      </c>
    </row>
    <row r="10" spans="1:413" x14ac:dyDescent="0.35">
      <c r="A10" s="61" t="s">
        <v>115</v>
      </c>
      <c r="B10" s="48"/>
      <c r="C10" s="48"/>
      <c r="D10" s="48"/>
      <c r="E10" s="48"/>
      <c r="F10" s="48"/>
      <c r="G10" s="48"/>
      <c r="H10" s="48"/>
      <c r="I10" s="48"/>
      <c r="J10" s="48"/>
      <c r="K10" s="48"/>
      <c r="L10" s="48"/>
      <c r="M10" s="48"/>
    </row>
    <row r="11" spans="1:413" x14ac:dyDescent="0.35">
      <c r="A11" s="61" t="s">
        <v>116</v>
      </c>
      <c r="B11" s="75">
        <v>65.339834771118817</v>
      </c>
      <c r="C11" s="75">
        <v>65.058273535209707</v>
      </c>
      <c r="D11" s="75">
        <v>62.283065680837289</v>
      </c>
      <c r="E11" s="75">
        <v>60.64819125184524</v>
      </c>
      <c r="F11" s="75">
        <v>57.402191603107177</v>
      </c>
      <c r="G11" s="75">
        <v>55.635744471338889</v>
      </c>
      <c r="H11" s="75">
        <v>61.760835095403145</v>
      </c>
      <c r="I11" s="75">
        <v>62.818979492512604</v>
      </c>
      <c r="J11" s="75">
        <v>66.83090706391998</v>
      </c>
      <c r="K11" s="75">
        <v>67.797522871485555</v>
      </c>
      <c r="L11" s="75">
        <v>69.833861980761341</v>
      </c>
      <c r="M11" s="75">
        <v>71.090730434435685</v>
      </c>
    </row>
    <row r="12" spans="1:413" x14ac:dyDescent="0.35">
      <c r="A12" s="61" t="s">
        <v>117</v>
      </c>
      <c r="B12" s="75">
        <v>65.274488228705138</v>
      </c>
      <c r="C12" s="75">
        <v>64.965089056858403</v>
      </c>
      <c r="D12" s="75">
        <v>62.283065680837289</v>
      </c>
      <c r="E12" s="75">
        <v>60.64819125184524</v>
      </c>
      <c r="F12" s="75">
        <v>57.402191603107177</v>
      </c>
      <c r="G12" s="75">
        <v>55.635744471338889</v>
      </c>
      <c r="H12" s="75">
        <v>61.760835095403145</v>
      </c>
      <c r="I12" s="75">
        <v>62.818979492512604</v>
      </c>
      <c r="J12" s="75">
        <v>66.83090706391998</v>
      </c>
      <c r="K12" s="75">
        <v>67.797522871485555</v>
      </c>
      <c r="L12" s="75">
        <v>69.833861980761341</v>
      </c>
      <c r="M12" s="75">
        <v>71.090730434435685</v>
      </c>
    </row>
    <row r="13" spans="1:413" x14ac:dyDescent="0.35">
      <c r="A13" s="61" t="s">
        <v>118</v>
      </c>
      <c r="B13" s="75">
        <v>64.828940884449153</v>
      </c>
      <c r="C13" s="75">
        <v>64.633538296056528</v>
      </c>
      <c r="D13" s="75">
        <v>62.100620206140078</v>
      </c>
      <c r="E13" s="75">
        <v>60.64819125184524</v>
      </c>
      <c r="F13" s="75">
        <v>57.378985607942532</v>
      </c>
      <c r="G13" s="75">
        <v>55.635744471338889</v>
      </c>
      <c r="H13" s="75">
        <v>61.746539853115308</v>
      </c>
      <c r="I13" s="75">
        <v>62.792774764500223</v>
      </c>
      <c r="J13" s="75">
        <v>66.83090706391998</v>
      </c>
      <c r="K13" s="75">
        <v>67.782558646550001</v>
      </c>
      <c r="L13" s="75">
        <v>69.833861980761341</v>
      </c>
      <c r="M13" s="75">
        <v>71.090730434435685</v>
      </c>
    </row>
    <row r="14" spans="1:413" x14ac:dyDescent="0.35">
      <c r="A14" s="61" t="s">
        <v>119</v>
      </c>
      <c r="B14" s="75">
        <v>34.583703564159428</v>
      </c>
      <c r="C14" s="75">
        <v>34.91048577188495</v>
      </c>
      <c r="D14" s="75">
        <v>37.709896002570147</v>
      </c>
      <c r="E14" s="75">
        <v>39.35180874815476</v>
      </c>
      <c r="F14" s="75">
        <v>42.597808396892816</v>
      </c>
      <c r="G14" s="75">
        <v>44.364255528661097</v>
      </c>
      <c r="H14" s="75">
        <v>38.239164904596848</v>
      </c>
      <c r="I14" s="75">
        <v>37.181020507487389</v>
      </c>
      <c r="J14" s="75">
        <v>33.16909293608002</v>
      </c>
      <c r="K14" s="75">
        <v>32.202477128514445</v>
      </c>
      <c r="L14" s="75">
        <v>30.166138019238677</v>
      </c>
      <c r="M14" s="75">
        <v>28.909269565564326</v>
      </c>
    </row>
    <row r="15" spans="1:413" x14ac:dyDescent="0.35">
      <c r="B15" s="48"/>
      <c r="C15" s="48"/>
      <c r="D15" s="48"/>
      <c r="E15" s="48"/>
      <c r="F15" s="48"/>
      <c r="G15" s="48"/>
      <c r="H15" s="48"/>
      <c r="I15" s="48"/>
      <c r="J15" s="48"/>
      <c r="K15" s="48"/>
      <c r="L15" s="48"/>
      <c r="M15" s="48"/>
    </row>
    <row r="16" spans="1:413" ht="31" x14ac:dyDescent="0.35">
      <c r="A16" s="39" t="s">
        <v>83</v>
      </c>
      <c r="B16" s="48"/>
      <c r="C16" s="48"/>
      <c r="D16" s="48"/>
      <c r="E16" s="48"/>
      <c r="F16" s="48"/>
      <c r="G16" s="48"/>
      <c r="H16" s="48"/>
      <c r="I16" s="48"/>
      <c r="J16" s="48"/>
      <c r="K16" s="48"/>
      <c r="L16" s="48"/>
      <c r="M16" s="48"/>
    </row>
    <row r="17" spans="1:13" x14ac:dyDescent="0.35">
      <c r="A17" s="61" t="s">
        <v>109</v>
      </c>
      <c r="B17" s="75">
        <v>3.026088087709355</v>
      </c>
      <c r="C17" s="75">
        <v>1.7232413964211033</v>
      </c>
      <c r="D17" s="75">
        <v>1.3835957470761893</v>
      </c>
      <c r="E17" s="75">
        <v>0.87642143986541554</v>
      </c>
      <c r="F17" s="75">
        <v>0.78901862830287461</v>
      </c>
      <c r="G17" s="75">
        <v>0.7063229469569231</v>
      </c>
      <c r="H17" s="75">
        <v>0.95703416295365695</v>
      </c>
      <c r="I17" s="75">
        <v>0.4495511600189071</v>
      </c>
      <c r="J17" s="75">
        <v>1.0940118808943642</v>
      </c>
      <c r="K17" s="75">
        <v>0.5282396231823977</v>
      </c>
      <c r="L17" s="75">
        <v>0.38831327679015698</v>
      </c>
      <c r="M17" s="75">
        <v>0.21108218148642496</v>
      </c>
    </row>
    <row r="18" spans="1:13" x14ac:dyDescent="0.35">
      <c r="A18" s="61" t="s">
        <v>110</v>
      </c>
      <c r="B18" s="75">
        <v>1.830057328742873</v>
      </c>
      <c r="C18" s="75">
        <v>1.2700788263044345</v>
      </c>
      <c r="D18" s="75">
        <v>1.337387424445466</v>
      </c>
      <c r="E18" s="75">
        <v>1.0505565535497692</v>
      </c>
      <c r="F18" s="75">
        <v>0.74104610899938117</v>
      </c>
      <c r="G18" s="75">
        <v>0.62062823914436327</v>
      </c>
      <c r="H18" s="75">
        <v>0.81723675281378982</v>
      </c>
      <c r="I18" s="75">
        <v>0.38355312060753793</v>
      </c>
      <c r="J18" s="75">
        <v>0.85160588005889426</v>
      </c>
      <c r="K18" s="75">
        <v>1.2353238562212769</v>
      </c>
      <c r="L18" s="75">
        <v>0.68029916493700138</v>
      </c>
      <c r="M18" s="75">
        <v>0.52697221782910231</v>
      </c>
    </row>
    <row r="19" spans="1:13" x14ac:dyDescent="0.35">
      <c r="A19" s="61" t="s">
        <v>111</v>
      </c>
      <c r="B19" s="48"/>
      <c r="C19" s="48"/>
      <c r="D19" s="48"/>
      <c r="E19" s="48"/>
      <c r="F19" s="48"/>
      <c r="G19" s="48"/>
      <c r="H19" s="48"/>
      <c r="I19" s="48"/>
      <c r="J19" s="48"/>
      <c r="K19" s="48"/>
      <c r="L19" s="48"/>
      <c r="M19" s="48"/>
    </row>
    <row r="20" spans="1:13" x14ac:dyDescent="0.35">
      <c r="A20" s="61" t="s">
        <v>112</v>
      </c>
      <c r="B20" s="75">
        <v>0.70979666184940693</v>
      </c>
      <c r="C20" s="75">
        <v>0.30564965572410963</v>
      </c>
      <c r="D20" s="75">
        <v>0.7882352492287753</v>
      </c>
      <c r="E20" s="75">
        <v>0.31958364663633859</v>
      </c>
      <c r="F20" s="75">
        <v>0.31280044458138467</v>
      </c>
      <c r="G20" s="75">
        <v>0.43685215121637527</v>
      </c>
      <c r="H20" s="75">
        <v>0.4015046986286086</v>
      </c>
      <c r="I20" s="75">
        <v>0.34981104683620418</v>
      </c>
      <c r="J20" s="75">
        <v>0.2917272256400692</v>
      </c>
      <c r="K20" s="75">
        <v>0.38387157370188602</v>
      </c>
      <c r="L20" s="75">
        <v>0.34886975462020464</v>
      </c>
      <c r="M20" s="75">
        <v>0.50318523105613255</v>
      </c>
    </row>
    <row r="21" spans="1:13" x14ac:dyDescent="0.35">
      <c r="A21" s="61" t="s">
        <v>113</v>
      </c>
      <c r="B21" s="75">
        <v>1.4574233982862903</v>
      </c>
      <c r="C21" s="75">
        <v>1.0981579311882987</v>
      </c>
      <c r="D21" s="75">
        <v>1.4213189561691313</v>
      </c>
      <c r="E21" s="75">
        <v>0.9027067078955614</v>
      </c>
      <c r="F21" s="75">
        <v>0.64876701687570004</v>
      </c>
      <c r="G21" s="75">
        <v>0.82852629739590344</v>
      </c>
      <c r="H21" s="75">
        <v>0.7597459255666168</v>
      </c>
      <c r="I21" s="75">
        <v>0.60044244077065767</v>
      </c>
      <c r="J21" s="75">
        <v>0.78408487602111576</v>
      </c>
      <c r="K21" s="75">
        <v>0.96871020781870676</v>
      </c>
      <c r="L21" s="75">
        <v>0.59322105301333972</v>
      </c>
      <c r="M21" s="75">
        <v>0.82937749168162223</v>
      </c>
    </row>
    <row r="22" spans="1:13" x14ac:dyDescent="0.35">
      <c r="A22" s="61" t="s">
        <v>114</v>
      </c>
      <c r="B22" s="75">
        <v>3.3258771071595867</v>
      </c>
      <c r="C22" s="75">
        <v>2.4964757407492559</v>
      </c>
      <c r="D22" s="75">
        <v>3.2609411414783795</v>
      </c>
      <c r="E22" s="75">
        <v>1.9505161974361918</v>
      </c>
      <c r="F22" s="75">
        <v>1.4713609496340219</v>
      </c>
      <c r="G22" s="75">
        <v>1.3799615788990442</v>
      </c>
      <c r="H22" s="75">
        <v>1.8806170083175426</v>
      </c>
      <c r="I22" s="75">
        <v>1.3598041040437481</v>
      </c>
      <c r="J22" s="75">
        <v>2.1505447761388385</v>
      </c>
      <c r="K22" s="75">
        <v>2.3250797799116381</v>
      </c>
      <c r="L22" s="75">
        <v>1.637659055028835</v>
      </c>
      <c r="M22" s="75">
        <v>1.8528161086502157</v>
      </c>
    </row>
    <row r="23" spans="1:13" x14ac:dyDescent="0.35">
      <c r="A23" s="61" t="s">
        <v>115</v>
      </c>
      <c r="B23" s="48"/>
      <c r="C23" s="48"/>
      <c r="D23" s="48"/>
      <c r="E23" s="48"/>
      <c r="F23" s="48"/>
      <c r="G23" s="48"/>
      <c r="H23" s="48"/>
      <c r="I23" s="48"/>
      <c r="J23" s="48"/>
      <c r="K23" s="48"/>
      <c r="L23" s="48"/>
      <c r="M23" s="48"/>
    </row>
    <row r="24" spans="1:13" x14ac:dyDescent="0.35">
      <c r="A24" s="61" t="s">
        <v>116</v>
      </c>
      <c r="B24" s="75">
        <v>59.850354357538947</v>
      </c>
      <c r="C24" s="75">
        <v>61.790544349665396</v>
      </c>
      <c r="D24" s="75">
        <v>58.780885576679431</v>
      </c>
      <c r="E24" s="75">
        <v>58.401629611793716</v>
      </c>
      <c r="F24" s="75">
        <v>55.559326421223545</v>
      </c>
      <c r="G24" s="75">
        <v>53.871941134021228</v>
      </c>
      <c r="H24" s="75">
        <v>59.585059481007086</v>
      </c>
      <c r="I24" s="75">
        <v>61.636064165049952</v>
      </c>
      <c r="J24" s="75">
        <v>64.593562077326666</v>
      </c>
      <c r="K24" s="75">
        <v>65.650087818379987</v>
      </c>
      <c r="L24" s="75">
        <v>68.416379784413976</v>
      </c>
      <c r="M24" s="75">
        <v>69.849490804064004</v>
      </c>
    </row>
    <row r="25" spans="1:13" x14ac:dyDescent="0.35">
      <c r="A25" s="61" t="s">
        <v>117</v>
      </c>
      <c r="B25" s="75">
        <v>59.102727621102083</v>
      </c>
      <c r="C25" s="75">
        <v>60.998036074201224</v>
      </c>
      <c r="D25" s="75">
        <v>58.147801869739055</v>
      </c>
      <c r="E25" s="75">
        <v>57.818506550534501</v>
      </c>
      <c r="F25" s="75">
        <v>55.223359848929221</v>
      </c>
      <c r="G25" s="75">
        <v>53.480266987841695</v>
      </c>
      <c r="H25" s="75">
        <v>59.226818254069066</v>
      </c>
      <c r="I25" s="75">
        <v>61.385432771115504</v>
      </c>
      <c r="J25" s="75">
        <v>64.101204426945614</v>
      </c>
      <c r="K25" s="75">
        <v>65.06524918426318</v>
      </c>
      <c r="L25" s="75">
        <v>68.172028486020835</v>
      </c>
      <c r="M25" s="75">
        <v>69.523298543438528</v>
      </c>
    </row>
    <row r="26" spans="1:13" x14ac:dyDescent="0.35">
      <c r="A26" s="61" t="s">
        <v>118</v>
      </c>
      <c r="B26" s="75">
        <v>57.234273912228772</v>
      </c>
      <c r="C26" s="75">
        <v>59.599718264640259</v>
      </c>
      <c r="D26" s="75">
        <v>56.308179684429817</v>
      </c>
      <c r="E26" s="75">
        <v>56.770697060993861</v>
      </c>
      <c r="F26" s="75">
        <v>54.400765916170904</v>
      </c>
      <c r="G26" s="75">
        <v>52.928831706338563</v>
      </c>
      <c r="H26" s="75">
        <v>58.105947171318149</v>
      </c>
      <c r="I26" s="75">
        <v>60.626071107842407</v>
      </c>
      <c r="J26" s="75">
        <v>62.734744526827882</v>
      </c>
      <c r="K26" s="75">
        <v>63.708879612170243</v>
      </c>
      <c r="L26" s="75">
        <v>67.127590484005353</v>
      </c>
      <c r="M26" s="75">
        <v>68.499859926469924</v>
      </c>
    </row>
    <row r="27" spans="1:13" x14ac:dyDescent="0.35">
      <c r="A27" s="61" t="s">
        <v>119</v>
      </c>
      <c r="B27" s="75">
        <v>34.583703564159428</v>
      </c>
      <c r="C27" s="75">
        <v>34.91048577188495</v>
      </c>
      <c r="D27" s="75">
        <v>37.709896002570147</v>
      </c>
      <c r="E27" s="75">
        <v>39.35180874815476</v>
      </c>
      <c r="F27" s="75">
        <v>42.597808396892816</v>
      </c>
      <c r="G27" s="75">
        <v>44.364255528661097</v>
      </c>
      <c r="H27" s="75">
        <v>38.239164904596848</v>
      </c>
      <c r="I27" s="75">
        <v>37.181020507487389</v>
      </c>
      <c r="J27" s="75">
        <v>33.16909293608002</v>
      </c>
      <c r="K27" s="75">
        <v>32.202477128514445</v>
      </c>
      <c r="L27" s="75">
        <v>30.166138019238677</v>
      </c>
      <c r="M27" s="75">
        <v>28.909269565564326</v>
      </c>
    </row>
    <row r="28" spans="1:13" x14ac:dyDescent="0.35">
      <c r="B28" s="48"/>
      <c r="C28" s="48"/>
      <c r="D28" s="48"/>
      <c r="E28" s="48"/>
      <c r="F28" s="48"/>
      <c r="G28" s="48"/>
      <c r="H28" s="48"/>
      <c r="I28" s="48"/>
      <c r="J28" s="48"/>
      <c r="K28" s="48"/>
      <c r="L28" s="48"/>
      <c r="M28" s="48"/>
    </row>
    <row r="29" spans="1:13" x14ac:dyDescent="0.35">
      <c r="A29" s="39" t="s">
        <v>85</v>
      </c>
      <c r="B29" s="48"/>
      <c r="C29" s="48"/>
      <c r="D29" s="48"/>
      <c r="E29" s="48"/>
      <c r="F29" s="48"/>
      <c r="G29" s="48"/>
      <c r="H29" s="48"/>
      <c r="I29" s="48"/>
      <c r="J29" s="48"/>
      <c r="K29" s="48"/>
      <c r="L29" s="48"/>
      <c r="M29" s="48"/>
    </row>
    <row r="30" spans="1:13" x14ac:dyDescent="0.35">
      <c r="A30" s="61" t="s">
        <v>109</v>
      </c>
      <c r="B30" s="75">
        <v>0</v>
      </c>
      <c r="C30" s="75">
        <v>0</v>
      </c>
      <c r="D30" s="75">
        <v>0</v>
      </c>
      <c r="E30" s="75">
        <v>0</v>
      </c>
      <c r="F30" s="75">
        <v>0</v>
      </c>
      <c r="G30" s="75">
        <v>0</v>
      </c>
      <c r="H30" s="75">
        <v>0</v>
      </c>
      <c r="I30" s="75">
        <v>0</v>
      </c>
      <c r="J30" s="75">
        <v>0</v>
      </c>
      <c r="K30" s="75">
        <v>0</v>
      </c>
      <c r="L30" s="75">
        <v>0</v>
      </c>
      <c r="M30" s="75">
        <v>0</v>
      </c>
    </row>
    <row r="31" spans="1:13" x14ac:dyDescent="0.35">
      <c r="A31" s="61" t="s">
        <v>110</v>
      </c>
      <c r="B31" s="75">
        <v>0</v>
      </c>
      <c r="C31" s="75">
        <v>0</v>
      </c>
      <c r="D31" s="75">
        <v>0</v>
      </c>
      <c r="E31" s="75">
        <v>0</v>
      </c>
      <c r="F31" s="75">
        <v>0</v>
      </c>
      <c r="G31" s="75">
        <v>0</v>
      </c>
      <c r="H31" s="75">
        <v>0</v>
      </c>
      <c r="I31" s="75">
        <v>0</v>
      </c>
      <c r="J31" s="75">
        <v>0</v>
      </c>
      <c r="K31" s="75">
        <v>0</v>
      </c>
      <c r="L31" s="75">
        <v>0</v>
      </c>
      <c r="M31" s="75">
        <v>0</v>
      </c>
    </row>
    <row r="32" spans="1:13" x14ac:dyDescent="0.35">
      <c r="A32" s="61" t="s">
        <v>111</v>
      </c>
      <c r="B32" s="48"/>
      <c r="C32" s="48"/>
      <c r="D32" s="48"/>
      <c r="E32" s="48"/>
      <c r="F32" s="48"/>
      <c r="G32" s="48"/>
      <c r="H32" s="48"/>
      <c r="I32" s="48"/>
      <c r="J32" s="48"/>
      <c r="K32" s="48"/>
      <c r="L32" s="48"/>
      <c r="M32" s="48"/>
    </row>
    <row r="33" spans="1:13" x14ac:dyDescent="0.35">
      <c r="A33" s="61" t="s">
        <v>112</v>
      </c>
      <c r="B33" s="75">
        <v>0</v>
      </c>
      <c r="C33" s="75">
        <v>0</v>
      </c>
      <c r="D33" s="75">
        <v>0</v>
      </c>
      <c r="E33" s="75">
        <v>0</v>
      </c>
      <c r="F33" s="75">
        <v>0</v>
      </c>
      <c r="G33" s="75">
        <v>0</v>
      </c>
      <c r="H33" s="75">
        <v>0</v>
      </c>
      <c r="I33" s="75">
        <v>0</v>
      </c>
      <c r="J33" s="75">
        <v>0</v>
      </c>
      <c r="K33" s="75">
        <v>0</v>
      </c>
      <c r="L33" s="75">
        <v>0</v>
      </c>
      <c r="M33" s="75">
        <v>0</v>
      </c>
    </row>
    <row r="34" spans="1:13" x14ac:dyDescent="0.35">
      <c r="A34" s="61" t="s">
        <v>113</v>
      </c>
      <c r="B34" s="75">
        <v>0</v>
      </c>
      <c r="C34" s="75">
        <v>0</v>
      </c>
      <c r="D34" s="75">
        <v>0</v>
      </c>
      <c r="E34" s="75">
        <v>0</v>
      </c>
      <c r="F34" s="75">
        <v>0</v>
      </c>
      <c r="G34" s="75">
        <v>0</v>
      </c>
      <c r="H34" s="75">
        <v>0</v>
      </c>
      <c r="I34" s="75">
        <v>0</v>
      </c>
      <c r="J34" s="75">
        <v>0</v>
      </c>
      <c r="K34" s="75">
        <v>0</v>
      </c>
      <c r="L34" s="75">
        <v>0</v>
      </c>
      <c r="M34" s="75">
        <v>0</v>
      </c>
    </row>
    <row r="35" spans="1:13" x14ac:dyDescent="0.35">
      <c r="A35" s="61" t="s">
        <v>114</v>
      </c>
      <c r="B35" s="75">
        <v>0</v>
      </c>
      <c r="C35" s="75">
        <v>0</v>
      </c>
      <c r="D35" s="75">
        <v>0</v>
      </c>
      <c r="E35" s="75">
        <v>0</v>
      </c>
      <c r="F35" s="75">
        <v>0</v>
      </c>
      <c r="G35" s="75">
        <v>0</v>
      </c>
      <c r="H35" s="75">
        <v>0</v>
      </c>
      <c r="I35" s="75">
        <v>0</v>
      </c>
      <c r="J35" s="75">
        <v>0</v>
      </c>
      <c r="K35" s="75">
        <v>0</v>
      </c>
      <c r="L35" s="75">
        <v>0</v>
      </c>
      <c r="M35" s="75">
        <v>0</v>
      </c>
    </row>
    <row r="36" spans="1:13" x14ac:dyDescent="0.35">
      <c r="A36" s="61" t="s">
        <v>115</v>
      </c>
      <c r="B36" s="48"/>
      <c r="C36" s="48"/>
      <c r="D36" s="48"/>
      <c r="E36" s="48"/>
      <c r="F36" s="48"/>
      <c r="G36" s="48"/>
      <c r="H36" s="48"/>
      <c r="I36" s="48"/>
      <c r="J36" s="48"/>
      <c r="K36" s="48"/>
      <c r="L36" s="48"/>
      <c r="M36" s="48"/>
    </row>
    <row r="37" spans="1:13" x14ac:dyDescent="0.35">
      <c r="A37" s="61" t="s">
        <v>116</v>
      </c>
      <c r="B37" s="75">
        <v>65.416296435840579</v>
      </c>
      <c r="C37" s="75">
        <v>65.089514228115036</v>
      </c>
      <c r="D37" s="75">
        <v>62.29010399742986</v>
      </c>
      <c r="E37" s="75">
        <v>60.64819125184524</v>
      </c>
      <c r="F37" s="75">
        <v>57.402191603107177</v>
      </c>
      <c r="G37" s="75">
        <v>55.635744471338889</v>
      </c>
      <c r="H37" s="75">
        <v>61.760835095403145</v>
      </c>
      <c r="I37" s="75">
        <v>62.818979492512604</v>
      </c>
      <c r="J37" s="75">
        <v>66.83090706391998</v>
      </c>
      <c r="K37" s="75">
        <v>67.797522871485555</v>
      </c>
      <c r="L37" s="75">
        <v>69.833861980761341</v>
      </c>
      <c r="M37" s="75">
        <v>71.090730434435685</v>
      </c>
    </row>
    <row r="38" spans="1:13" x14ac:dyDescent="0.35">
      <c r="A38" s="61" t="s">
        <v>117</v>
      </c>
      <c r="B38" s="75">
        <v>65.416296435840579</v>
      </c>
      <c r="C38" s="75">
        <v>65.089514228115036</v>
      </c>
      <c r="D38" s="75">
        <v>62.29010399742986</v>
      </c>
      <c r="E38" s="75">
        <v>60.64819125184524</v>
      </c>
      <c r="F38" s="75">
        <v>57.402191603107177</v>
      </c>
      <c r="G38" s="75">
        <v>55.635744471338889</v>
      </c>
      <c r="H38" s="75">
        <v>61.760835095403145</v>
      </c>
      <c r="I38" s="75">
        <v>62.818979492512604</v>
      </c>
      <c r="J38" s="75">
        <v>66.83090706391998</v>
      </c>
      <c r="K38" s="75">
        <v>67.797522871485555</v>
      </c>
      <c r="L38" s="75">
        <v>69.833861980761341</v>
      </c>
      <c r="M38" s="75">
        <v>71.090730434435685</v>
      </c>
    </row>
    <row r="39" spans="1:13" x14ac:dyDescent="0.35">
      <c r="A39" s="61" t="s">
        <v>118</v>
      </c>
      <c r="B39" s="75">
        <v>65.416296435840579</v>
      </c>
      <c r="C39" s="75">
        <v>65.089514228115036</v>
      </c>
      <c r="D39" s="75">
        <v>62.29010399742986</v>
      </c>
      <c r="E39" s="75">
        <v>60.64819125184524</v>
      </c>
      <c r="F39" s="75">
        <v>57.402191603107177</v>
      </c>
      <c r="G39" s="75">
        <v>55.635744471338889</v>
      </c>
      <c r="H39" s="75">
        <v>61.760835095403145</v>
      </c>
      <c r="I39" s="75">
        <v>62.818979492512604</v>
      </c>
      <c r="J39" s="75">
        <v>66.83090706391998</v>
      </c>
      <c r="K39" s="75">
        <v>67.797522871485555</v>
      </c>
      <c r="L39" s="75">
        <v>69.833861980761341</v>
      </c>
      <c r="M39" s="75">
        <v>71.090730434435685</v>
      </c>
    </row>
    <row r="40" spans="1:13" x14ac:dyDescent="0.35">
      <c r="A40" s="61" t="s">
        <v>119</v>
      </c>
      <c r="B40" s="75">
        <v>34.583703564159428</v>
      </c>
      <c r="C40" s="75">
        <v>34.91048577188495</v>
      </c>
      <c r="D40" s="75">
        <v>37.709896002570147</v>
      </c>
      <c r="E40" s="75">
        <v>39.35180874815476</v>
      </c>
      <c r="F40" s="75">
        <v>42.597808396892816</v>
      </c>
      <c r="G40" s="75">
        <v>44.364255528661097</v>
      </c>
      <c r="H40" s="75">
        <v>38.239164904596848</v>
      </c>
      <c r="I40" s="75">
        <v>37.181020507487389</v>
      </c>
      <c r="J40" s="75">
        <v>33.16909293608002</v>
      </c>
      <c r="K40" s="75">
        <v>32.202477128514445</v>
      </c>
      <c r="L40" s="75">
        <v>30.166138019238677</v>
      </c>
      <c r="M40" s="75">
        <v>28.909269565564326</v>
      </c>
    </row>
    <row r="41" spans="1:13" x14ac:dyDescent="0.35">
      <c r="B41" s="48"/>
      <c r="C41" s="48"/>
      <c r="D41" s="48"/>
      <c r="E41" s="48"/>
      <c r="F41" s="48"/>
      <c r="G41" s="48"/>
      <c r="H41" s="48"/>
      <c r="I41" s="48"/>
      <c r="J41" s="48"/>
      <c r="K41" s="48"/>
      <c r="L41" s="48"/>
      <c r="M41" s="48"/>
    </row>
    <row r="42" spans="1:13" x14ac:dyDescent="0.35">
      <c r="A42" s="39" t="s">
        <v>87</v>
      </c>
      <c r="B42" s="48"/>
      <c r="C42" s="48"/>
      <c r="D42" s="48"/>
      <c r="E42" s="48"/>
      <c r="F42" s="48"/>
      <c r="G42" s="48"/>
      <c r="H42" s="48"/>
      <c r="I42" s="48"/>
      <c r="J42" s="48"/>
      <c r="K42" s="48"/>
      <c r="L42" s="48"/>
      <c r="M42" s="48"/>
    </row>
    <row r="43" spans="1:13" x14ac:dyDescent="0.35">
      <c r="A43" s="61" t="s">
        <v>109</v>
      </c>
      <c r="B43" s="75">
        <v>2.868463294607809</v>
      </c>
      <c r="C43" s="75">
        <v>2.7776975833603674</v>
      </c>
      <c r="D43" s="75">
        <v>1.6711447336785095</v>
      </c>
      <c r="E43" s="75">
        <v>1.8549650626322096</v>
      </c>
      <c r="F43" s="75">
        <v>1.8239370468044445</v>
      </c>
      <c r="G43" s="75">
        <v>1.4852952378983972</v>
      </c>
      <c r="H43" s="75">
        <v>1.9081477619638305</v>
      </c>
      <c r="I43" s="75">
        <v>1.7418755248853273</v>
      </c>
      <c r="J43" s="75">
        <v>2.3374155075144247</v>
      </c>
      <c r="K43" s="75">
        <v>1.5614002902492987</v>
      </c>
      <c r="L43" s="75">
        <v>2.6606739246946636</v>
      </c>
      <c r="M43" s="75">
        <v>2.202016433058017</v>
      </c>
    </row>
    <row r="44" spans="1:13" x14ac:dyDescent="0.35">
      <c r="A44" s="61" t="s">
        <v>110</v>
      </c>
      <c r="B44" s="75">
        <v>2.0094922040053005</v>
      </c>
      <c r="C44" s="75">
        <v>1.553742311764388</v>
      </c>
      <c r="D44" s="75">
        <v>1.709364101486361</v>
      </c>
      <c r="E44" s="75">
        <v>1.6086154664858039</v>
      </c>
      <c r="F44" s="75">
        <v>1.5152211228005317</v>
      </c>
      <c r="G44" s="75">
        <v>1.2065386265815023</v>
      </c>
      <c r="H44" s="75">
        <v>1.7467401621211589</v>
      </c>
      <c r="I44" s="75">
        <v>1.652570962359839</v>
      </c>
      <c r="J44" s="75">
        <v>1.9727292093852018</v>
      </c>
      <c r="K44" s="75">
        <v>2.0088507995681946</v>
      </c>
      <c r="L44" s="75">
        <v>2.4844436215819967</v>
      </c>
      <c r="M44" s="75">
        <v>2.0103085893121904</v>
      </c>
    </row>
    <row r="45" spans="1:13" x14ac:dyDescent="0.35">
      <c r="A45" s="61" t="s">
        <v>111</v>
      </c>
      <c r="B45" s="48"/>
      <c r="C45" s="48"/>
      <c r="D45" s="48"/>
      <c r="E45" s="48"/>
      <c r="F45" s="48"/>
      <c r="G45" s="48"/>
      <c r="H45" s="48"/>
      <c r="I45" s="48"/>
      <c r="J45" s="48"/>
      <c r="K45" s="48"/>
      <c r="L45" s="48"/>
      <c r="M45" s="48"/>
    </row>
    <row r="46" spans="1:13" x14ac:dyDescent="0.35">
      <c r="A46" s="61" t="s">
        <v>112</v>
      </c>
      <c r="B46" s="75">
        <v>0.65980697356205753</v>
      </c>
      <c r="C46" s="75">
        <v>0.58670276654740594</v>
      </c>
      <c r="D46" s="75">
        <v>0.60938039225634755</v>
      </c>
      <c r="E46" s="75">
        <v>0.61249611596964049</v>
      </c>
      <c r="F46" s="75">
        <v>0.40628477616585607</v>
      </c>
      <c r="G46" s="75">
        <v>0.26630023599021879</v>
      </c>
      <c r="H46" s="75">
        <v>0.94147996983034576</v>
      </c>
      <c r="I46" s="75">
        <v>0.72546013078932847</v>
      </c>
      <c r="J46" s="75">
        <v>0.72894163266428635</v>
      </c>
      <c r="K46" s="75">
        <v>0.89432346086936576</v>
      </c>
      <c r="L46" s="75">
        <v>1.0705768801411359</v>
      </c>
      <c r="M46" s="75">
        <v>0.74351416963872807</v>
      </c>
    </row>
    <row r="47" spans="1:13" x14ac:dyDescent="0.35">
      <c r="A47" s="61" t="s">
        <v>113</v>
      </c>
      <c r="B47" s="75">
        <v>1.4823372788781799</v>
      </c>
      <c r="C47" s="75">
        <v>1.6836359995152033</v>
      </c>
      <c r="D47" s="75">
        <v>1.4131681899065944</v>
      </c>
      <c r="E47" s="75">
        <v>1.723186858708611</v>
      </c>
      <c r="F47" s="75">
        <v>1.0416984002859093</v>
      </c>
      <c r="G47" s="75">
        <v>0.88785083969373602</v>
      </c>
      <c r="H47" s="75">
        <v>1.6614520458155413</v>
      </c>
      <c r="I47" s="75">
        <v>1.6266857741511196</v>
      </c>
      <c r="J47" s="75">
        <v>1.4741749593939912</v>
      </c>
      <c r="K47" s="75">
        <v>2.0788611404619926</v>
      </c>
      <c r="L47" s="75">
        <v>1.7208608286066902</v>
      </c>
      <c r="M47" s="75">
        <v>1.9998594881492207</v>
      </c>
    </row>
    <row r="48" spans="1:13" x14ac:dyDescent="0.35">
      <c r="A48" s="61" t="s">
        <v>114</v>
      </c>
      <c r="B48" s="75">
        <v>3.3476882176344613</v>
      </c>
      <c r="C48" s="75">
        <v>3.3306059408941762</v>
      </c>
      <c r="D48" s="75">
        <v>3.2739511732899831</v>
      </c>
      <c r="E48" s="75">
        <v>3.5626074811995494</v>
      </c>
      <c r="F48" s="75">
        <v>2.5244486588974424</v>
      </c>
      <c r="G48" s="75">
        <v>2.3520313531120971</v>
      </c>
      <c r="H48" s="75">
        <v>3.4460220876789673</v>
      </c>
      <c r="I48" s="75">
        <v>3.2400547802406097</v>
      </c>
      <c r="J48" s="75">
        <v>3.7333202085689674</v>
      </c>
      <c r="K48" s="75">
        <v>4.3091881488053314</v>
      </c>
      <c r="L48" s="75">
        <v>4.1836767787698239</v>
      </c>
      <c r="M48" s="75">
        <v>4.1205067091086223</v>
      </c>
    </row>
    <row r="49" spans="1:13" x14ac:dyDescent="0.35">
      <c r="A49" s="61" t="s">
        <v>115</v>
      </c>
      <c r="B49" s="48"/>
      <c r="C49" s="48"/>
      <c r="D49" s="48"/>
      <c r="E49" s="48"/>
      <c r="F49" s="48"/>
      <c r="G49" s="48"/>
      <c r="H49" s="48"/>
      <c r="I49" s="48"/>
      <c r="J49" s="48"/>
      <c r="K49" s="48"/>
      <c r="L49" s="48"/>
      <c r="M49" s="48"/>
    </row>
    <row r="50" spans="1:13" x14ac:dyDescent="0.35">
      <c r="A50" s="61" t="s">
        <v>116</v>
      </c>
      <c r="B50" s="75">
        <v>59.878533963665426</v>
      </c>
      <c r="C50" s="75">
        <v>60.171371566442886</v>
      </c>
      <c r="D50" s="75">
        <v>58.300214770008637</v>
      </c>
      <c r="E50" s="75">
        <v>56.572114606757594</v>
      </c>
      <c r="F50" s="75">
        <v>53.656748657336351</v>
      </c>
      <c r="G50" s="75">
        <v>52.677610370868777</v>
      </c>
      <c r="H50" s="75">
        <v>57.16446720148781</v>
      </c>
      <c r="I50" s="75">
        <v>58.699072874478105</v>
      </c>
      <c r="J50" s="75">
        <v>61.791820714356064</v>
      </c>
      <c r="K50" s="75">
        <v>63.332948320798685</v>
      </c>
      <c r="L50" s="75">
        <v>63.61816755434355</v>
      </c>
      <c r="M50" s="75">
        <v>66.134891242426747</v>
      </c>
    </row>
    <row r="51" spans="1:13" x14ac:dyDescent="0.35">
      <c r="A51" s="61" t="s">
        <v>117</v>
      </c>
      <c r="B51" s="75">
        <v>59.056003658349312</v>
      </c>
      <c r="C51" s="75">
        <v>59.074438333475101</v>
      </c>
      <c r="D51" s="75">
        <v>57.496426972358393</v>
      </c>
      <c r="E51" s="75">
        <v>55.46142386401862</v>
      </c>
      <c r="F51" s="75">
        <v>53.021335033216296</v>
      </c>
      <c r="G51" s="75">
        <v>52.056059767165252</v>
      </c>
      <c r="H51" s="75">
        <v>56.444495125502606</v>
      </c>
      <c r="I51" s="75">
        <v>57.797847231116307</v>
      </c>
      <c r="J51" s="75">
        <v>61.04658738762636</v>
      </c>
      <c r="K51" s="75">
        <v>62.148410641206077</v>
      </c>
      <c r="L51" s="75">
        <v>62.967883605877994</v>
      </c>
      <c r="M51" s="75">
        <v>64.878545923916249</v>
      </c>
    </row>
    <row r="52" spans="1:13" x14ac:dyDescent="0.35">
      <c r="A52" s="61" t="s">
        <v>118</v>
      </c>
      <c r="B52" s="75">
        <v>57.190652719593018</v>
      </c>
      <c r="C52" s="75">
        <v>57.427468392096124</v>
      </c>
      <c r="D52" s="75">
        <v>55.635643988975005</v>
      </c>
      <c r="E52" s="75">
        <v>53.622003241527672</v>
      </c>
      <c r="F52" s="75">
        <v>51.538584774604757</v>
      </c>
      <c r="G52" s="75">
        <v>50.591879253746896</v>
      </c>
      <c r="H52" s="75">
        <v>54.659925083639173</v>
      </c>
      <c r="I52" s="75">
        <v>56.184478225026822</v>
      </c>
      <c r="J52" s="75">
        <v>58.787442138451382</v>
      </c>
      <c r="K52" s="75">
        <v>59.918083632862732</v>
      </c>
      <c r="L52" s="75">
        <v>60.505067655714861</v>
      </c>
      <c r="M52" s="75">
        <v>62.757898702956851</v>
      </c>
    </row>
    <row r="53" spans="1:13" x14ac:dyDescent="0.35">
      <c r="A53" s="61" t="s">
        <v>119</v>
      </c>
      <c r="B53" s="75">
        <v>34.583703564159428</v>
      </c>
      <c r="C53" s="75">
        <v>34.91048577188495</v>
      </c>
      <c r="D53" s="75">
        <v>37.709896002570147</v>
      </c>
      <c r="E53" s="75">
        <v>39.35180874815476</v>
      </c>
      <c r="F53" s="75">
        <v>42.597808396892816</v>
      </c>
      <c r="G53" s="75">
        <v>44.364255528661097</v>
      </c>
      <c r="H53" s="75">
        <v>38.239164904596848</v>
      </c>
      <c r="I53" s="75">
        <v>37.181020507487389</v>
      </c>
      <c r="J53" s="75">
        <v>33.16909293608002</v>
      </c>
      <c r="K53" s="75">
        <v>32.202477128514445</v>
      </c>
      <c r="L53" s="75">
        <v>30.166138019238677</v>
      </c>
      <c r="M53" s="75">
        <v>28.909269565564326</v>
      </c>
    </row>
    <row r="54" spans="1:13" x14ac:dyDescent="0.35">
      <c r="B54" s="48"/>
      <c r="C54" s="48"/>
      <c r="D54" s="48"/>
      <c r="E54" s="48"/>
      <c r="F54" s="48"/>
      <c r="G54" s="48"/>
      <c r="H54" s="48"/>
      <c r="I54" s="48"/>
      <c r="J54" s="48"/>
      <c r="K54" s="48"/>
      <c r="L54" s="48"/>
      <c r="M54" s="48"/>
    </row>
    <row r="55" spans="1:13" x14ac:dyDescent="0.35">
      <c r="A55" s="76" t="s">
        <v>120</v>
      </c>
      <c r="B55" s="48"/>
      <c r="C55" s="48"/>
      <c r="D55" s="48"/>
      <c r="E55" s="48"/>
      <c r="F55" s="48"/>
      <c r="G55" s="48"/>
      <c r="H55" s="48"/>
      <c r="I55" s="48"/>
      <c r="J55" s="48"/>
      <c r="K55" s="48"/>
      <c r="L55" s="48"/>
      <c r="M55" s="48"/>
    </row>
    <row r="56" spans="1:13" x14ac:dyDescent="0.35">
      <c r="A56" s="49" t="s">
        <v>121</v>
      </c>
      <c r="B56" s="48">
        <v>1.1415858328713315</v>
      </c>
      <c r="C56" s="48">
        <v>0.11434164128141741</v>
      </c>
      <c r="D56" s="48"/>
      <c r="E56" s="48"/>
      <c r="F56" s="48"/>
      <c r="G56" s="48"/>
      <c r="H56" s="48"/>
      <c r="I56" s="48"/>
      <c r="J56" s="48"/>
      <c r="K56" s="48"/>
      <c r="L56" s="48"/>
      <c r="M56" s="48"/>
    </row>
    <row r="57" spans="1:13" ht="31" x14ac:dyDescent="0.35">
      <c r="A57" s="49" t="s">
        <v>122</v>
      </c>
      <c r="B57" s="48">
        <v>0.18520913664406519</v>
      </c>
      <c r="C57" s="48">
        <v>0.18915729575939805</v>
      </c>
      <c r="D57" s="48">
        <v>0.30126536263865017</v>
      </c>
      <c r="E57" s="48">
        <v>0.2789545640460005</v>
      </c>
      <c r="F57" s="48">
        <v>0.29944732379744737</v>
      </c>
      <c r="G57" s="48">
        <v>0.25455597277940722</v>
      </c>
      <c r="H57" s="48">
        <v>0.20707664676699195</v>
      </c>
      <c r="I57" s="48">
        <v>0.18397046093809266</v>
      </c>
      <c r="J57" s="48">
        <v>0.25156582646467152</v>
      </c>
      <c r="K57" s="48">
        <v>0.31125273059215613</v>
      </c>
      <c r="L57" s="48">
        <v>0.3345574157543969</v>
      </c>
      <c r="M57" s="48">
        <v>0.30560315152775275</v>
      </c>
    </row>
    <row r="58" spans="1:13" x14ac:dyDescent="0.35">
      <c r="A58" s="49" t="s">
        <v>123</v>
      </c>
      <c r="B58" s="48"/>
      <c r="C58" s="48"/>
      <c r="D58" s="48"/>
      <c r="E58" s="48"/>
      <c r="F58" s="48"/>
      <c r="G58" s="48"/>
      <c r="H58" s="48"/>
      <c r="I58" s="48"/>
      <c r="J58" s="48"/>
      <c r="K58" s="48"/>
      <c r="L58" s="48"/>
      <c r="M58" s="48"/>
    </row>
    <row r="59" spans="1:13" x14ac:dyDescent="0.35">
      <c r="A59" s="49" t="s">
        <v>124</v>
      </c>
      <c r="B59" s="48">
        <v>0.18438176351569699</v>
      </c>
      <c r="C59" s="48">
        <v>0.15852548564889379</v>
      </c>
      <c r="D59" s="48">
        <v>0.27736487380405583</v>
      </c>
      <c r="E59" s="48">
        <v>0.23648252643154563</v>
      </c>
      <c r="F59" s="48">
        <v>0.2270045903663131</v>
      </c>
      <c r="G59" s="48">
        <v>0.2523697444816197</v>
      </c>
      <c r="H59" s="48">
        <v>0.22547645707932198</v>
      </c>
      <c r="I59" s="48">
        <v>0.19912514583693139</v>
      </c>
      <c r="J59" s="48">
        <v>0.21621377691931029</v>
      </c>
      <c r="K59" s="48">
        <v>0.24960892813044883</v>
      </c>
      <c r="L59" s="48">
        <v>0.20183993322659063</v>
      </c>
      <c r="M59" s="48">
        <v>0.25493956363877263</v>
      </c>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T50"/>
  <sheetViews>
    <sheetView zoomScaleNormal="100" workbookViewId="0">
      <pane xSplit="1" ySplit="2" topLeftCell="H3" activePane="bottomRight" state="frozen"/>
      <selection activeCell="G16" sqref="G16"/>
      <selection pane="topRight" activeCell="G16" sqref="G16"/>
      <selection pane="bottomLeft" activeCell="G16" sqref="G16"/>
      <selection pane="bottomRight" activeCell="M1" sqref="M1:M1048576"/>
    </sheetView>
  </sheetViews>
  <sheetFormatPr baseColWidth="10" defaultColWidth="12.54296875" defaultRowHeight="15.5" x14ac:dyDescent="0.35"/>
  <cols>
    <col min="1" max="1" width="73.7265625" style="61" customWidth="1"/>
    <col min="2" max="13" width="11.26953125" style="48" bestFit="1" customWidth="1"/>
    <col min="14" max="16384" width="12.54296875" style="20"/>
  </cols>
  <sheetData>
    <row r="1" spans="1:410" s="64" customFormat="1" ht="16" thickBot="1" x14ac:dyDescent="0.4">
      <c r="A1" s="30" t="s">
        <v>125</v>
      </c>
      <c r="B1" s="34"/>
      <c r="C1" s="34"/>
      <c r="D1" s="34"/>
      <c r="E1" s="34"/>
      <c r="F1" s="34"/>
      <c r="G1" s="34"/>
      <c r="H1" s="34"/>
      <c r="I1" s="34"/>
      <c r="J1" s="34"/>
      <c r="K1" s="34"/>
      <c r="L1" s="34"/>
      <c r="M1" s="34"/>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3"/>
      <c r="FS1" s="63"/>
      <c r="FT1" s="63"/>
      <c r="FU1" s="63"/>
      <c r="FV1" s="63"/>
      <c r="FW1" s="63"/>
      <c r="FX1" s="63"/>
      <c r="FY1" s="63"/>
      <c r="FZ1" s="63"/>
      <c r="GA1" s="63"/>
      <c r="GB1" s="63"/>
      <c r="GC1" s="63"/>
      <c r="GD1" s="63"/>
      <c r="GE1" s="63"/>
      <c r="GF1" s="63"/>
      <c r="GG1" s="63"/>
      <c r="GH1" s="63"/>
      <c r="GI1" s="63"/>
      <c r="GJ1" s="63"/>
      <c r="GK1" s="63"/>
      <c r="GL1" s="63"/>
      <c r="GM1" s="63"/>
      <c r="GN1" s="63"/>
      <c r="GO1" s="63"/>
      <c r="GP1" s="63"/>
      <c r="GQ1" s="63"/>
      <c r="GR1" s="63"/>
      <c r="GS1" s="63"/>
      <c r="GT1" s="63"/>
      <c r="GU1" s="63"/>
      <c r="GV1" s="63"/>
      <c r="GW1" s="63"/>
      <c r="GX1" s="63"/>
      <c r="GY1" s="63"/>
      <c r="GZ1" s="63"/>
      <c r="HA1" s="63"/>
      <c r="HB1" s="63"/>
      <c r="HC1" s="63"/>
      <c r="HD1" s="63"/>
      <c r="HE1" s="63"/>
      <c r="HF1" s="63"/>
      <c r="HG1" s="63"/>
      <c r="HH1" s="63"/>
      <c r="HI1" s="63"/>
      <c r="HJ1" s="63"/>
      <c r="HK1" s="63"/>
      <c r="HL1" s="63"/>
      <c r="HM1" s="63"/>
      <c r="HN1" s="63"/>
      <c r="HO1" s="63"/>
      <c r="HP1" s="63"/>
      <c r="HQ1" s="63"/>
      <c r="HR1" s="63"/>
      <c r="HS1" s="63"/>
      <c r="HT1" s="63"/>
      <c r="HU1" s="63"/>
      <c r="HV1" s="63"/>
      <c r="HW1" s="63"/>
      <c r="HX1" s="63"/>
      <c r="HY1" s="63"/>
      <c r="HZ1" s="63"/>
      <c r="IA1" s="63"/>
      <c r="IB1" s="63"/>
      <c r="IC1" s="63"/>
      <c r="ID1" s="63"/>
      <c r="IE1" s="63"/>
      <c r="IF1" s="63"/>
      <c r="IG1" s="63"/>
      <c r="IH1" s="63"/>
      <c r="II1" s="63"/>
      <c r="IJ1" s="63"/>
      <c r="IK1" s="63"/>
      <c r="IL1" s="63"/>
      <c r="IM1" s="63"/>
      <c r="IN1" s="63"/>
      <c r="IO1" s="63"/>
      <c r="IP1" s="63"/>
      <c r="IQ1" s="63"/>
      <c r="IR1" s="63"/>
      <c r="IS1" s="63"/>
      <c r="IT1" s="63"/>
      <c r="IU1" s="63"/>
      <c r="IV1" s="63"/>
      <c r="IW1" s="63"/>
      <c r="IX1" s="63"/>
      <c r="IY1" s="63"/>
      <c r="IZ1" s="63"/>
      <c r="JA1" s="63"/>
      <c r="JB1" s="63"/>
      <c r="JC1" s="63"/>
      <c r="JD1" s="63"/>
      <c r="JE1" s="63"/>
      <c r="JF1" s="63"/>
      <c r="JG1" s="63"/>
      <c r="JH1" s="63"/>
      <c r="JI1" s="63"/>
      <c r="JJ1" s="63"/>
      <c r="JK1" s="63"/>
      <c r="JL1" s="63"/>
      <c r="JM1" s="63"/>
      <c r="JN1" s="63"/>
      <c r="JO1" s="63"/>
      <c r="JP1" s="63"/>
      <c r="JQ1" s="63"/>
      <c r="JR1" s="63"/>
      <c r="JS1" s="63"/>
      <c r="JT1" s="63"/>
      <c r="JU1" s="63"/>
      <c r="JV1" s="63"/>
      <c r="JW1" s="63"/>
      <c r="JX1" s="63"/>
      <c r="JY1" s="63"/>
      <c r="JZ1" s="63"/>
      <c r="KA1" s="63"/>
      <c r="KB1" s="63"/>
      <c r="KC1" s="63"/>
      <c r="KD1" s="63"/>
      <c r="KE1" s="63"/>
      <c r="KF1" s="63"/>
      <c r="KG1" s="63"/>
      <c r="KH1" s="63"/>
      <c r="KI1" s="63"/>
      <c r="KJ1" s="63"/>
      <c r="KK1" s="63"/>
      <c r="KL1" s="63"/>
      <c r="KM1" s="63"/>
      <c r="KN1" s="63"/>
      <c r="KO1" s="63"/>
      <c r="KP1" s="63"/>
      <c r="KQ1" s="63"/>
      <c r="KR1" s="63"/>
      <c r="KS1" s="63"/>
      <c r="KT1" s="63"/>
      <c r="KU1" s="63"/>
      <c r="KV1" s="63"/>
      <c r="KW1" s="63"/>
      <c r="KX1" s="63"/>
      <c r="KY1" s="63"/>
      <c r="KZ1" s="63"/>
      <c r="LA1" s="63"/>
      <c r="LB1" s="63"/>
      <c r="LC1" s="63"/>
      <c r="LD1" s="63"/>
      <c r="LE1" s="63"/>
      <c r="LF1" s="63"/>
      <c r="LG1" s="63"/>
      <c r="LH1" s="63"/>
      <c r="LI1" s="63"/>
      <c r="LJ1" s="63"/>
      <c r="LK1" s="63"/>
      <c r="LL1" s="63"/>
      <c r="LM1" s="63"/>
      <c r="LN1" s="63"/>
      <c r="LO1" s="63"/>
      <c r="LP1" s="63"/>
      <c r="LQ1" s="63"/>
      <c r="LR1" s="63"/>
      <c r="LS1" s="63"/>
      <c r="LT1" s="63"/>
      <c r="LU1" s="63"/>
      <c r="LV1" s="63"/>
      <c r="LW1" s="63"/>
      <c r="LX1" s="63"/>
      <c r="LY1" s="63"/>
      <c r="LZ1" s="63"/>
      <c r="MA1" s="63"/>
      <c r="MB1" s="63"/>
      <c r="MC1" s="63"/>
      <c r="MD1" s="63"/>
      <c r="ME1" s="63"/>
      <c r="MF1" s="63"/>
      <c r="MG1" s="63"/>
      <c r="MH1" s="63"/>
      <c r="MI1" s="63"/>
      <c r="MJ1" s="63"/>
      <c r="MK1" s="63"/>
      <c r="ML1" s="63"/>
      <c r="MM1" s="63"/>
      <c r="MN1" s="63"/>
      <c r="MO1" s="63"/>
      <c r="MP1" s="63"/>
      <c r="MQ1" s="63"/>
      <c r="MR1" s="63"/>
      <c r="MS1" s="63"/>
      <c r="MT1" s="63"/>
      <c r="MU1" s="63"/>
      <c r="MV1" s="63"/>
      <c r="MW1" s="63"/>
      <c r="MX1" s="63"/>
      <c r="MY1" s="63"/>
      <c r="MZ1" s="63"/>
      <c r="NA1" s="63"/>
      <c r="NB1" s="63"/>
      <c r="NC1" s="63"/>
      <c r="ND1" s="63"/>
      <c r="NE1" s="63"/>
      <c r="NF1" s="63"/>
      <c r="NG1" s="63"/>
      <c r="NH1" s="63"/>
      <c r="NI1" s="63"/>
      <c r="NJ1" s="63"/>
      <c r="NK1" s="63"/>
      <c r="NL1" s="63"/>
      <c r="NM1" s="63"/>
      <c r="NN1" s="63"/>
      <c r="NO1" s="63"/>
      <c r="NP1" s="63"/>
      <c r="NQ1" s="63"/>
      <c r="NR1" s="63"/>
      <c r="NS1" s="63"/>
      <c r="NT1" s="63"/>
      <c r="NU1" s="63"/>
      <c r="NV1" s="63"/>
      <c r="NW1" s="63"/>
      <c r="NX1" s="63"/>
      <c r="NY1" s="63"/>
      <c r="NZ1" s="63"/>
      <c r="OA1" s="63"/>
      <c r="OB1" s="63"/>
      <c r="OC1" s="63"/>
      <c r="OD1" s="63"/>
      <c r="OE1" s="63"/>
      <c r="OF1" s="63"/>
      <c r="OG1" s="63"/>
      <c r="OH1" s="63"/>
      <c r="OI1" s="63"/>
      <c r="OJ1" s="63"/>
      <c r="OK1" s="63"/>
      <c r="OL1" s="63"/>
      <c r="OM1" s="63"/>
      <c r="ON1" s="63"/>
      <c r="OO1" s="63"/>
      <c r="OP1" s="63"/>
      <c r="OQ1" s="63"/>
      <c r="OR1" s="63"/>
      <c r="OS1" s="63"/>
      <c r="OT1" s="63"/>
    </row>
    <row r="2" spans="1:410" x14ac:dyDescent="0.35">
      <c r="B2" s="77">
        <v>2005</v>
      </c>
      <c r="C2" s="77">
        <v>2006</v>
      </c>
      <c r="D2" s="77">
        <v>2007</v>
      </c>
      <c r="E2" s="77">
        <v>2008</v>
      </c>
      <c r="F2" s="77">
        <v>2009</v>
      </c>
      <c r="G2" s="77">
        <v>2010</v>
      </c>
      <c r="H2" s="77">
        <v>2011</v>
      </c>
      <c r="I2" s="77">
        <v>2012</v>
      </c>
      <c r="J2" s="77">
        <v>2013</v>
      </c>
      <c r="K2" s="77">
        <v>2014</v>
      </c>
      <c r="L2" s="77">
        <v>2015</v>
      </c>
      <c r="M2" s="77">
        <v>2016</v>
      </c>
    </row>
    <row r="3" spans="1:410" ht="15" customHeight="1" x14ac:dyDescent="0.35">
      <c r="A3" s="39" t="s">
        <v>75</v>
      </c>
    </row>
    <row r="4" spans="1:410" x14ac:dyDescent="0.35">
      <c r="A4" s="61" t="s">
        <v>126</v>
      </c>
      <c r="B4" s="42">
        <v>13.51920967285643</v>
      </c>
      <c r="C4" s="42">
        <v>11.78777863308088</v>
      </c>
      <c r="D4" s="42">
        <v>15.470661879085878</v>
      </c>
      <c r="E4" s="42">
        <v>13.904815775954042</v>
      </c>
      <c r="F4" s="42">
        <v>14.312533658772612</v>
      </c>
      <c r="G4" s="42">
        <v>15.135236895913845</v>
      </c>
      <c r="H4" s="42">
        <v>17.45788412616244</v>
      </c>
      <c r="I4" s="42">
        <v>15.045692571243963</v>
      </c>
      <c r="J4" s="42">
        <v>17.054709335359931</v>
      </c>
      <c r="K4" s="42">
        <v>17.4266754067074</v>
      </c>
      <c r="L4" s="42">
        <v>17.795849756583898</v>
      </c>
      <c r="M4" s="42">
        <v>17.966762492774297</v>
      </c>
    </row>
    <row r="5" spans="1:410" x14ac:dyDescent="0.35">
      <c r="A5" s="61" t="s">
        <v>127</v>
      </c>
      <c r="B5" s="42">
        <v>10.080626225605762</v>
      </c>
      <c r="C5" s="42">
        <v>8.9351849245191843</v>
      </c>
      <c r="D5" s="42">
        <v>11.8355319662478</v>
      </c>
      <c r="E5" s="42">
        <v>10.326811952710726</v>
      </c>
      <c r="F5" s="42">
        <v>10.635763140202485</v>
      </c>
      <c r="G5" s="42">
        <v>11.899142678546708</v>
      </c>
      <c r="H5" s="42">
        <v>13.316040319840111</v>
      </c>
      <c r="I5" s="42">
        <v>11.588382203634133</v>
      </c>
      <c r="J5" s="42">
        <v>13.248922344708111</v>
      </c>
      <c r="K5" s="42">
        <v>13.390412584066839</v>
      </c>
      <c r="L5" s="42">
        <v>13.460286192897392</v>
      </c>
      <c r="M5" s="42">
        <v>14.169106691966512</v>
      </c>
    </row>
    <row r="6" spans="1:410" x14ac:dyDescent="0.35">
      <c r="A6" s="61" t="s">
        <v>128</v>
      </c>
      <c r="B6" s="42">
        <v>7.5396768243940722</v>
      </c>
      <c r="C6" s="42">
        <v>6.5670160139536735</v>
      </c>
      <c r="D6" s="42">
        <v>9.1271460048620021</v>
      </c>
      <c r="E6" s="42">
        <v>7.7206984153710172</v>
      </c>
      <c r="F6" s="42">
        <v>8.0050497597142662</v>
      </c>
      <c r="G6" s="42">
        <v>8.8556217544566032</v>
      </c>
      <c r="H6" s="42">
        <v>10.186339729060848</v>
      </c>
      <c r="I6" s="42">
        <v>9.0117903517302071</v>
      </c>
      <c r="J6" s="42">
        <v>9.7455051287930132</v>
      </c>
      <c r="K6" s="42">
        <v>10.275986619586812</v>
      </c>
      <c r="L6" s="42">
        <v>10.536080532256628</v>
      </c>
      <c r="M6" s="42">
        <v>11.114698416986773</v>
      </c>
    </row>
    <row r="7" spans="1:410" x14ac:dyDescent="0.35">
      <c r="A7" s="61" t="s">
        <v>129</v>
      </c>
      <c r="B7" s="42">
        <v>3.8049998132303324</v>
      </c>
      <c r="C7" s="42">
        <v>3.4440964809486072</v>
      </c>
      <c r="D7" s="42">
        <v>5.3698671822292221</v>
      </c>
      <c r="E7" s="42">
        <v>3.96847458602827</v>
      </c>
      <c r="F7" s="42">
        <v>4.7003929579133521</v>
      </c>
      <c r="G7" s="42">
        <v>5.080616001402305</v>
      </c>
      <c r="H7" s="42">
        <v>5.836739474774129</v>
      </c>
      <c r="I7" s="42">
        <v>4.9546603712492203</v>
      </c>
      <c r="J7" s="42">
        <v>5.2914983314227619</v>
      </c>
      <c r="K7" s="42">
        <v>5.9719812505284793</v>
      </c>
      <c r="L7" s="42">
        <v>6.0192240108288688</v>
      </c>
      <c r="M7" s="42">
        <v>6.6516645141266597</v>
      </c>
    </row>
    <row r="9" spans="1:410" x14ac:dyDescent="0.35">
      <c r="A9" s="39" t="s">
        <v>83</v>
      </c>
    </row>
    <row r="10" spans="1:410" x14ac:dyDescent="0.35">
      <c r="A10" s="61" t="s">
        <v>126</v>
      </c>
      <c r="B10" s="42">
        <v>18.329449609714949</v>
      </c>
      <c r="C10" s="42">
        <v>15.576395377171758</v>
      </c>
      <c r="D10" s="42">
        <v>19.171254307535758</v>
      </c>
      <c r="E10" s="42">
        <v>17.019111411156786</v>
      </c>
      <c r="F10" s="42">
        <v>17.296143061208742</v>
      </c>
      <c r="G10" s="42">
        <v>18.062742607013963</v>
      </c>
      <c r="H10" s="42">
        <v>20.458020565677185</v>
      </c>
      <c r="I10" s="42">
        <v>17.576061217403506</v>
      </c>
      <c r="J10" s="42">
        <v>20.983614778719673</v>
      </c>
      <c r="K10" s="42">
        <v>21.00118073197148</v>
      </c>
      <c r="L10" s="42">
        <v>20.459682653735943</v>
      </c>
      <c r="M10" s="42">
        <v>21.26480844726192</v>
      </c>
    </row>
    <row r="11" spans="1:410" x14ac:dyDescent="0.35">
      <c r="A11" s="61" t="s">
        <v>127</v>
      </c>
      <c r="B11" s="42">
        <v>15.131011583074846</v>
      </c>
      <c r="C11" s="42">
        <v>12.385278891710243</v>
      </c>
      <c r="D11" s="42">
        <v>15.939001464789184</v>
      </c>
      <c r="E11" s="42">
        <v>13.821429950759711</v>
      </c>
      <c r="F11" s="42">
        <v>14.046292282784773</v>
      </c>
      <c r="G11" s="42">
        <v>14.687581672754821</v>
      </c>
      <c r="H11" s="42">
        <v>16.844350409005397</v>
      </c>
      <c r="I11" s="42">
        <v>14.012013905978904</v>
      </c>
      <c r="J11" s="42">
        <v>16.98334777616445</v>
      </c>
      <c r="K11" s="42">
        <v>17.470347804232887</v>
      </c>
      <c r="L11" s="42">
        <v>16.11446972638289</v>
      </c>
      <c r="M11" s="42">
        <v>17.112865346068009</v>
      </c>
    </row>
    <row r="12" spans="1:410" x14ac:dyDescent="0.35">
      <c r="A12" s="61" t="s">
        <v>128</v>
      </c>
      <c r="B12" s="42">
        <v>13.060448209524864</v>
      </c>
      <c r="C12" s="42">
        <v>10.140669579624765</v>
      </c>
      <c r="D12" s="42">
        <v>13.507014210205243</v>
      </c>
      <c r="E12" s="42">
        <v>11.503130672788378</v>
      </c>
      <c r="F12" s="42">
        <v>11.021435425804553</v>
      </c>
      <c r="G12" s="42">
        <v>11.846094240770928</v>
      </c>
      <c r="H12" s="42">
        <v>14.343747378895241</v>
      </c>
      <c r="I12" s="42">
        <v>11.507983863690532</v>
      </c>
      <c r="J12" s="42">
        <v>13.938439441846192</v>
      </c>
      <c r="K12" s="42">
        <v>14.199242894757862</v>
      </c>
      <c r="L12" s="42">
        <v>13.206828662880509</v>
      </c>
      <c r="M12" s="42">
        <v>14.200624721693272</v>
      </c>
    </row>
    <row r="13" spans="1:410" x14ac:dyDescent="0.35">
      <c r="A13" s="61" t="s">
        <v>129</v>
      </c>
      <c r="B13" s="42">
        <v>10.180175746658007</v>
      </c>
      <c r="C13" s="42">
        <v>7.4615307562053106</v>
      </c>
      <c r="D13" s="42">
        <v>10.183485936848712</v>
      </c>
      <c r="E13" s="42">
        <v>7.7534778636077508</v>
      </c>
      <c r="F13" s="42">
        <v>7.4081992311917935</v>
      </c>
      <c r="G13" s="42">
        <v>7.8109279947722019</v>
      </c>
      <c r="H13" s="42">
        <v>9.5466982702461891</v>
      </c>
      <c r="I13" s="42">
        <v>7.6892187969077499</v>
      </c>
      <c r="J13" s="42">
        <v>8.9489117500842852</v>
      </c>
      <c r="K13" s="42">
        <v>9.7272117785338441</v>
      </c>
      <c r="L13" s="42">
        <v>8.8606647767012277</v>
      </c>
      <c r="M13" s="42">
        <v>9.622261583619327</v>
      </c>
    </row>
    <row r="15" spans="1:410" x14ac:dyDescent="0.35">
      <c r="A15" s="39" t="s">
        <v>85</v>
      </c>
    </row>
    <row r="16" spans="1:410" x14ac:dyDescent="0.35">
      <c r="A16" s="61" t="s">
        <v>126</v>
      </c>
      <c r="B16" s="42">
        <v>6.6657344059689496</v>
      </c>
      <c r="C16" s="42">
        <v>6.1900036624975163</v>
      </c>
      <c r="D16" s="42">
        <v>9.1751542354827915</v>
      </c>
      <c r="E16" s="42">
        <v>8.3744035828398378</v>
      </c>
      <c r="F16" s="42">
        <v>9.3284724072712564</v>
      </c>
      <c r="G16" s="42">
        <v>10.375671716803689</v>
      </c>
      <c r="H16" s="42">
        <v>11.236078353436762</v>
      </c>
      <c r="I16" s="42">
        <v>10.159714291559329</v>
      </c>
      <c r="J16" s="42">
        <v>10.867810283581813</v>
      </c>
      <c r="K16" s="42">
        <v>11.427526621777307</v>
      </c>
      <c r="L16" s="42">
        <v>11.967553769056268</v>
      </c>
      <c r="M16" s="42">
        <v>12.254519267745497</v>
      </c>
    </row>
    <row r="17" spans="1:13" x14ac:dyDescent="0.35">
      <c r="A17" s="61" t="s">
        <v>127</v>
      </c>
      <c r="B17" s="42">
        <v>3.9118330211933587</v>
      </c>
      <c r="C17" s="42">
        <v>3.3755206801130164</v>
      </c>
      <c r="D17" s="42">
        <v>6.4124203642596314</v>
      </c>
      <c r="E17" s="42">
        <v>5.2639634787479075</v>
      </c>
      <c r="F17" s="42">
        <v>6.3014389243663285</v>
      </c>
      <c r="G17" s="42">
        <v>7.0939352623678689</v>
      </c>
      <c r="H17" s="42">
        <v>7.7722038595459493</v>
      </c>
      <c r="I17" s="42">
        <v>6.9844774252501045</v>
      </c>
      <c r="J17" s="42">
        <v>7.2020611096389437</v>
      </c>
      <c r="K17" s="42">
        <v>8.01974680261619</v>
      </c>
      <c r="L17" s="42">
        <v>8.2927283301382992</v>
      </c>
      <c r="M17" s="42">
        <v>8.7511225779028869</v>
      </c>
    </row>
    <row r="18" spans="1:13" x14ac:dyDescent="0.35">
      <c r="A18" s="61" t="s">
        <v>128</v>
      </c>
      <c r="B18" s="42">
        <v>2.5465331692756923</v>
      </c>
      <c r="C18" s="42">
        <v>2.0440442817968596</v>
      </c>
      <c r="D18" s="42">
        <v>4.2547453761419582</v>
      </c>
      <c r="E18" s="42">
        <v>3.4800267230727036</v>
      </c>
      <c r="F18" s="42">
        <v>4.3638030297708763</v>
      </c>
      <c r="G18" s="42">
        <v>4.7841420738532152</v>
      </c>
      <c r="H18" s="42">
        <v>5.447669166634542</v>
      </c>
      <c r="I18" s="42">
        <v>4.6048078382385196</v>
      </c>
      <c r="J18" s="42">
        <v>4.785461326772305</v>
      </c>
      <c r="K18" s="42">
        <v>5.5304001062944472</v>
      </c>
      <c r="L18" s="42">
        <v>5.3384156625815731</v>
      </c>
      <c r="M18" s="42">
        <v>6.4911239143016335</v>
      </c>
    </row>
    <row r="19" spans="1:13" x14ac:dyDescent="0.35">
      <c r="A19" s="61" t="s">
        <v>129</v>
      </c>
      <c r="B19" s="42">
        <v>1.091904862356043</v>
      </c>
      <c r="C19" s="42">
        <v>0.94362375723469127</v>
      </c>
      <c r="D19" s="42">
        <v>1.8209684691366208</v>
      </c>
      <c r="E19" s="42">
        <v>1.5186122361247023</v>
      </c>
      <c r="F19" s="42">
        <v>1.5586189032423903</v>
      </c>
      <c r="G19" s="42">
        <v>2.2321611584344074</v>
      </c>
      <c r="H19" s="42">
        <v>2.2366503216489515</v>
      </c>
      <c r="I19" s="42">
        <v>1.8198958098431461</v>
      </c>
      <c r="J19" s="42">
        <v>2.0546229589444875</v>
      </c>
      <c r="K19" s="42">
        <v>2.4081925071581471</v>
      </c>
      <c r="L19" s="42">
        <v>2.6359212348483938</v>
      </c>
      <c r="M19" s="42">
        <v>2.743535245691731</v>
      </c>
    </row>
    <row r="21" spans="1:13" x14ac:dyDescent="0.35">
      <c r="A21" s="39" t="s">
        <v>87</v>
      </c>
    </row>
    <row r="22" spans="1:13" x14ac:dyDescent="0.35">
      <c r="A22" s="61" t="s">
        <v>126</v>
      </c>
      <c r="B22" s="42">
        <v>18.291476223785374</v>
      </c>
      <c r="C22" s="42">
        <v>17.73440314631824</v>
      </c>
      <c r="D22" s="42">
        <v>19.51172217146329</v>
      </c>
      <c r="E22" s="42">
        <v>19.288836468308268</v>
      </c>
      <c r="F22" s="42">
        <v>19.922401516527113</v>
      </c>
      <c r="G22" s="42">
        <v>19.967138908941664</v>
      </c>
      <c r="H22" s="42">
        <v>23.494908327657811</v>
      </c>
      <c r="I22" s="42">
        <v>21.34443543398309</v>
      </c>
      <c r="J22" s="42">
        <v>24.424713182285078</v>
      </c>
      <c r="K22" s="42">
        <v>23.967447742259232</v>
      </c>
      <c r="L22" s="42">
        <v>26.511890255757798</v>
      </c>
      <c r="M22" s="42">
        <v>25.52412648287125</v>
      </c>
    </row>
    <row r="23" spans="1:13" x14ac:dyDescent="0.35">
      <c r="A23" s="61" t="s">
        <v>127</v>
      </c>
      <c r="B23" s="42">
        <v>15.347903911875393</v>
      </c>
      <c r="C23" s="42">
        <v>14.654801395437172</v>
      </c>
      <c r="D23" s="42">
        <v>16.527656018185635</v>
      </c>
      <c r="E23" s="42">
        <v>16.063236458676737</v>
      </c>
      <c r="F23" s="42">
        <v>16.679035949108236</v>
      </c>
      <c r="G23" s="42">
        <v>16.98711305806917</v>
      </c>
      <c r="H23" s="42">
        <v>19.552927820178684</v>
      </c>
      <c r="I23" s="42">
        <v>18.233162861853824</v>
      </c>
      <c r="J23" s="42">
        <v>21.025422297505202</v>
      </c>
      <c r="K23" s="42">
        <v>20.428816814174073</v>
      </c>
      <c r="L23" s="42">
        <v>22.525615596014646</v>
      </c>
      <c r="M23" s="42">
        <v>21.439994704519943</v>
      </c>
    </row>
    <row r="24" spans="1:13" x14ac:dyDescent="0.35">
      <c r="A24" s="61" t="s">
        <v>128</v>
      </c>
      <c r="B24" s="42">
        <v>13.158308491487183</v>
      </c>
      <c r="C24" s="42">
        <v>12.299616973552872</v>
      </c>
      <c r="D24" s="42">
        <v>13.97782751718819</v>
      </c>
      <c r="E24" s="42">
        <v>13.723152755924426</v>
      </c>
      <c r="F24" s="42">
        <v>14.166237286782096</v>
      </c>
      <c r="G24" s="42">
        <v>14.291385721365533</v>
      </c>
      <c r="H24" s="42">
        <v>16.861353657806376</v>
      </c>
      <c r="I24" s="42">
        <v>15.576578404738431</v>
      </c>
      <c r="J24" s="42">
        <v>17.781449986207079</v>
      </c>
      <c r="K24" s="42">
        <v>17.479343952356359</v>
      </c>
      <c r="L24" s="42">
        <v>19.278232605465504</v>
      </c>
      <c r="M24" s="42">
        <v>18.78340198839593</v>
      </c>
    </row>
    <row r="25" spans="1:13" x14ac:dyDescent="0.35">
      <c r="A25" s="61" t="s">
        <v>129</v>
      </c>
      <c r="B25" s="42">
        <v>10.063585503863569</v>
      </c>
      <c r="C25" s="42">
        <v>9.3641897426215284</v>
      </c>
      <c r="D25" s="42">
        <v>10.966705384539505</v>
      </c>
      <c r="E25" s="42">
        <v>9.9704996173350082</v>
      </c>
      <c r="F25" s="42">
        <v>10.095994078250824</v>
      </c>
      <c r="G25" s="42">
        <v>10.339987021323118</v>
      </c>
      <c r="H25" s="42">
        <v>12.879560504238052</v>
      </c>
      <c r="I25" s="42">
        <v>11.745047616468703</v>
      </c>
      <c r="J25" s="42">
        <v>13.060024028734491</v>
      </c>
      <c r="K25" s="42">
        <v>12.890911040835814</v>
      </c>
      <c r="L25" s="42">
        <v>15.170809720325945</v>
      </c>
      <c r="M25" s="42">
        <v>14.98596671228953</v>
      </c>
    </row>
    <row r="27" spans="1:13" ht="31" x14ac:dyDescent="0.35">
      <c r="A27" s="78" t="s">
        <v>130</v>
      </c>
    </row>
    <row r="28" spans="1:13" x14ac:dyDescent="0.35">
      <c r="A28" s="39" t="s">
        <v>75</v>
      </c>
    </row>
    <row r="29" spans="1:13" x14ac:dyDescent="0.35">
      <c r="A29" s="61" t="s">
        <v>126</v>
      </c>
      <c r="B29" s="42">
        <v>672.40390141173737</v>
      </c>
      <c r="C29" s="42">
        <v>771.6891187598286</v>
      </c>
      <c r="D29" s="42">
        <v>1268.3234119012218</v>
      </c>
      <c r="E29" s="42">
        <v>1358.3542595115853</v>
      </c>
      <c r="F29" s="42">
        <v>1477.892895009265</v>
      </c>
      <c r="G29" s="42">
        <v>1529.8235107474493</v>
      </c>
      <c r="H29" s="42">
        <v>1459.1868414858409</v>
      </c>
      <c r="I29" s="42">
        <v>1578.9910625721463</v>
      </c>
      <c r="J29" s="42">
        <v>1577.2591528467119</v>
      </c>
      <c r="K29" s="42">
        <v>1607.1675386042764</v>
      </c>
      <c r="L29" s="42">
        <v>1627.6453681978178</v>
      </c>
      <c r="M29" s="42">
        <v>1724.9340695938006</v>
      </c>
    </row>
    <row r="30" spans="1:13" x14ac:dyDescent="0.35">
      <c r="A30" s="61" t="s">
        <v>127</v>
      </c>
      <c r="B30" s="42">
        <v>730.91906494726265</v>
      </c>
      <c r="C30" s="42">
        <v>801.62155117457257</v>
      </c>
      <c r="D30" s="42">
        <v>1370.3405488623914</v>
      </c>
      <c r="E30" s="42">
        <v>1414.1425842171486</v>
      </c>
      <c r="F30" s="42">
        <v>1618.732280717722</v>
      </c>
      <c r="G30" s="42">
        <v>1620.1341986477194</v>
      </c>
      <c r="H30" s="42">
        <v>1575.2458762752221</v>
      </c>
      <c r="I30" s="42">
        <v>1720.2275948107394</v>
      </c>
      <c r="J30" s="42">
        <v>1675.0457123244098</v>
      </c>
      <c r="K30" s="42">
        <v>1741.7280381549108</v>
      </c>
      <c r="L30" s="42">
        <v>1737.0605464368125</v>
      </c>
      <c r="M30" s="42">
        <v>1833.2200955113735</v>
      </c>
    </row>
    <row r="31" spans="1:13" x14ac:dyDescent="0.35">
      <c r="A31" s="61" t="s">
        <v>128</v>
      </c>
      <c r="B31" s="42">
        <v>766.12778525764679</v>
      </c>
      <c r="C31" s="42">
        <v>888.24222296105017</v>
      </c>
      <c r="D31" s="42">
        <v>1510.602186206027</v>
      </c>
      <c r="E31" s="42">
        <v>1480.5868894014857</v>
      </c>
      <c r="F31" s="42">
        <v>1702.1169666138876</v>
      </c>
      <c r="G31" s="42">
        <v>1747.2227453670291</v>
      </c>
      <c r="H31" s="42">
        <v>1698.7769588532208</v>
      </c>
      <c r="I31" s="42">
        <v>1872.4495152366351</v>
      </c>
      <c r="J31" s="42">
        <v>1823.1604844525773</v>
      </c>
      <c r="K31" s="42">
        <v>1864.2355838879532</v>
      </c>
      <c r="L31" s="42">
        <v>1855.5133815615893</v>
      </c>
      <c r="M31" s="42">
        <v>1989.266492345153</v>
      </c>
    </row>
    <row r="32" spans="1:13" x14ac:dyDescent="0.35">
      <c r="A32" s="61" t="s">
        <v>129</v>
      </c>
      <c r="B32" s="42">
        <v>908.20723710576851</v>
      </c>
      <c r="C32" s="42">
        <v>1013.3630334162442</v>
      </c>
      <c r="D32" s="42">
        <v>1774.05311213289</v>
      </c>
      <c r="E32" s="42">
        <v>1690.0168691303018</v>
      </c>
      <c r="F32" s="42">
        <v>1940.0936989795725</v>
      </c>
      <c r="G32" s="42">
        <v>2053.5745656419167</v>
      </c>
      <c r="H32" s="42">
        <v>1898.969196324015</v>
      </c>
      <c r="I32" s="42">
        <v>2142.0773776869642</v>
      </c>
      <c r="J32" s="42">
        <v>2205.1848080880718</v>
      </c>
      <c r="K32" s="42">
        <v>2055.2636174246932</v>
      </c>
      <c r="L32" s="42">
        <v>2166.34652474834</v>
      </c>
      <c r="M32" s="42">
        <v>2233.1541331867334</v>
      </c>
    </row>
    <row r="34" spans="1:13" x14ac:dyDescent="0.35">
      <c r="A34" s="39" t="s">
        <v>83</v>
      </c>
    </row>
    <row r="35" spans="1:13" x14ac:dyDescent="0.35">
      <c r="A35" s="61" t="s">
        <v>126</v>
      </c>
      <c r="B35" s="42">
        <v>543.80751553768323</v>
      </c>
      <c r="C35" s="42">
        <v>633.06329958628703</v>
      </c>
      <c r="D35" s="42">
        <v>1088.2678121579324</v>
      </c>
      <c r="E35" s="42">
        <v>1174.2237324248883</v>
      </c>
      <c r="F35" s="42">
        <v>1290.5434979613362</v>
      </c>
      <c r="G35" s="42">
        <v>1351.3547488519562</v>
      </c>
      <c r="H35" s="42">
        <v>1307.7032297971768</v>
      </c>
      <c r="I35" s="42">
        <v>1411.2810158151615</v>
      </c>
      <c r="J35" s="42">
        <v>1356.7353469330044</v>
      </c>
      <c r="K35" s="42">
        <v>1397.3625284727566</v>
      </c>
      <c r="L35" s="42">
        <v>1470.5870923764976</v>
      </c>
      <c r="M35" s="42">
        <v>1564.750352488622</v>
      </c>
    </row>
    <row r="36" spans="1:13" x14ac:dyDescent="0.35">
      <c r="A36" s="61" t="s">
        <v>127</v>
      </c>
      <c r="B36" s="42">
        <v>547.32755270157202</v>
      </c>
      <c r="C36" s="42">
        <v>640.13404939145164</v>
      </c>
      <c r="D36" s="42">
        <v>1111.5639505295082</v>
      </c>
      <c r="E36" s="42">
        <v>1183.6214475609322</v>
      </c>
      <c r="F36" s="42">
        <v>1348.6247370170654</v>
      </c>
      <c r="G36" s="42">
        <v>1403.8809225074817</v>
      </c>
      <c r="H36" s="42">
        <v>1337.1124781414167</v>
      </c>
      <c r="I36" s="42">
        <v>1515.3898148418232</v>
      </c>
      <c r="J36" s="42">
        <v>1425.7138987827848</v>
      </c>
      <c r="K36" s="42">
        <v>1445.1891266675166</v>
      </c>
      <c r="L36" s="42">
        <v>1542.5394498211274</v>
      </c>
      <c r="M36" s="42">
        <v>1632.7000476600824</v>
      </c>
    </row>
    <row r="37" spans="1:13" x14ac:dyDescent="0.35">
      <c r="A37" s="61" t="s">
        <v>128</v>
      </c>
      <c r="B37" s="42">
        <v>538.59933629965224</v>
      </c>
      <c r="C37" s="42">
        <v>661.86366636315518</v>
      </c>
      <c r="D37" s="42">
        <v>1130.0216288112351</v>
      </c>
      <c r="E37" s="42">
        <v>1175.9666868024171</v>
      </c>
      <c r="F37" s="42">
        <v>1389.8244569715009</v>
      </c>
      <c r="G37" s="42">
        <v>1461.5386324639246</v>
      </c>
      <c r="H37" s="42">
        <v>1364.077755864954</v>
      </c>
      <c r="I37" s="42">
        <v>1593.4512960815803</v>
      </c>
      <c r="J37" s="42">
        <v>1439.724872219087</v>
      </c>
      <c r="K37" s="42">
        <v>1512.4129597596702</v>
      </c>
      <c r="L37" s="42">
        <v>1591.672804598797</v>
      </c>
      <c r="M37" s="42">
        <v>1692.2168634879704</v>
      </c>
    </row>
    <row r="38" spans="1:13" x14ac:dyDescent="0.35">
      <c r="A38" s="61" t="s">
        <v>129</v>
      </c>
      <c r="B38" s="42">
        <v>499.06519130431832</v>
      </c>
      <c r="C38" s="42">
        <v>623.83488190196715</v>
      </c>
      <c r="D38" s="42">
        <v>1175.1791245840427</v>
      </c>
      <c r="E38" s="42">
        <v>1130.8320652785092</v>
      </c>
      <c r="F38" s="42">
        <v>1425.5747643222544</v>
      </c>
      <c r="G38" s="42">
        <v>1528.6045569617675</v>
      </c>
      <c r="H38" s="42">
        <v>1421.6252563111645</v>
      </c>
      <c r="I38" s="42">
        <v>1632.6642156613309</v>
      </c>
      <c r="J38" s="42">
        <v>1554.93839277028</v>
      </c>
      <c r="K38" s="42">
        <v>1495.1766235537525</v>
      </c>
      <c r="L38" s="42">
        <v>1668.1619514445736</v>
      </c>
      <c r="M38" s="42">
        <v>1806.268035113397</v>
      </c>
    </row>
    <row r="40" spans="1:13" x14ac:dyDescent="0.35">
      <c r="A40" s="39" t="s">
        <v>85</v>
      </c>
    </row>
    <row r="41" spans="1:13" x14ac:dyDescent="0.35">
      <c r="A41" s="61" t="s">
        <v>126</v>
      </c>
      <c r="B41" s="42">
        <v>957.14119135754436</v>
      </c>
      <c r="C41" s="42">
        <v>997.42440321353286</v>
      </c>
      <c r="D41" s="42">
        <v>1643.5413934927626</v>
      </c>
      <c r="E41" s="42">
        <v>1630.6613125297706</v>
      </c>
      <c r="F41" s="42">
        <v>1823.3545167333941</v>
      </c>
      <c r="G41" s="42">
        <v>1819.685125318133</v>
      </c>
      <c r="H41" s="42">
        <v>1800.728495117213</v>
      </c>
      <c r="I41" s="42">
        <v>1901.7338299290182</v>
      </c>
      <c r="J41" s="42">
        <v>1919.1074441527799</v>
      </c>
      <c r="K41" s="42">
        <v>1931.3009168551525</v>
      </c>
      <c r="L41" s="42">
        <v>1900.9474229990778</v>
      </c>
      <c r="M41" s="42">
        <v>2068.1043403725721</v>
      </c>
    </row>
    <row r="42" spans="1:13" x14ac:dyDescent="0.35">
      <c r="A42" s="61" t="s">
        <v>127</v>
      </c>
      <c r="B42" s="42">
        <v>1124.5953346763176</v>
      </c>
      <c r="C42" s="42">
        <v>1227.8063566053315</v>
      </c>
      <c r="D42" s="42">
        <v>1891.656553466451</v>
      </c>
      <c r="E42" s="42">
        <v>1715.0620978529626</v>
      </c>
      <c r="F42" s="42">
        <v>1999.395259467907</v>
      </c>
      <c r="G42" s="42">
        <v>2032.2729494353591</v>
      </c>
      <c r="H42" s="42">
        <v>1971.3549797821415</v>
      </c>
      <c r="I42" s="42">
        <v>2149.4977192235206</v>
      </c>
      <c r="J42" s="42">
        <v>2206.2906465948208</v>
      </c>
      <c r="K42" s="42">
        <v>2136.4867386882584</v>
      </c>
      <c r="L42" s="42">
        <v>2150.5566732719808</v>
      </c>
      <c r="M42" s="42">
        <v>2295.4133592978146</v>
      </c>
    </row>
    <row r="43" spans="1:13" x14ac:dyDescent="0.35">
      <c r="A43" s="61" t="s">
        <v>128</v>
      </c>
      <c r="B43" s="42">
        <v>1271.6215015287744</v>
      </c>
      <c r="C43" s="42">
        <v>1465.8004647756566</v>
      </c>
      <c r="D43" s="42">
        <v>2113.738823884562</v>
      </c>
      <c r="E43" s="42">
        <v>1828.1141994887141</v>
      </c>
      <c r="F43" s="42">
        <v>2213.7009512647269</v>
      </c>
      <c r="G43" s="42">
        <v>2302.1154854923848</v>
      </c>
      <c r="H43" s="42">
        <v>2117.3357859871908</v>
      </c>
      <c r="I43" s="42">
        <v>2425.5999855811992</v>
      </c>
      <c r="J43" s="42">
        <v>2441.9942526908226</v>
      </c>
      <c r="K43" s="42">
        <v>2300.8527753268827</v>
      </c>
      <c r="L43" s="42">
        <v>2368.1612264465571</v>
      </c>
      <c r="M43" s="42">
        <v>2499.5325689974279</v>
      </c>
    </row>
    <row r="44" spans="1:13" x14ac:dyDescent="0.35">
      <c r="A44" s="61" t="s">
        <v>129</v>
      </c>
      <c r="B44" s="42">
        <v>1680.4010277234593</v>
      </c>
      <c r="C44" s="42">
        <v>1771.1414998178277</v>
      </c>
      <c r="D44" s="42">
        <v>2848.6914712138055</v>
      </c>
      <c r="E44" s="42">
        <v>2263.7135628141887</v>
      </c>
      <c r="F44" s="42">
        <v>2765.9847906013688</v>
      </c>
      <c r="G44" s="42">
        <v>2857.030735108342</v>
      </c>
      <c r="H44" s="42">
        <v>2499.900154390552</v>
      </c>
      <c r="I44" s="42">
        <v>3057.3447799177152</v>
      </c>
      <c r="J44" s="42">
        <v>3040.5578126784299</v>
      </c>
      <c r="K44" s="42">
        <v>2853.4213193099372</v>
      </c>
      <c r="L44" s="42">
        <v>2874.1395848568959</v>
      </c>
      <c r="M44" s="42">
        <v>2988.1889519035976</v>
      </c>
    </row>
    <row r="45" spans="1:13" x14ac:dyDescent="0.35">
      <c r="B45" s="42"/>
      <c r="C45" s="42"/>
      <c r="D45" s="42"/>
      <c r="E45" s="42"/>
      <c r="F45" s="42"/>
      <c r="G45" s="42"/>
      <c r="H45" s="42"/>
      <c r="I45" s="42"/>
      <c r="J45" s="42"/>
      <c r="K45" s="42"/>
      <c r="L45" s="42"/>
      <c r="M45" s="42"/>
    </row>
    <row r="46" spans="1:13" x14ac:dyDescent="0.35">
      <c r="A46" s="39" t="s">
        <v>87</v>
      </c>
    </row>
    <row r="47" spans="1:13" x14ac:dyDescent="0.35">
      <c r="A47" s="61" t="s">
        <v>126</v>
      </c>
      <c r="B47" s="42">
        <v>545.74001037283244</v>
      </c>
      <c r="C47" s="42">
        <v>605.2350623879712</v>
      </c>
      <c r="D47" s="42">
        <v>1075.4248777437747</v>
      </c>
      <c r="E47" s="42">
        <v>1091.8559658554598</v>
      </c>
      <c r="F47" s="42">
        <v>1197.9069999107687</v>
      </c>
      <c r="G47" s="42">
        <v>1274.5973754854022</v>
      </c>
      <c r="H47" s="42">
        <v>1212.9418454561437</v>
      </c>
      <c r="I47" s="42">
        <v>1263.1089932541602</v>
      </c>
      <c r="J47" s="42">
        <v>1240.6334582375766</v>
      </c>
      <c r="K47" s="42">
        <v>1283.3786706221288</v>
      </c>
      <c r="L47" s="42">
        <v>1254.0296674142314</v>
      </c>
      <c r="M47" s="42">
        <v>1423.1172299737948</v>
      </c>
    </row>
    <row r="48" spans="1:13" x14ac:dyDescent="0.35">
      <c r="A48" s="61" t="s">
        <v>127</v>
      </c>
      <c r="B48" s="42">
        <v>545.29590402643805</v>
      </c>
      <c r="C48" s="42">
        <v>591.55906518933261</v>
      </c>
      <c r="D48" s="42">
        <v>1093.4681769460963</v>
      </c>
      <c r="E48" s="42">
        <v>1100.0261611024355</v>
      </c>
      <c r="F48" s="42">
        <v>1235.6369849170342</v>
      </c>
      <c r="G48" s="42">
        <v>1305.1014980626196</v>
      </c>
      <c r="H48" s="42">
        <v>1251.6719523468821</v>
      </c>
      <c r="I48" s="42">
        <v>1308.6291813880387</v>
      </c>
      <c r="J48" s="42">
        <v>1261.94031885089</v>
      </c>
      <c r="K48" s="42">
        <v>1315.8531958210951</v>
      </c>
      <c r="L48" s="42">
        <v>1284.1736506801815</v>
      </c>
      <c r="M48" s="42">
        <v>1445.0795530910741</v>
      </c>
    </row>
    <row r="49" spans="1:13" x14ac:dyDescent="0.35">
      <c r="A49" s="61" t="s">
        <v>128</v>
      </c>
      <c r="B49" s="42">
        <v>537.6870550177548</v>
      </c>
      <c r="C49" s="42">
        <v>595.4036845330661</v>
      </c>
      <c r="D49" s="42">
        <v>1104.5424880886703</v>
      </c>
      <c r="E49" s="42">
        <v>1068.4023592053936</v>
      </c>
      <c r="F49" s="42">
        <v>1256.6460990185738</v>
      </c>
      <c r="G49" s="42">
        <v>1346.7539686969765</v>
      </c>
      <c r="H49" s="42">
        <v>1239.1208157271769</v>
      </c>
      <c r="I49" s="42">
        <v>1343.816600911442</v>
      </c>
      <c r="J49" s="42">
        <v>1279.436312454055</v>
      </c>
      <c r="K49" s="42">
        <v>1338.856151841997</v>
      </c>
      <c r="L49" s="42">
        <v>1306.2275177874121</v>
      </c>
      <c r="M49" s="42">
        <v>1444.851562680542</v>
      </c>
    </row>
    <row r="50" spans="1:13" x14ac:dyDescent="0.35">
      <c r="A50" s="61" t="s">
        <v>129</v>
      </c>
      <c r="B50" s="42">
        <v>504.5682629306059</v>
      </c>
      <c r="C50" s="42">
        <v>578.37508167220653</v>
      </c>
      <c r="D50" s="42">
        <v>1128.1757324149592</v>
      </c>
      <c r="E50" s="42">
        <v>991.03746424948133</v>
      </c>
      <c r="F50" s="42">
        <v>1221.3563664519147</v>
      </c>
      <c r="G50" s="42">
        <v>1345.9381046802666</v>
      </c>
      <c r="H50" s="42">
        <v>1237.0184214075339</v>
      </c>
      <c r="I50" s="42">
        <v>1327.6119394300242</v>
      </c>
      <c r="J50" s="42">
        <v>1277.3729610768632</v>
      </c>
      <c r="K50" s="42">
        <v>1286.3337675629434</v>
      </c>
      <c r="L50" s="42">
        <v>1273.1284604868501</v>
      </c>
      <c r="M50" s="42">
        <v>1456.8882726244217</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I61"/>
  <sheetViews>
    <sheetView zoomScaleNormal="100" workbookViewId="0">
      <pane xSplit="1" ySplit="3" topLeftCell="AY4" activePane="bottomRight" state="frozen"/>
      <selection activeCell="G16" sqref="G16"/>
      <selection pane="topRight" activeCell="G16" sqref="G16"/>
      <selection pane="bottomLeft" activeCell="G16" sqref="G16"/>
      <selection pane="bottomRight" activeCell="BE1" sqref="BE1:BI1048576"/>
    </sheetView>
  </sheetViews>
  <sheetFormatPr baseColWidth="10" defaultColWidth="12.54296875" defaultRowHeight="15.5" x14ac:dyDescent="0.35"/>
  <cols>
    <col min="1" max="1" width="74" style="61" customWidth="1"/>
    <col min="2" max="61" width="8.54296875" style="48" customWidth="1"/>
    <col min="62" max="16384" width="12.54296875" style="20"/>
  </cols>
  <sheetData>
    <row r="1" spans="1:61" s="81" customFormat="1" ht="16" thickBot="1" x14ac:dyDescent="0.4">
      <c r="A1" s="79" t="s">
        <v>17</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row>
    <row r="2" spans="1:61" x14ac:dyDescent="0.35">
      <c r="A2" s="43"/>
      <c r="B2" s="192">
        <v>2005</v>
      </c>
      <c r="C2" s="192"/>
      <c r="D2" s="192"/>
      <c r="E2" s="192"/>
      <c r="F2" s="192"/>
      <c r="G2" s="192">
        <v>2006</v>
      </c>
      <c r="H2" s="192"/>
      <c r="I2" s="192"/>
      <c r="J2" s="192"/>
      <c r="K2" s="192"/>
      <c r="L2" s="192">
        <v>2007</v>
      </c>
      <c r="M2" s="192"/>
      <c r="N2" s="192"/>
      <c r="O2" s="192"/>
      <c r="P2" s="192"/>
      <c r="Q2" s="192">
        <v>2008</v>
      </c>
      <c r="R2" s="192"/>
      <c r="S2" s="192"/>
      <c r="T2" s="192"/>
      <c r="U2" s="192"/>
      <c r="V2" s="192">
        <v>2009</v>
      </c>
      <c r="W2" s="192"/>
      <c r="X2" s="192"/>
      <c r="Y2" s="192"/>
      <c r="Z2" s="192"/>
      <c r="AA2" s="192">
        <v>2010</v>
      </c>
      <c r="AB2" s="192"/>
      <c r="AC2" s="192"/>
      <c r="AD2" s="192"/>
      <c r="AE2" s="192"/>
      <c r="AF2" s="192">
        <v>2011</v>
      </c>
      <c r="AG2" s="192"/>
      <c r="AH2" s="192"/>
      <c r="AI2" s="192"/>
      <c r="AJ2" s="192"/>
      <c r="AK2" s="192">
        <v>2012</v>
      </c>
      <c r="AL2" s="192"/>
      <c r="AM2" s="192"/>
      <c r="AN2" s="192"/>
      <c r="AO2" s="192"/>
      <c r="AP2" s="192">
        <v>2013</v>
      </c>
      <c r="AQ2" s="192"/>
      <c r="AR2" s="192"/>
      <c r="AS2" s="192"/>
      <c r="AT2" s="192"/>
      <c r="AU2" s="192">
        <v>2014</v>
      </c>
      <c r="AV2" s="192"/>
      <c r="AW2" s="192"/>
      <c r="AX2" s="192"/>
      <c r="AY2" s="192"/>
      <c r="AZ2" s="192">
        <v>2015</v>
      </c>
      <c r="BA2" s="192"/>
      <c r="BB2" s="192"/>
      <c r="BC2" s="192"/>
      <c r="BD2" s="192"/>
      <c r="BE2" s="192">
        <v>2016</v>
      </c>
      <c r="BF2" s="192"/>
      <c r="BG2" s="192"/>
      <c r="BH2" s="192"/>
      <c r="BI2" s="192"/>
    </row>
    <row r="3" spans="1:61" s="86" customFormat="1" x14ac:dyDescent="0.35">
      <c r="A3" s="83"/>
      <c r="B3" s="84" t="s">
        <v>45</v>
      </c>
      <c r="C3" s="84" t="s">
        <v>46</v>
      </c>
      <c r="D3" s="84" t="s">
        <v>47</v>
      </c>
      <c r="E3" s="84" t="s">
        <v>48</v>
      </c>
      <c r="F3" s="84" t="s">
        <v>49</v>
      </c>
      <c r="G3" s="84" t="s">
        <v>45</v>
      </c>
      <c r="H3" s="84" t="s">
        <v>46</v>
      </c>
      <c r="I3" s="84" t="s">
        <v>47</v>
      </c>
      <c r="J3" s="84" t="s">
        <v>48</v>
      </c>
      <c r="K3" s="84" t="s">
        <v>49</v>
      </c>
      <c r="L3" s="84" t="s">
        <v>45</v>
      </c>
      <c r="M3" s="84" t="s">
        <v>46</v>
      </c>
      <c r="N3" s="84" t="s">
        <v>47</v>
      </c>
      <c r="O3" s="84" t="s">
        <v>48</v>
      </c>
      <c r="P3" s="84" t="s">
        <v>49</v>
      </c>
      <c r="Q3" s="84" t="s">
        <v>45</v>
      </c>
      <c r="R3" s="84" t="s">
        <v>46</v>
      </c>
      <c r="S3" s="84" t="s">
        <v>47</v>
      </c>
      <c r="T3" s="84" t="s">
        <v>48</v>
      </c>
      <c r="U3" s="84" t="s">
        <v>49</v>
      </c>
      <c r="V3" s="84" t="s">
        <v>45</v>
      </c>
      <c r="W3" s="84" t="s">
        <v>46</v>
      </c>
      <c r="X3" s="84" t="s">
        <v>47</v>
      </c>
      <c r="Y3" s="84" t="s">
        <v>48</v>
      </c>
      <c r="Z3" s="84" t="s">
        <v>49</v>
      </c>
      <c r="AA3" s="84" t="s">
        <v>45</v>
      </c>
      <c r="AB3" s="84" t="s">
        <v>46</v>
      </c>
      <c r="AC3" s="84" t="s">
        <v>47</v>
      </c>
      <c r="AD3" s="84" t="s">
        <v>48</v>
      </c>
      <c r="AE3" s="84" t="s">
        <v>49</v>
      </c>
      <c r="AF3" s="84" t="s">
        <v>45</v>
      </c>
      <c r="AG3" s="84" t="s">
        <v>46</v>
      </c>
      <c r="AH3" s="84" t="s">
        <v>47</v>
      </c>
      <c r="AI3" s="84" t="s">
        <v>48</v>
      </c>
      <c r="AJ3" s="84" t="s">
        <v>49</v>
      </c>
      <c r="AK3" s="84" t="s">
        <v>45</v>
      </c>
      <c r="AL3" s="84" t="s">
        <v>46</v>
      </c>
      <c r="AM3" s="84" t="s">
        <v>47</v>
      </c>
      <c r="AN3" s="84" t="s">
        <v>48</v>
      </c>
      <c r="AO3" s="84" t="s">
        <v>49</v>
      </c>
      <c r="AP3" s="84" t="s">
        <v>45</v>
      </c>
      <c r="AQ3" s="84" t="s">
        <v>46</v>
      </c>
      <c r="AR3" s="84" t="s">
        <v>47</v>
      </c>
      <c r="AS3" s="84" t="s">
        <v>48</v>
      </c>
      <c r="AT3" s="84" t="s">
        <v>49</v>
      </c>
      <c r="AU3" s="84" t="s">
        <v>45</v>
      </c>
      <c r="AV3" s="84" t="s">
        <v>46</v>
      </c>
      <c r="AW3" s="84" t="s">
        <v>47</v>
      </c>
      <c r="AX3" s="84" t="s">
        <v>48</v>
      </c>
      <c r="AY3" s="84" t="s">
        <v>49</v>
      </c>
      <c r="AZ3" s="84" t="s">
        <v>45</v>
      </c>
      <c r="BA3" s="84" t="s">
        <v>46</v>
      </c>
      <c r="BB3" s="84" t="s">
        <v>47</v>
      </c>
      <c r="BC3" s="84" t="s">
        <v>48</v>
      </c>
      <c r="BD3" s="84" t="s">
        <v>49</v>
      </c>
      <c r="BE3" s="84" t="s">
        <v>45</v>
      </c>
      <c r="BF3" s="84" t="s">
        <v>46</v>
      </c>
      <c r="BG3" s="84" t="s">
        <v>47</v>
      </c>
      <c r="BH3" s="84" t="s">
        <v>48</v>
      </c>
      <c r="BI3" s="84" t="s">
        <v>49</v>
      </c>
    </row>
    <row r="4" spans="1:61" x14ac:dyDescent="0.35">
      <c r="A4" s="39" t="s">
        <v>75</v>
      </c>
    </row>
    <row r="5" spans="1:61" x14ac:dyDescent="0.35">
      <c r="A5" s="61" t="s">
        <v>109</v>
      </c>
      <c r="B5" s="46">
        <v>0</v>
      </c>
      <c r="C5" s="46"/>
      <c r="D5" s="46"/>
      <c r="E5" s="46"/>
      <c r="F5" s="46"/>
      <c r="G5" s="46">
        <v>0</v>
      </c>
      <c r="H5" s="46"/>
      <c r="I5" s="46"/>
      <c r="J5" s="46"/>
      <c r="K5" s="46"/>
      <c r="L5" s="46">
        <v>0</v>
      </c>
      <c r="M5" s="46"/>
      <c r="N5" s="46"/>
      <c r="O5" s="46"/>
      <c r="P5" s="46"/>
      <c r="Q5" s="46">
        <v>0</v>
      </c>
      <c r="R5" s="46"/>
      <c r="S5" s="46"/>
      <c r="T5" s="46"/>
      <c r="U5" s="46"/>
      <c r="V5" s="46">
        <v>0</v>
      </c>
      <c r="W5" s="46"/>
      <c r="X5" s="46"/>
      <c r="Y5" s="46"/>
      <c r="Z5" s="46"/>
      <c r="AA5" s="46">
        <v>0</v>
      </c>
      <c r="AB5" s="46"/>
      <c r="AC5" s="46"/>
      <c r="AD5" s="46"/>
      <c r="AE5" s="46"/>
      <c r="AF5" s="46">
        <v>0</v>
      </c>
      <c r="AG5" s="46"/>
      <c r="AH5" s="46"/>
      <c r="AI5" s="46"/>
      <c r="AJ5" s="46"/>
      <c r="AK5" s="46">
        <v>0</v>
      </c>
      <c r="AL5" s="46"/>
      <c r="AM5" s="46"/>
      <c r="AN5" s="46"/>
      <c r="AO5" s="46"/>
      <c r="AP5" s="46">
        <v>0</v>
      </c>
      <c r="AQ5" s="46"/>
      <c r="AR5" s="46"/>
      <c r="AS5" s="46"/>
      <c r="AT5" s="46"/>
      <c r="AU5" s="46">
        <v>0</v>
      </c>
      <c r="AV5" s="46"/>
      <c r="AW5" s="46"/>
      <c r="AX5" s="46"/>
      <c r="AY5" s="46"/>
      <c r="AZ5" s="46">
        <v>0</v>
      </c>
      <c r="BA5" s="46"/>
      <c r="BB5" s="46"/>
      <c r="BC5" s="46"/>
      <c r="BD5" s="46"/>
      <c r="BE5" s="46">
        <v>0</v>
      </c>
      <c r="BF5" s="46"/>
      <c r="BG5" s="46"/>
      <c r="BH5" s="46"/>
      <c r="BI5" s="46"/>
    </row>
    <row r="6" spans="1:61" x14ac:dyDescent="0.35">
      <c r="A6" s="61" t="s">
        <v>110</v>
      </c>
      <c r="B6" s="46">
        <v>0</v>
      </c>
      <c r="C6" s="46">
        <v>0.25449178797489908</v>
      </c>
      <c r="D6" s="75"/>
      <c r="E6" s="46"/>
      <c r="F6" s="46"/>
      <c r="G6" s="46">
        <v>7.1734941392833582E-2</v>
      </c>
      <c r="H6" s="46">
        <v>0</v>
      </c>
      <c r="I6" s="75"/>
      <c r="J6" s="46"/>
      <c r="K6" s="46"/>
      <c r="L6" s="46">
        <v>0</v>
      </c>
      <c r="M6" s="46">
        <v>0</v>
      </c>
      <c r="N6" s="75">
        <v>0</v>
      </c>
      <c r="O6" s="46"/>
      <c r="P6" s="46"/>
      <c r="Q6" s="46">
        <v>0</v>
      </c>
      <c r="R6" s="46">
        <v>0</v>
      </c>
      <c r="S6" s="75">
        <v>0</v>
      </c>
      <c r="T6" s="46"/>
      <c r="U6" s="46"/>
      <c r="V6" s="46">
        <v>0</v>
      </c>
      <c r="W6" s="46">
        <v>0</v>
      </c>
      <c r="X6" s="75">
        <v>0</v>
      </c>
      <c r="Y6" s="46"/>
      <c r="Z6" s="46"/>
      <c r="AA6" s="46">
        <v>0</v>
      </c>
      <c r="AB6" s="46">
        <v>0</v>
      </c>
      <c r="AC6" s="75">
        <v>0</v>
      </c>
      <c r="AD6" s="46">
        <v>0</v>
      </c>
      <c r="AE6" s="46"/>
      <c r="AF6" s="46">
        <v>0</v>
      </c>
      <c r="AG6" s="46">
        <v>0</v>
      </c>
      <c r="AH6" s="75">
        <v>0</v>
      </c>
      <c r="AI6" s="46"/>
      <c r="AJ6" s="46"/>
      <c r="AK6" s="46">
        <v>0</v>
      </c>
      <c r="AL6" s="46">
        <v>0</v>
      </c>
      <c r="AM6" s="75">
        <v>0</v>
      </c>
      <c r="AN6" s="46"/>
      <c r="AO6" s="46"/>
      <c r="AP6" s="46">
        <v>0</v>
      </c>
      <c r="AQ6" s="46">
        <v>0</v>
      </c>
      <c r="AR6" s="75">
        <v>0</v>
      </c>
      <c r="AS6" s="46">
        <v>0</v>
      </c>
      <c r="AT6" s="46"/>
      <c r="AU6" s="46">
        <v>0</v>
      </c>
      <c r="AV6" s="46">
        <v>0</v>
      </c>
      <c r="AW6" s="75">
        <v>0</v>
      </c>
      <c r="AX6" s="46"/>
      <c r="AY6" s="46"/>
      <c r="AZ6" s="46">
        <v>0</v>
      </c>
      <c r="BA6" s="46">
        <v>0</v>
      </c>
      <c r="BB6" s="75">
        <v>0</v>
      </c>
      <c r="BC6" s="46">
        <v>0</v>
      </c>
      <c r="BD6" s="46"/>
      <c r="BE6" s="46">
        <v>0</v>
      </c>
      <c r="BF6" s="46">
        <v>0</v>
      </c>
      <c r="BG6" s="75">
        <v>0</v>
      </c>
      <c r="BH6" s="46"/>
      <c r="BI6" s="46"/>
    </row>
    <row r="7" spans="1:61" x14ac:dyDescent="0.35">
      <c r="A7" s="61" t="s">
        <v>111</v>
      </c>
      <c r="B7" s="46"/>
      <c r="C7" s="46"/>
      <c r="E7" s="46"/>
      <c r="F7" s="46"/>
      <c r="G7" s="46"/>
      <c r="H7" s="46"/>
      <c r="J7" s="46"/>
      <c r="K7" s="46"/>
      <c r="L7" s="46"/>
      <c r="M7" s="46"/>
      <c r="O7" s="46"/>
      <c r="P7" s="46"/>
      <c r="Q7" s="46"/>
      <c r="R7" s="46"/>
      <c r="T7" s="46"/>
      <c r="U7" s="46"/>
      <c r="V7" s="46"/>
      <c r="W7" s="46"/>
      <c r="Y7" s="46"/>
      <c r="Z7" s="46"/>
      <c r="AA7" s="46"/>
      <c r="AB7" s="46"/>
      <c r="AD7" s="46"/>
      <c r="AE7" s="46"/>
      <c r="AF7" s="46"/>
      <c r="AG7" s="46"/>
      <c r="AI7" s="46"/>
      <c r="AJ7" s="46"/>
      <c r="AK7" s="46"/>
      <c r="AL7" s="46"/>
      <c r="AN7" s="46"/>
      <c r="AO7" s="46"/>
      <c r="AP7" s="46"/>
      <c r="AQ7" s="46"/>
      <c r="AS7" s="46"/>
      <c r="AT7" s="46"/>
      <c r="AU7" s="46"/>
      <c r="AV7" s="46"/>
      <c r="AX7" s="46"/>
      <c r="AY7" s="46"/>
      <c r="AZ7" s="46"/>
      <c r="BA7" s="46"/>
      <c r="BC7" s="46"/>
      <c r="BD7" s="46"/>
      <c r="BE7" s="46"/>
      <c r="BF7" s="46"/>
      <c r="BH7" s="46"/>
      <c r="BI7" s="46"/>
    </row>
    <row r="8" spans="1:61" x14ac:dyDescent="0.35">
      <c r="A8" s="61" t="s">
        <v>112</v>
      </c>
      <c r="B8" s="46">
        <v>7.4928603727889564E-2</v>
      </c>
      <c r="C8" s="75">
        <v>5.3129832433307704E-2</v>
      </c>
      <c r="D8" s="75">
        <v>0</v>
      </c>
      <c r="E8" s="46"/>
      <c r="F8" s="46"/>
      <c r="G8" s="46">
        <v>8.4321011840737106E-2</v>
      </c>
      <c r="H8" s="75">
        <v>0</v>
      </c>
      <c r="I8" s="75">
        <v>0</v>
      </c>
      <c r="J8" s="46">
        <v>0</v>
      </c>
      <c r="K8" s="46"/>
      <c r="L8" s="46">
        <v>3.5172992971425475E-2</v>
      </c>
      <c r="M8" s="75">
        <v>0</v>
      </c>
      <c r="N8" s="75">
        <v>0</v>
      </c>
      <c r="O8" s="46"/>
      <c r="P8" s="46"/>
      <c r="Q8" s="46">
        <v>0</v>
      </c>
      <c r="R8" s="75">
        <v>0</v>
      </c>
      <c r="S8" s="75">
        <v>0</v>
      </c>
      <c r="T8" s="46"/>
      <c r="U8" s="46"/>
      <c r="V8" s="46">
        <v>0</v>
      </c>
      <c r="W8" s="75">
        <v>0</v>
      </c>
      <c r="X8" s="75">
        <v>0</v>
      </c>
      <c r="Y8" s="46">
        <v>0</v>
      </c>
      <c r="Z8" s="46"/>
      <c r="AA8" s="46">
        <v>0</v>
      </c>
      <c r="AB8" s="75">
        <v>0</v>
      </c>
      <c r="AC8" s="75">
        <v>0</v>
      </c>
      <c r="AD8" s="46">
        <v>0</v>
      </c>
      <c r="AE8" s="46"/>
      <c r="AF8" s="46">
        <v>0</v>
      </c>
      <c r="AG8" s="75">
        <v>0</v>
      </c>
      <c r="AH8" s="75">
        <v>0</v>
      </c>
      <c r="AI8" s="46">
        <v>0</v>
      </c>
      <c r="AJ8" s="46"/>
      <c r="AK8" s="46">
        <v>0</v>
      </c>
      <c r="AL8" s="75">
        <v>0</v>
      </c>
      <c r="AM8" s="75">
        <v>0</v>
      </c>
      <c r="AN8" s="46"/>
      <c r="AO8" s="46">
        <v>0</v>
      </c>
      <c r="AP8" s="46">
        <v>0</v>
      </c>
      <c r="AQ8" s="75">
        <v>0</v>
      </c>
      <c r="AR8" s="75">
        <v>0</v>
      </c>
      <c r="AS8" s="46">
        <v>0</v>
      </c>
      <c r="AT8" s="46"/>
      <c r="AU8" s="46">
        <v>0</v>
      </c>
      <c r="AV8" s="75">
        <v>0</v>
      </c>
      <c r="AW8" s="75">
        <v>0</v>
      </c>
      <c r="AX8" s="46">
        <v>0</v>
      </c>
      <c r="AY8" s="46"/>
      <c r="AZ8" s="46">
        <v>0</v>
      </c>
      <c r="BA8" s="75">
        <v>0</v>
      </c>
      <c r="BB8" s="75">
        <v>0</v>
      </c>
      <c r="BC8" s="46">
        <v>0</v>
      </c>
      <c r="BD8" s="46">
        <v>0</v>
      </c>
      <c r="BE8" s="46">
        <v>0</v>
      </c>
      <c r="BF8" s="75">
        <v>0</v>
      </c>
      <c r="BG8" s="75">
        <v>0</v>
      </c>
      <c r="BH8" s="46">
        <v>0</v>
      </c>
      <c r="BI8" s="46"/>
    </row>
    <row r="9" spans="1:61" x14ac:dyDescent="0.35">
      <c r="A9" s="61" t="s">
        <v>113</v>
      </c>
      <c r="B9" s="46">
        <v>0.33553193600373593</v>
      </c>
      <c r="C9" s="75">
        <v>0.11897804293020108</v>
      </c>
      <c r="D9" s="75">
        <v>0</v>
      </c>
      <c r="E9" s="46"/>
      <c r="F9" s="46"/>
      <c r="G9" s="46">
        <v>0.54980340814188666</v>
      </c>
      <c r="H9" s="75">
        <v>0</v>
      </c>
      <c r="I9" s="75">
        <v>0</v>
      </c>
      <c r="J9" s="46">
        <v>0</v>
      </c>
      <c r="K9" s="46"/>
      <c r="L9" s="46">
        <v>3.5172992971425475E-2</v>
      </c>
      <c r="M9" s="75">
        <v>0</v>
      </c>
      <c r="N9" s="75">
        <v>0</v>
      </c>
      <c r="O9" s="46"/>
      <c r="P9" s="46"/>
      <c r="Q9" s="46">
        <v>0</v>
      </c>
      <c r="R9" s="75">
        <v>0</v>
      </c>
      <c r="S9" s="75">
        <v>0</v>
      </c>
      <c r="T9" s="46"/>
      <c r="U9" s="46"/>
      <c r="V9" s="46">
        <v>0</v>
      </c>
      <c r="W9" s="75">
        <v>0</v>
      </c>
      <c r="X9" s="75">
        <v>0</v>
      </c>
      <c r="Y9" s="46">
        <v>0</v>
      </c>
      <c r="Z9" s="46"/>
      <c r="AA9" s="46">
        <v>0</v>
      </c>
      <c r="AB9" s="75">
        <v>0</v>
      </c>
      <c r="AC9" s="75">
        <v>0</v>
      </c>
      <c r="AD9" s="46">
        <v>0</v>
      </c>
      <c r="AE9" s="46"/>
      <c r="AF9" s="46">
        <v>0</v>
      </c>
      <c r="AG9" s="75">
        <v>0</v>
      </c>
      <c r="AH9" s="75">
        <v>0</v>
      </c>
      <c r="AI9" s="46">
        <v>0</v>
      </c>
      <c r="AJ9" s="46"/>
      <c r="AK9" s="46">
        <v>0</v>
      </c>
      <c r="AL9" s="75">
        <v>0</v>
      </c>
      <c r="AM9" s="75">
        <v>0</v>
      </c>
      <c r="AN9" s="46"/>
      <c r="AO9" s="46">
        <v>0</v>
      </c>
      <c r="AP9" s="46">
        <v>0</v>
      </c>
      <c r="AQ9" s="75">
        <v>0</v>
      </c>
      <c r="AR9" s="75">
        <v>0</v>
      </c>
      <c r="AS9" s="46">
        <v>0</v>
      </c>
      <c r="AT9" s="46"/>
      <c r="AU9" s="46">
        <v>0</v>
      </c>
      <c r="AV9" s="75">
        <v>0</v>
      </c>
      <c r="AW9" s="75">
        <v>0</v>
      </c>
      <c r="AX9" s="46">
        <v>0</v>
      </c>
      <c r="AY9" s="46"/>
      <c r="AZ9" s="46">
        <v>0</v>
      </c>
      <c r="BA9" s="75">
        <v>0</v>
      </c>
      <c r="BB9" s="75">
        <v>0</v>
      </c>
      <c r="BC9" s="46">
        <v>0</v>
      </c>
      <c r="BD9" s="46">
        <v>0</v>
      </c>
      <c r="BE9" s="46">
        <v>0</v>
      </c>
      <c r="BF9" s="75">
        <v>0</v>
      </c>
      <c r="BG9" s="75">
        <v>0</v>
      </c>
      <c r="BH9" s="46">
        <v>0</v>
      </c>
      <c r="BI9" s="46"/>
    </row>
    <row r="10" spans="1:61" x14ac:dyDescent="0.35">
      <c r="A10" s="61" t="s">
        <v>114</v>
      </c>
      <c r="B10" s="46">
        <v>2.2848507797194491</v>
      </c>
      <c r="C10" s="75">
        <v>0.39505075952616825</v>
      </c>
      <c r="D10" s="75">
        <v>0</v>
      </c>
      <c r="E10" s="46"/>
      <c r="F10" s="46"/>
      <c r="G10" s="46">
        <v>2.2059917064945709</v>
      </c>
      <c r="H10" s="75">
        <v>0</v>
      </c>
      <c r="I10" s="75">
        <v>0</v>
      </c>
      <c r="J10" s="46">
        <v>0</v>
      </c>
      <c r="K10" s="46"/>
      <c r="L10" s="46">
        <v>0.9469184813699264</v>
      </c>
      <c r="M10" s="75">
        <v>0</v>
      </c>
      <c r="N10" s="75">
        <v>0</v>
      </c>
      <c r="O10" s="46"/>
      <c r="P10" s="46"/>
      <c r="Q10" s="46">
        <v>0</v>
      </c>
      <c r="R10" s="75">
        <v>0</v>
      </c>
      <c r="S10" s="75">
        <v>0</v>
      </c>
      <c r="T10" s="46"/>
      <c r="U10" s="46"/>
      <c r="V10" s="46">
        <v>0.11593424762363355</v>
      </c>
      <c r="W10" s="75">
        <v>0</v>
      </c>
      <c r="X10" s="75">
        <v>0</v>
      </c>
      <c r="Y10" s="46">
        <v>0</v>
      </c>
      <c r="Z10" s="46"/>
      <c r="AA10" s="46">
        <v>0</v>
      </c>
      <c r="AB10" s="75">
        <v>0</v>
      </c>
      <c r="AC10" s="75">
        <v>0</v>
      </c>
      <c r="AD10" s="46">
        <v>0</v>
      </c>
      <c r="AE10" s="46"/>
      <c r="AF10" s="46">
        <v>7.145459608373024E-2</v>
      </c>
      <c r="AG10" s="75">
        <v>0</v>
      </c>
      <c r="AH10" s="75">
        <v>0</v>
      </c>
      <c r="AI10" s="46">
        <v>0</v>
      </c>
      <c r="AJ10" s="46"/>
      <c r="AK10" s="46">
        <v>0.13097608637306993</v>
      </c>
      <c r="AL10" s="75">
        <v>0</v>
      </c>
      <c r="AM10" s="75">
        <v>0</v>
      </c>
      <c r="AN10" s="46"/>
      <c r="AO10" s="46">
        <v>0</v>
      </c>
      <c r="AP10" s="46">
        <v>0</v>
      </c>
      <c r="AQ10" s="75">
        <v>0</v>
      </c>
      <c r="AR10" s="75">
        <v>0</v>
      </c>
      <c r="AS10" s="46">
        <v>0</v>
      </c>
      <c r="AT10" s="46"/>
      <c r="AU10" s="46">
        <v>7.4779925856837917E-2</v>
      </c>
      <c r="AV10" s="75">
        <v>0</v>
      </c>
      <c r="AW10" s="75">
        <v>0</v>
      </c>
      <c r="AX10" s="46">
        <v>0</v>
      </c>
      <c r="AY10" s="46"/>
      <c r="AZ10" s="46">
        <v>0</v>
      </c>
      <c r="BA10" s="75">
        <v>0</v>
      </c>
      <c r="BB10" s="75">
        <v>0</v>
      </c>
      <c r="BC10" s="46">
        <v>0</v>
      </c>
      <c r="BD10" s="46">
        <v>0</v>
      </c>
      <c r="BE10" s="46">
        <v>0</v>
      </c>
      <c r="BF10" s="75">
        <v>0</v>
      </c>
      <c r="BG10" s="75">
        <v>0</v>
      </c>
      <c r="BH10" s="46">
        <v>0</v>
      </c>
      <c r="BI10" s="46"/>
    </row>
    <row r="11" spans="1:61" x14ac:dyDescent="0.35">
      <c r="A11" s="61" t="s">
        <v>115</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row>
    <row r="12" spans="1:61" x14ac:dyDescent="0.35">
      <c r="A12" s="61" t="s">
        <v>116</v>
      </c>
      <c r="B12" s="46">
        <v>50.015479273502564</v>
      </c>
      <c r="C12" s="75">
        <v>62.317726917342142</v>
      </c>
      <c r="D12" s="75">
        <v>66.94793745550524</v>
      </c>
      <c r="E12" s="75">
        <v>71.858170917961601</v>
      </c>
      <c r="F12" s="75">
        <v>75.589600907381779</v>
      </c>
      <c r="G12" s="46">
        <v>50.66809772707358</v>
      </c>
      <c r="H12" s="75">
        <v>63.582642350628227</v>
      </c>
      <c r="I12" s="75">
        <v>66.421402792381585</v>
      </c>
      <c r="J12" s="75">
        <v>71.194048628910409</v>
      </c>
      <c r="K12" s="75">
        <v>73.441709376056323</v>
      </c>
      <c r="L12" s="46">
        <v>41.667111503758981</v>
      </c>
      <c r="M12" s="75">
        <v>64.765153969319229</v>
      </c>
      <c r="N12" s="75">
        <v>63.269202671626132</v>
      </c>
      <c r="O12" s="75">
        <v>69.586192018956993</v>
      </c>
      <c r="P12" s="75">
        <v>72.141232309802731</v>
      </c>
      <c r="Q12" s="46">
        <v>42.939527311775294</v>
      </c>
      <c r="R12" s="75">
        <v>58.767783110348162</v>
      </c>
      <c r="S12" s="75">
        <v>61.923700069609524</v>
      </c>
      <c r="T12" s="75">
        <v>66.801508281820404</v>
      </c>
      <c r="U12" s="75">
        <v>72.828723947138158</v>
      </c>
      <c r="V12" s="46">
        <v>34.371883900969195</v>
      </c>
      <c r="W12" s="75">
        <v>51.534964252512886</v>
      </c>
      <c r="X12" s="75">
        <v>61.590831239095088</v>
      </c>
      <c r="Y12" s="75">
        <v>67.713862658827793</v>
      </c>
      <c r="Z12" s="75">
        <v>71.829142195315583</v>
      </c>
      <c r="AA12" s="46">
        <v>30.8524703015628</v>
      </c>
      <c r="AB12" s="75">
        <v>48.32001051338046</v>
      </c>
      <c r="AC12" s="75">
        <v>59.038479581130098</v>
      </c>
      <c r="AD12" s="75">
        <v>65.628807832617269</v>
      </c>
      <c r="AE12" s="75">
        <v>74.385384340373534</v>
      </c>
      <c r="AF12" s="46">
        <v>38.097647765970535</v>
      </c>
      <c r="AG12" s="75">
        <v>56.768732457730053</v>
      </c>
      <c r="AH12" s="75">
        <v>66.512490456668132</v>
      </c>
      <c r="AI12" s="75">
        <v>71.357195012655779</v>
      </c>
      <c r="AJ12" s="75">
        <v>76.081598651870266</v>
      </c>
      <c r="AK12" s="46">
        <v>36.571220358249455</v>
      </c>
      <c r="AL12" s="75">
        <v>56.309681590907481</v>
      </c>
      <c r="AM12" s="75">
        <v>69.31918032195081</v>
      </c>
      <c r="AN12" s="75">
        <v>73.311213785008462</v>
      </c>
      <c r="AO12" s="75">
        <v>78.609106815240281</v>
      </c>
      <c r="AP12" s="46">
        <v>42.912466420853733</v>
      </c>
      <c r="AQ12" s="75">
        <v>63.35518361248846</v>
      </c>
      <c r="AR12" s="75">
        <v>70.837853209325289</v>
      </c>
      <c r="AS12" s="75">
        <v>76.502815824650824</v>
      </c>
      <c r="AT12" s="75">
        <v>80.568738209051176</v>
      </c>
      <c r="AU12" s="46">
        <v>43.794097547676827</v>
      </c>
      <c r="AV12" s="75">
        <v>64.715357549554952</v>
      </c>
      <c r="AW12" s="75">
        <v>72.153736644194495</v>
      </c>
      <c r="AX12" s="75">
        <v>75.453097042566853</v>
      </c>
      <c r="AY12" s="75">
        <v>82.896685173126556</v>
      </c>
      <c r="AZ12" s="46">
        <v>45.80524916644297</v>
      </c>
      <c r="BA12" s="75">
        <v>63.420390220935566</v>
      </c>
      <c r="BB12" s="75">
        <v>76.220652589503885</v>
      </c>
      <c r="BC12" s="75">
        <v>78.235526237280979</v>
      </c>
      <c r="BD12" s="75">
        <v>85.502290986147429</v>
      </c>
      <c r="BE12" s="46">
        <v>50.408667211858024</v>
      </c>
      <c r="BF12" s="75">
        <v>68.252325888187116</v>
      </c>
      <c r="BG12" s="75">
        <v>79.223058674663648</v>
      </c>
      <c r="BH12" s="75">
        <v>78.770553390346208</v>
      </c>
      <c r="BI12" s="75">
        <v>78.865406118690927</v>
      </c>
    </row>
    <row r="13" spans="1:61" x14ac:dyDescent="0.35">
      <c r="A13" s="61" t="s">
        <v>117</v>
      </c>
      <c r="B13" s="46">
        <v>49.754875941226722</v>
      </c>
      <c r="C13" s="75">
        <v>62.25187870684524</v>
      </c>
      <c r="D13" s="75">
        <v>66.94793745550524</v>
      </c>
      <c r="E13" s="75">
        <v>71.858170917961601</v>
      </c>
      <c r="F13" s="75">
        <v>75.589600907381779</v>
      </c>
      <c r="G13" s="46">
        <v>50.202615330772439</v>
      </c>
      <c r="H13" s="75">
        <v>63.582642350628227</v>
      </c>
      <c r="I13" s="75">
        <v>66.421402792381585</v>
      </c>
      <c r="J13" s="75">
        <v>71.194048628910409</v>
      </c>
      <c r="K13" s="75">
        <v>73.441709376056323</v>
      </c>
      <c r="L13" s="46">
        <v>41.667111503758981</v>
      </c>
      <c r="M13" s="75">
        <v>64.765153969319229</v>
      </c>
      <c r="N13" s="75">
        <v>63.269202671626132</v>
      </c>
      <c r="O13" s="75">
        <v>69.586192018956993</v>
      </c>
      <c r="P13" s="75">
        <v>72.141232309802731</v>
      </c>
      <c r="Q13" s="46">
        <v>42.939527311775294</v>
      </c>
      <c r="R13" s="75">
        <v>58.767783110348162</v>
      </c>
      <c r="S13" s="75">
        <v>61.923700069609524</v>
      </c>
      <c r="T13" s="75">
        <v>66.801508281820404</v>
      </c>
      <c r="U13" s="75">
        <v>72.828723947138158</v>
      </c>
      <c r="V13" s="46">
        <v>34.371883900969195</v>
      </c>
      <c r="W13" s="75">
        <v>51.534964252512886</v>
      </c>
      <c r="X13" s="75">
        <v>61.590831239095088</v>
      </c>
      <c r="Y13" s="75">
        <v>67.713862658827793</v>
      </c>
      <c r="Z13" s="75">
        <v>71.829142195315583</v>
      </c>
      <c r="AA13" s="46">
        <v>30.8524703015628</v>
      </c>
      <c r="AB13" s="75">
        <v>48.32001051338046</v>
      </c>
      <c r="AC13" s="75">
        <v>59.038479581130098</v>
      </c>
      <c r="AD13" s="75">
        <v>65.628807832617269</v>
      </c>
      <c r="AE13" s="75">
        <v>74.385384340373534</v>
      </c>
      <c r="AF13" s="46">
        <v>38.097647765970535</v>
      </c>
      <c r="AG13" s="75">
        <v>56.768732457730053</v>
      </c>
      <c r="AH13" s="75">
        <v>66.512490456668132</v>
      </c>
      <c r="AI13" s="75">
        <v>71.357195012655779</v>
      </c>
      <c r="AJ13" s="75">
        <v>76.081598651870266</v>
      </c>
      <c r="AK13" s="46">
        <v>36.571220358249455</v>
      </c>
      <c r="AL13" s="75">
        <v>56.309681590907481</v>
      </c>
      <c r="AM13" s="75">
        <v>69.31918032195081</v>
      </c>
      <c r="AN13" s="75">
        <v>73.311213785008462</v>
      </c>
      <c r="AO13" s="75">
        <v>78.609106815240281</v>
      </c>
      <c r="AP13" s="46">
        <v>42.912466420853733</v>
      </c>
      <c r="AQ13" s="75">
        <v>63.35518361248846</v>
      </c>
      <c r="AR13" s="75">
        <v>70.837853209325289</v>
      </c>
      <c r="AS13" s="75">
        <v>76.502815824650824</v>
      </c>
      <c r="AT13" s="75">
        <v>80.568738209051176</v>
      </c>
      <c r="AU13" s="46">
        <v>43.794097547676827</v>
      </c>
      <c r="AV13" s="75">
        <v>64.715357549554952</v>
      </c>
      <c r="AW13" s="75">
        <v>72.153736644194495</v>
      </c>
      <c r="AX13" s="75">
        <v>75.453097042566853</v>
      </c>
      <c r="AY13" s="75">
        <v>82.896685173126556</v>
      </c>
      <c r="AZ13" s="46">
        <v>45.80524916644297</v>
      </c>
      <c r="BA13" s="75">
        <v>63.420390220935566</v>
      </c>
      <c r="BB13" s="75">
        <v>76.220652589503885</v>
      </c>
      <c r="BC13" s="75">
        <v>78.235526237280979</v>
      </c>
      <c r="BD13" s="75">
        <v>85.502290986147429</v>
      </c>
      <c r="BE13" s="46">
        <v>50.408667211858024</v>
      </c>
      <c r="BF13" s="75">
        <v>68.252325888187116</v>
      </c>
      <c r="BG13" s="75">
        <v>79.223058674663648</v>
      </c>
      <c r="BH13" s="75">
        <v>78.770553390346208</v>
      </c>
      <c r="BI13" s="75">
        <v>78.865406118690927</v>
      </c>
    </row>
    <row r="14" spans="1:61" x14ac:dyDescent="0.35">
      <c r="A14" s="61" t="s">
        <v>118</v>
      </c>
      <c r="B14" s="46">
        <v>47.805557097511006</v>
      </c>
      <c r="C14" s="75">
        <v>61.975805990249277</v>
      </c>
      <c r="D14" s="75">
        <v>66.94793745550524</v>
      </c>
      <c r="E14" s="75">
        <v>71.858170917961601</v>
      </c>
      <c r="F14" s="75">
        <v>75.589600907381779</v>
      </c>
      <c r="G14" s="46">
        <v>48.54642703241975</v>
      </c>
      <c r="H14" s="75">
        <v>63.582642350628227</v>
      </c>
      <c r="I14" s="75">
        <v>66.421402792381585</v>
      </c>
      <c r="J14" s="75">
        <v>71.194048628910409</v>
      </c>
      <c r="K14" s="75">
        <v>73.441709376056323</v>
      </c>
      <c r="L14" s="46">
        <v>40.75536601536048</v>
      </c>
      <c r="M14" s="75">
        <v>64.765153969319229</v>
      </c>
      <c r="N14" s="75">
        <v>63.269202671626132</v>
      </c>
      <c r="O14" s="75">
        <v>69.586192018956993</v>
      </c>
      <c r="P14" s="75">
        <v>72.141232309802731</v>
      </c>
      <c r="Q14" s="46">
        <v>42.939527311775294</v>
      </c>
      <c r="R14" s="75">
        <v>58.767783110348162</v>
      </c>
      <c r="S14" s="75">
        <v>61.923700069609524</v>
      </c>
      <c r="T14" s="75">
        <v>66.801508281820404</v>
      </c>
      <c r="U14" s="75">
        <v>72.828723947138158</v>
      </c>
      <c r="V14" s="46">
        <v>34.25594965334556</v>
      </c>
      <c r="W14" s="75">
        <v>51.534964252512886</v>
      </c>
      <c r="X14" s="75">
        <v>61.590831239095088</v>
      </c>
      <c r="Y14" s="75">
        <v>67.713862658827793</v>
      </c>
      <c r="Z14" s="75">
        <v>71.829142195315583</v>
      </c>
      <c r="AA14" s="46">
        <v>30.8524703015628</v>
      </c>
      <c r="AB14" s="75">
        <v>48.32001051338046</v>
      </c>
      <c r="AC14" s="75">
        <v>59.038479581130098</v>
      </c>
      <c r="AD14" s="75">
        <v>65.628807832617269</v>
      </c>
      <c r="AE14" s="75">
        <v>74.385384340373534</v>
      </c>
      <c r="AF14" s="46">
        <v>38.026193169886803</v>
      </c>
      <c r="AG14" s="75">
        <v>56.768732457730053</v>
      </c>
      <c r="AH14" s="75">
        <v>66.512490456668132</v>
      </c>
      <c r="AI14" s="75">
        <v>71.357195012655779</v>
      </c>
      <c r="AJ14" s="75">
        <v>76.081598651870266</v>
      </c>
      <c r="AK14" s="46">
        <v>36.440244271876381</v>
      </c>
      <c r="AL14" s="75">
        <v>56.309681590907481</v>
      </c>
      <c r="AM14" s="75">
        <v>69.31918032195081</v>
      </c>
      <c r="AN14" s="75">
        <v>73.311213785008462</v>
      </c>
      <c r="AO14" s="75">
        <v>78.609106815240281</v>
      </c>
      <c r="AP14" s="46">
        <v>42.912466420853733</v>
      </c>
      <c r="AQ14" s="75">
        <v>63.35518361248846</v>
      </c>
      <c r="AR14" s="75">
        <v>70.837853209325289</v>
      </c>
      <c r="AS14" s="75">
        <v>76.502815824650824</v>
      </c>
      <c r="AT14" s="75">
        <v>80.568738209051176</v>
      </c>
      <c r="AU14" s="46">
        <v>43.719317621819989</v>
      </c>
      <c r="AV14" s="75">
        <v>64.715357549554952</v>
      </c>
      <c r="AW14" s="75">
        <v>72.153736644194495</v>
      </c>
      <c r="AX14" s="75">
        <v>75.453097042566853</v>
      </c>
      <c r="AY14" s="75">
        <v>82.896685173126556</v>
      </c>
      <c r="AZ14" s="46">
        <v>45.80524916644297</v>
      </c>
      <c r="BA14" s="75">
        <v>63.420390220935566</v>
      </c>
      <c r="BB14" s="75">
        <v>76.220652589503885</v>
      </c>
      <c r="BC14" s="75">
        <v>78.235526237280979</v>
      </c>
      <c r="BD14" s="75">
        <v>85.502290986147429</v>
      </c>
      <c r="BE14" s="46">
        <v>50.408667211858024</v>
      </c>
      <c r="BF14" s="75">
        <v>68.252325888187116</v>
      </c>
      <c r="BG14" s="75">
        <v>79.223058674663648</v>
      </c>
      <c r="BH14" s="75">
        <v>78.770553390346208</v>
      </c>
      <c r="BI14" s="75">
        <v>78.865406118690927</v>
      </c>
    </row>
    <row r="15" spans="1:61" x14ac:dyDescent="0.35">
      <c r="A15" s="61" t="s">
        <v>119</v>
      </c>
      <c r="B15" s="46">
        <v>49.909592122769538</v>
      </c>
      <c r="C15" s="75">
        <v>37.374651462249652</v>
      </c>
      <c r="D15" s="75">
        <v>33.05206254449476</v>
      </c>
      <c r="E15" s="75">
        <v>28.141829082038395</v>
      </c>
      <c r="F15" s="75">
        <v>24.41039909261821</v>
      </c>
      <c r="G15" s="46">
        <v>49.175846319692845</v>
      </c>
      <c r="H15" s="75">
        <v>36.417357649371787</v>
      </c>
      <c r="I15" s="75">
        <v>33.578597207618415</v>
      </c>
      <c r="J15" s="75">
        <v>28.805951371089584</v>
      </c>
      <c r="K15" s="75">
        <v>26.558290623943687</v>
      </c>
      <c r="L15" s="46">
        <v>58.2977155032696</v>
      </c>
      <c r="M15" s="75">
        <v>35.234846030680785</v>
      </c>
      <c r="N15" s="75">
        <v>36.730797328373868</v>
      </c>
      <c r="O15" s="75">
        <v>30.413807981043011</v>
      </c>
      <c r="P15" s="75">
        <v>27.858767690197279</v>
      </c>
      <c r="Q15" s="46">
        <v>57.060472688224706</v>
      </c>
      <c r="R15" s="75">
        <v>41.232216889651838</v>
      </c>
      <c r="S15" s="75">
        <v>38.076299930390469</v>
      </c>
      <c r="T15" s="75">
        <v>33.198491718179604</v>
      </c>
      <c r="U15" s="75">
        <v>27.171276052861838</v>
      </c>
      <c r="V15" s="46">
        <v>65.628116099030791</v>
      </c>
      <c r="W15" s="75">
        <v>48.465035747487093</v>
      </c>
      <c r="X15" s="75">
        <v>38.409168760904919</v>
      </c>
      <c r="Y15" s="75">
        <v>32.286137341172186</v>
      </c>
      <c r="Z15" s="75">
        <v>28.170857804684395</v>
      </c>
      <c r="AA15" s="46">
        <v>69.147529698437211</v>
      </c>
      <c r="AB15" s="75">
        <v>51.679989486619547</v>
      </c>
      <c r="AC15" s="75">
        <v>40.961520418869902</v>
      </c>
      <c r="AD15" s="75">
        <v>34.371192167382723</v>
      </c>
      <c r="AE15" s="75">
        <v>25.614615659626459</v>
      </c>
      <c r="AF15" s="46">
        <v>61.902352234029465</v>
      </c>
      <c r="AG15" s="75">
        <v>43.23126754226994</v>
      </c>
      <c r="AH15" s="75">
        <v>33.487509543331853</v>
      </c>
      <c r="AI15" s="75">
        <v>28.64280498734421</v>
      </c>
      <c r="AJ15" s="75">
        <v>23.918401348129724</v>
      </c>
      <c r="AK15" s="46">
        <v>63.428779641750545</v>
      </c>
      <c r="AL15" s="75">
        <v>43.690318409092512</v>
      </c>
      <c r="AM15" s="75">
        <v>30.680819678049183</v>
      </c>
      <c r="AN15" s="75">
        <v>26.688786214991534</v>
      </c>
      <c r="AO15" s="75">
        <v>21.390893184759733</v>
      </c>
      <c r="AP15" s="46">
        <v>57.087533579146267</v>
      </c>
      <c r="AQ15" s="75">
        <v>36.64481638751154</v>
      </c>
      <c r="AR15" s="75">
        <v>29.162146790674704</v>
      </c>
      <c r="AS15" s="75">
        <v>23.497184175349183</v>
      </c>
      <c r="AT15" s="75">
        <v>19.43126179094882</v>
      </c>
      <c r="AU15" s="46">
        <v>56.205902452323166</v>
      </c>
      <c r="AV15" s="75">
        <v>35.284642450445027</v>
      </c>
      <c r="AW15" s="75">
        <v>27.846263355805505</v>
      </c>
      <c r="AX15" s="75">
        <v>24.546902957433154</v>
      </c>
      <c r="AY15" s="75">
        <v>17.103314826873447</v>
      </c>
      <c r="AZ15" s="46">
        <v>54.194750833557038</v>
      </c>
      <c r="BA15" s="75">
        <v>36.579609779064434</v>
      </c>
      <c r="BB15" s="75">
        <v>23.779347410496111</v>
      </c>
      <c r="BC15" s="75">
        <v>21.764473762719035</v>
      </c>
      <c r="BD15" s="75">
        <v>14.497709013852567</v>
      </c>
      <c r="BE15" s="46">
        <v>49.591332788141983</v>
      </c>
      <c r="BF15" s="75">
        <v>31.747674111812881</v>
      </c>
      <c r="BG15" s="75">
        <v>20.776941325336363</v>
      </c>
      <c r="BH15" s="75">
        <v>21.229446609653792</v>
      </c>
      <c r="BI15" s="75">
        <v>21.134593881309076</v>
      </c>
    </row>
    <row r="16" spans="1:61" x14ac:dyDescent="0.35">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row>
    <row r="17" spans="1:61" ht="18" customHeight="1" x14ac:dyDescent="0.35">
      <c r="A17" s="39" t="s">
        <v>83</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row>
    <row r="18" spans="1:61" x14ac:dyDescent="0.35">
      <c r="A18" s="61" t="s">
        <v>109</v>
      </c>
      <c r="B18" s="75">
        <v>15.109869891822553</v>
      </c>
      <c r="C18" s="46"/>
      <c r="D18" s="46"/>
      <c r="E18" s="46"/>
      <c r="F18" s="46"/>
      <c r="G18" s="75">
        <v>8.6080702366264354</v>
      </c>
      <c r="H18" s="46"/>
      <c r="I18" s="46"/>
      <c r="J18" s="46"/>
      <c r="K18" s="46"/>
      <c r="L18" s="75">
        <v>6.9143243057010304</v>
      </c>
      <c r="M18" s="46"/>
      <c r="N18" s="46"/>
      <c r="O18" s="46"/>
      <c r="P18" s="46"/>
      <c r="Q18" s="75">
        <v>4.3788792719041734</v>
      </c>
      <c r="R18" s="46"/>
      <c r="S18" s="46"/>
      <c r="T18" s="46"/>
      <c r="U18" s="46"/>
      <c r="V18" s="75">
        <v>3.9418383217049788</v>
      </c>
      <c r="W18" s="46"/>
      <c r="X18" s="46"/>
      <c r="Y18" s="46"/>
      <c r="Z18" s="46"/>
      <c r="AA18" s="75">
        <v>3.5280455179641992</v>
      </c>
      <c r="AB18" s="46"/>
      <c r="AC18" s="46"/>
      <c r="AD18" s="46"/>
      <c r="AE18" s="46"/>
      <c r="AF18" s="75">
        <v>4.7837237155758663</v>
      </c>
      <c r="AG18" s="46"/>
      <c r="AH18" s="46"/>
      <c r="AI18" s="46"/>
      <c r="AJ18" s="46"/>
      <c r="AK18" s="75">
        <v>2.2469400001376418</v>
      </c>
      <c r="AL18" s="46"/>
      <c r="AM18" s="46"/>
      <c r="AN18" s="46"/>
      <c r="AO18" s="46"/>
      <c r="AP18" s="75">
        <v>5.4672538213884287</v>
      </c>
      <c r="AQ18" s="46"/>
      <c r="AR18" s="46"/>
      <c r="AS18" s="46"/>
      <c r="AT18" s="46"/>
      <c r="AU18" s="75">
        <v>2.6397437906980503</v>
      </c>
      <c r="AV18" s="46"/>
      <c r="AW18" s="46"/>
      <c r="AX18" s="46"/>
      <c r="AY18" s="46"/>
      <c r="AZ18" s="75">
        <v>1.9410156591083929</v>
      </c>
      <c r="BA18" s="46"/>
      <c r="BB18" s="46"/>
      <c r="BC18" s="46"/>
      <c r="BD18" s="46"/>
      <c r="BE18" s="75">
        <v>1.0538467076113125</v>
      </c>
      <c r="BF18" s="46"/>
      <c r="BG18" s="46"/>
      <c r="BH18" s="46"/>
      <c r="BI18" s="46"/>
    </row>
    <row r="19" spans="1:61" x14ac:dyDescent="0.35">
      <c r="A19" s="61" t="s">
        <v>110</v>
      </c>
      <c r="B19" s="75">
        <v>7.4544116918642738</v>
      </c>
      <c r="C19" s="75">
        <v>1.6876132120354077</v>
      </c>
      <c r="D19" s="75"/>
      <c r="E19" s="46"/>
      <c r="F19" s="46"/>
      <c r="G19" s="75">
        <v>6.1882546468344826</v>
      </c>
      <c r="H19" s="75">
        <v>0.15627025545345311</v>
      </c>
      <c r="I19" s="75"/>
      <c r="J19" s="46"/>
      <c r="K19" s="46"/>
      <c r="L19" s="75">
        <v>5.1549491146895665</v>
      </c>
      <c r="M19" s="75">
        <v>1.3827097471535703</v>
      </c>
      <c r="N19" s="75">
        <v>0.14468127640074979</v>
      </c>
      <c r="O19" s="46"/>
      <c r="P19" s="46"/>
      <c r="Q19" s="75">
        <v>4.7480614088578372</v>
      </c>
      <c r="R19" s="75">
        <v>0.50135817111278103</v>
      </c>
      <c r="S19" s="75">
        <v>0</v>
      </c>
      <c r="T19" s="46"/>
      <c r="U19" s="46"/>
      <c r="V19" s="75">
        <v>3.0056732344409798</v>
      </c>
      <c r="W19" s="75">
        <v>0.69704218924291372</v>
      </c>
      <c r="X19" s="75">
        <v>0</v>
      </c>
      <c r="Y19" s="46"/>
      <c r="Z19" s="46"/>
      <c r="AA19" s="75">
        <v>2.8265814086158154</v>
      </c>
      <c r="AB19" s="75">
        <v>0.27369472724033939</v>
      </c>
      <c r="AC19" s="75">
        <v>0</v>
      </c>
      <c r="AD19" s="46">
        <v>0</v>
      </c>
      <c r="AE19" s="46"/>
      <c r="AF19" s="75">
        <v>3.8118636610930361</v>
      </c>
      <c r="AG19" s="75">
        <v>0.12719133240338204</v>
      </c>
      <c r="AH19" s="75">
        <v>0.14592150583074917</v>
      </c>
      <c r="AI19" s="46"/>
      <c r="AJ19" s="46"/>
      <c r="AK19" s="75">
        <v>1.9170695696446387</v>
      </c>
      <c r="AL19" s="75">
        <v>0</v>
      </c>
      <c r="AM19" s="75">
        <v>0</v>
      </c>
      <c r="AN19" s="46"/>
      <c r="AO19" s="46"/>
      <c r="AP19" s="75">
        <v>3.825581288096211</v>
      </c>
      <c r="AQ19" s="75">
        <v>0.2444422322746444</v>
      </c>
      <c r="AR19" s="75">
        <v>6.4983532519191575E-2</v>
      </c>
      <c r="AS19" s="46">
        <v>0.12109310694897546</v>
      </c>
      <c r="AT19" s="46"/>
      <c r="AU19" s="75">
        <v>5.2761402546400413</v>
      </c>
      <c r="AV19" s="75">
        <v>0.8974475529662429</v>
      </c>
      <c r="AW19" s="75">
        <v>0</v>
      </c>
      <c r="AX19" s="46"/>
      <c r="AY19" s="46"/>
      <c r="AZ19" s="75">
        <v>3.1483627954202333</v>
      </c>
      <c r="BA19" s="75">
        <v>8.5451576495216078E-2</v>
      </c>
      <c r="BB19" s="75">
        <v>6.8924436884640505E-2</v>
      </c>
      <c r="BC19" s="46">
        <v>9.78869527128233E-2</v>
      </c>
      <c r="BD19" s="46"/>
      <c r="BE19" s="75">
        <v>2.4015860844390016</v>
      </c>
      <c r="BF19" s="75">
        <v>0.22920638580816999</v>
      </c>
      <c r="BG19" s="75">
        <v>0</v>
      </c>
      <c r="BH19" s="46"/>
      <c r="BI19" s="46"/>
    </row>
    <row r="20" spans="1:61" x14ac:dyDescent="0.35">
      <c r="A20" s="61" t="s">
        <v>111</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row>
    <row r="21" spans="1:61" x14ac:dyDescent="0.35">
      <c r="A21" s="61" t="s">
        <v>112</v>
      </c>
      <c r="B21" s="75">
        <v>3.2612928656426323</v>
      </c>
      <c r="C21" s="75">
        <v>0.28356754272421447</v>
      </c>
      <c r="D21" s="75">
        <v>0</v>
      </c>
      <c r="E21" s="46"/>
      <c r="F21" s="46"/>
      <c r="G21" s="75">
        <v>1.3955314704993529</v>
      </c>
      <c r="H21" s="75">
        <v>0.13138103652443836</v>
      </c>
      <c r="I21" s="75">
        <v>0</v>
      </c>
      <c r="J21" s="46">
        <v>0</v>
      </c>
      <c r="K21" s="46"/>
      <c r="L21" s="75">
        <v>3.3607654032780245</v>
      </c>
      <c r="M21" s="75">
        <v>0.57775778146165591</v>
      </c>
      <c r="N21" s="75">
        <v>0</v>
      </c>
      <c r="O21" s="46"/>
      <c r="P21" s="46"/>
      <c r="Q21" s="75">
        <v>1.3966311809718235</v>
      </c>
      <c r="R21" s="75">
        <v>0.2003122049205997</v>
      </c>
      <c r="S21" s="75">
        <v>0</v>
      </c>
      <c r="T21" s="46"/>
      <c r="U21" s="46"/>
      <c r="V21" s="75">
        <v>1.4482731877280128</v>
      </c>
      <c r="W21" s="75">
        <v>0.11452770794437132</v>
      </c>
      <c r="X21" s="75">
        <v>0</v>
      </c>
      <c r="Y21" s="46">
        <v>0</v>
      </c>
      <c r="Z21" s="46"/>
      <c r="AA21" s="75">
        <v>2.0555009744891404</v>
      </c>
      <c r="AB21" s="75">
        <v>0</v>
      </c>
      <c r="AC21" s="75">
        <v>8.7531231253976896E-2</v>
      </c>
      <c r="AD21" s="46">
        <v>3.9142371580670007E-2</v>
      </c>
      <c r="AE21" s="46"/>
      <c r="AF21" s="75">
        <v>1.722149107028728</v>
      </c>
      <c r="AG21" s="75">
        <v>0.18548298321968298</v>
      </c>
      <c r="AH21" s="75">
        <v>9.9323763679622173E-2</v>
      </c>
      <c r="AI21" s="46">
        <v>0</v>
      </c>
      <c r="AJ21" s="46"/>
      <c r="AK21" s="75">
        <v>1.7484204324892232</v>
      </c>
      <c r="AL21" s="75">
        <v>0</v>
      </c>
      <c r="AM21" s="75">
        <v>0</v>
      </c>
      <c r="AN21" s="46"/>
      <c r="AO21" s="46">
        <v>0</v>
      </c>
      <c r="AP21" s="75">
        <v>1.3163885329971952</v>
      </c>
      <c r="AQ21" s="75">
        <v>0.14159810026155625</v>
      </c>
      <c r="AR21" s="75">
        <v>0</v>
      </c>
      <c r="AS21" s="46">
        <v>0</v>
      </c>
      <c r="AT21" s="46"/>
      <c r="AU21" s="75">
        <v>1.8264205552359767</v>
      </c>
      <c r="AV21" s="75">
        <v>0</v>
      </c>
      <c r="AW21" s="75">
        <v>9.1913119639531402E-2</v>
      </c>
      <c r="AX21" s="46">
        <v>0</v>
      </c>
      <c r="AY21" s="46"/>
      <c r="AZ21" s="75">
        <v>1.6692783854069699</v>
      </c>
      <c r="BA21" s="75">
        <v>7.4610135536468919E-2</v>
      </c>
      <c r="BB21" s="75">
        <v>0</v>
      </c>
      <c r="BC21" s="46">
        <v>0</v>
      </c>
      <c r="BD21" s="46">
        <v>0</v>
      </c>
      <c r="BE21" s="75">
        <v>2.5121973599711258</v>
      </c>
      <c r="BF21" s="75">
        <v>0</v>
      </c>
      <c r="BG21" s="75">
        <v>0</v>
      </c>
      <c r="BH21" s="46">
        <v>0</v>
      </c>
      <c r="BI21" s="46"/>
    </row>
    <row r="22" spans="1:61" x14ac:dyDescent="0.35">
      <c r="A22" s="61" t="s">
        <v>113</v>
      </c>
      <c r="B22" s="75">
        <v>6.1851426288810529</v>
      </c>
      <c r="C22" s="75">
        <v>1.0947778378109598</v>
      </c>
      <c r="D22" s="75">
        <v>0</v>
      </c>
      <c r="E22" s="46"/>
      <c r="F22" s="46"/>
      <c r="G22" s="75">
        <v>5.3543308078827065</v>
      </c>
      <c r="H22" s="75">
        <v>0.13138103652443836</v>
      </c>
      <c r="I22" s="75">
        <v>0</v>
      </c>
      <c r="J22" s="46">
        <v>0</v>
      </c>
      <c r="K22" s="46"/>
      <c r="L22" s="75">
        <v>6.1744968650941994</v>
      </c>
      <c r="M22" s="75">
        <v>0.81949046025369854</v>
      </c>
      <c r="N22" s="75">
        <v>0.10826947963483848</v>
      </c>
      <c r="O22" s="46"/>
      <c r="P22" s="46"/>
      <c r="Q22" s="75">
        <v>3.8969136776717463</v>
      </c>
      <c r="R22" s="75">
        <v>0.48417000499109197</v>
      </c>
      <c r="S22" s="75">
        <v>0.12969330476253108</v>
      </c>
      <c r="T22" s="46"/>
      <c r="U22" s="46"/>
      <c r="V22" s="75">
        <v>3.0375992309438917</v>
      </c>
      <c r="W22" s="75">
        <v>0.20371794063138907</v>
      </c>
      <c r="X22" s="75">
        <v>0</v>
      </c>
      <c r="Y22" s="46">
        <v>0</v>
      </c>
      <c r="Z22" s="46"/>
      <c r="AA22" s="75">
        <v>3.8425514563958081</v>
      </c>
      <c r="AB22" s="75">
        <v>0.16950894209188161</v>
      </c>
      <c r="AC22" s="75">
        <v>8.7531231253976896E-2</v>
      </c>
      <c r="AD22" s="46">
        <v>3.9142371580670007E-2</v>
      </c>
      <c r="AE22" s="46"/>
      <c r="AF22" s="75">
        <v>3.5128135571998036</v>
      </c>
      <c r="AG22" s="75">
        <v>0.18548298321968298</v>
      </c>
      <c r="AH22" s="75">
        <v>9.9323763679622173E-2</v>
      </c>
      <c r="AI22" s="46">
        <v>0</v>
      </c>
      <c r="AJ22" s="46"/>
      <c r="AK22" s="75">
        <v>2.9120459369797911</v>
      </c>
      <c r="AL22" s="75">
        <v>8.904262453993321E-2</v>
      </c>
      <c r="AM22" s="75">
        <v>0</v>
      </c>
      <c r="AN22" s="46"/>
      <c r="AO22" s="46">
        <v>0</v>
      </c>
      <c r="AP22" s="75">
        <v>3.2812892101668849</v>
      </c>
      <c r="AQ22" s="75">
        <v>0.59562429969278352</v>
      </c>
      <c r="AR22" s="75">
        <v>4.190325191002392E-2</v>
      </c>
      <c r="AS22" s="46">
        <v>0</v>
      </c>
      <c r="AT22" s="46"/>
      <c r="AU22" s="75">
        <v>4.4858589266689757</v>
      </c>
      <c r="AV22" s="75">
        <v>0.26325305421845546</v>
      </c>
      <c r="AW22" s="75">
        <v>9.1913119639531402E-2</v>
      </c>
      <c r="AX22" s="46">
        <v>0</v>
      </c>
      <c r="AY22" s="46"/>
      <c r="AZ22" s="75">
        <v>2.8906883264346801</v>
      </c>
      <c r="BA22" s="75">
        <v>7.4610135536468919E-2</v>
      </c>
      <c r="BB22" s="75">
        <v>0</v>
      </c>
      <c r="BC22" s="46">
        <v>0</v>
      </c>
      <c r="BD22" s="46">
        <v>0</v>
      </c>
      <c r="BE22" s="75">
        <v>4.0067858466312058</v>
      </c>
      <c r="BF22" s="75">
        <v>0.133860089429749</v>
      </c>
      <c r="BG22" s="75">
        <v>0</v>
      </c>
      <c r="BH22" s="46">
        <v>0</v>
      </c>
      <c r="BI22" s="46"/>
    </row>
    <row r="23" spans="1:61" x14ac:dyDescent="0.35">
      <c r="A23" s="61" t="s">
        <v>114</v>
      </c>
      <c r="B23" s="75">
        <v>13.498570149564209</v>
      </c>
      <c r="C23" s="75">
        <v>3.029079493932922</v>
      </c>
      <c r="D23" s="75">
        <v>8.6731819146251554E-2</v>
      </c>
      <c r="E23" s="46"/>
      <c r="F23" s="46"/>
      <c r="G23" s="75">
        <v>11.688698620672735</v>
      </c>
      <c r="H23" s="75">
        <v>0.43097582763015052</v>
      </c>
      <c r="I23" s="75">
        <v>0.20994179395874926</v>
      </c>
      <c r="J23" s="46">
        <v>0.14185515986326561</v>
      </c>
      <c r="K23" s="46"/>
      <c r="L23" s="75">
        <v>13.053070295680689</v>
      </c>
      <c r="M23" s="75">
        <v>2.862807911490405</v>
      </c>
      <c r="N23" s="75">
        <v>0.37817457952999434</v>
      </c>
      <c r="O23" s="46"/>
      <c r="P23" s="46"/>
      <c r="Q23" s="75">
        <v>8.3344148273068299</v>
      </c>
      <c r="R23" s="75">
        <v>1.282663173852534</v>
      </c>
      <c r="S23" s="75">
        <v>0.12969330476253108</v>
      </c>
      <c r="T23" s="46"/>
      <c r="U23" s="46"/>
      <c r="V23" s="75">
        <v>6.8114574007899069</v>
      </c>
      <c r="W23" s="75">
        <v>0.53969726535172724</v>
      </c>
      <c r="X23" s="75">
        <v>0</v>
      </c>
      <c r="Y23" s="46">
        <v>0</v>
      </c>
      <c r="Z23" s="46"/>
      <c r="AA23" s="75">
        <v>5.9052069140430072</v>
      </c>
      <c r="AB23" s="75">
        <v>0.69216132282822573</v>
      </c>
      <c r="AC23" s="75">
        <v>0.25731739414893562</v>
      </c>
      <c r="AD23" s="46">
        <v>3.9142371580670007E-2</v>
      </c>
      <c r="AE23" s="46"/>
      <c r="AF23" s="75">
        <v>7.7441639233440647</v>
      </c>
      <c r="AG23" s="75">
        <v>1.3331630007322168</v>
      </c>
      <c r="AH23" s="75">
        <v>0.32319115426244471</v>
      </c>
      <c r="AI23" s="46">
        <v>0</v>
      </c>
      <c r="AJ23" s="46"/>
      <c r="AK23" s="75">
        <v>6.5358672517707079</v>
      </c>
      <c r="AL23" s="75">
        <v>0.26058607250684024</v>
      </c>
      <c r="AM23" s="75">
        <v>0</v>
      </c>
      <c r="AN23" s="46"/>
      <c r="AO23" s="46">
        <v>0</v>
      </c>
      <c r="AP23" s="75">
        <v>9.2612804038661203</v>
      </c>
      <c r="AQ23" s="75">
        <v>1.3525355518993174</v>
      </c>
      <c r="AR23" s="75">
        <v>0.13429738695209223</v>
      </c>
      <c r="AS23" s="46">
        <v>0</v>
      </c>
      <c r="AT23" s="46"/>
      <c r="AU23" s="75">
        <v>9.9446926610401611</v>
      </c>
      <c r="AV23" s="75">
        <v>1.3493780117440961</v>
      </c>
      <c r="AW23" s="75">
        <v>9.1913119639531402E-2</v>
      </c>
      <c r="AX23" s="46">
        <v>0.23375619822690388</v>
      </c>
      <c r="AY23" s="46"/>
      <c r="AZ23" s="75">
        <v>7.5025670428370921</v>
      </c>
      <c r="BA23" s="75">
        <v>0.48880959314430417</v>
      </c>
      <c r="BB23" s="75">
        <v>0.19450017554106241</v>
      </c>
      <c r="BC23" s="46">
        <v>0</v>
      </c>
      <c r="BD23" s="46">
        <v>0</v>
      </c>
      <c r="BE23" s="75">
        <v>8.2946104074151368</v>
      </c>
      <c r="BF23" s="75">
        <v>0.95505856549923085</v>
      </c>
      <c r="BG23" s="75">
        <v>0</v>
      </c>
      <c r="BH23" s="46">
        <v>0</v>
      </c>
      <c r="BI23" s="46"/>
    </row>
    <row r="24" spans="1:61" x14ac:dyDescent="0.35">
      <c r="A24" s="61" t="s">
        <v>115</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row>
    <row r="25" spans="1:61" x14ac:dyDescent="0.35">
      <c r="A25" s="61" t="s">
        <v>116</v>
      </c>
      <c r="B25" s="75">
        <v>24.264833427900996</v>
      </c>
      <c r="C25" s="75">
        <v>60.654167782990719</v>
      </c>
      <c r="D25" s="75">
        <v>66.94793745550524</v>
      </c>
      <c r="E25" s="75">
        <v>71.858170917961601</v>
      </c>
      <c r="F25" s="75">
        <v>75.589600907381779</v>
      </c>
      <c r="G25" s="75">
        <v>34.632297326346887</v>
      </c>
      <c r="H25" s="75">
        <v>63.294991058650332</v>
      </c>
      <c r="I25" s="75">
        <v>66.421402792381585</v>
      </c>
      <c r="J25" s="75">
        <v>71.194048628910409</v>
      </c>
      <c r="K25" s="75">
        <v>73.441709376056323</v>
      </c>
      <c r="L25" s="75">
        <v>26.272245673061782</v>
      </c>
      <c r="M25" s="75">
        <v>62.804686440703996</v>
      </c>
      <c r="N25" s="75">
        <v>63.124521395225386</v>
      </c>
      <c r="O25" s="75">
        <v>69.586192018956993</v>
      </c>
      <c r="P25" s="75">
        <v>72.141232309802731</v>
      </c>
      <c r="Q25" s="75">
        <v>32.415955450041459</v>
      </c>
      <c r="R25" s="75">
        <v>58.066112734314778</v>
      </c>
      <c r="S25" s="75">
        <v>61.923700069609524</v>
      </c>
      <c r="T25" s="75">
        <v>66.801508281820404</v>
      </c>
      <c r="U25" s="75">
        <v>72.828723947138158</v>
      </c>
      <c r="V25" s="75">
        <v>25.976099157095227</v>
      </c>
      <c r="W25" s="75">
        <v>50.723394355325603</v>
      </c>
      <c r="X25" s="75">
        <v>61.590831239095088</v>
      </c>
      <c r="Y25" s="75">
        <v>67.713862658827793</v>
      </c>
      <c r="Z25" s="75">
        <v>71.829142195315583</v>
      </c>
      <c r="AA25" s="75">
        <v>22.442342400493644</v>
      </c>
      <c r="AB25" s="75">
        <v>48.04631578614012</v>
      </c>
      <c r="AC25" s="75">
        <v>58.950948349876121</v>
      </c>
      <c r="AD25" s="75">
        <v>65.589665461036603</v>
      </c>
      <c r="AE25" s="75">
        <v>74.385384340373534</v>
      </c>
      <c r="AF25" s="75">
        <v>27.779911282272895</v>
      </c>
      <c r="AG25" s="75">
        <v>56.45605814210699</v>
      </c>
      <c r="AH25" s="75">
        <v>66.267245187157769</v>
      </c>
      <c r="AI25" s="75">
        <v>71.357195012655779</v>
      </c>
      <c r="AJ25" s="75">
        <v>76.081598651870266</v>
      </c>
      <c r="AK25" s="75">
        <v>30.658790355977956</v>
      </c>
      <c r="AL25" s="75">
        <v>56.309681590907481</v>
      </c>
      <c r="AM25" s="75">
        <v>69.31918032195081</v>
      </c>
      <c r="AN25" s="75">
        <v>73.311213785008462</v>
      </c>
      <c r="AO25" s="75">
        <v>78.609106815240281</v>
      </c>
      <c r="AP25" s="75">
        <v>32.303242778371903</v>
      </c>
      <c r="AQ25" s="75">
        <v>62.969143279952263</v>
      </c>
      <c r="AR25" s="75">
        <v>70.77286967680611</v>
      </c>
      <c r="AS25" s="75">
        <v>76.381722717701834</v>
      </c>
      <c r="AT25" s="75">
        <v>80.568738209051176</v>
      </c>
      <c r="AU25" s="75">
        <v>34.051792947102761</v>
      </c>
      <c r="AV25" s="75">
        <v>63.817909996588718</v>
      </c>
      <c r="AW25" s="75">
        <v>72.061823524554967</v>
      </c>
      <c r="AX25" s="75">
        <v>75.453097042566853</v>
      </c>
      <c r="AY25" s="75">
        <v>82.896685173126556</v>
      </c>
      <c r="AZ25" s="75">
        <v>39.046592326507366</v>
      </c>
      <c r="BA25" s="75">
        <v>63.260328508903875</v>
      </c>
      <c r="BB25" s="75">
        <v>76.151728152619256</v>
      </c>
      <c r="BC25" s="75">
        <v>78.137639284568152</v>
      </c>
      <c r="BD25" s="75">
        <v>85.502290986147429</v>
      </c>
      <c r="BE25" s="75">
        <v>44.441037059836574</v>
      </c>
      <c r="BF25" s="75">
        <v>68.023119502378947</v>
      </c>
      <c r="BG25" s="75">
        <v>79.223058674663648</v>
      </c>
      <c r="BH25" s="75">
        <v>78.770553390346208</v>
      </c>
      <c r="BI25" s="75">
        <v>78.865406118690927</v>
      </c>
    </row>
    <row r="26" spans="1:61" x14ac:dyDescent="0.35">
      <c r="A26" s="61" t="s">
        <v>117</v>
      </c>
      <c r="B26" s="75">
        <v>21.340983664662577</v>
      </c>
      <c r="C26" s="75">
        <v>59.842957487903981</v>
      </c>
      <c r="D26" s="75">
        <v>66.94793745550524</v>
      </c>
      <c r="E26" s="75">
        <v>71.858170917961601</v>
      </c>
      <c r="F26" s="75">
        <v>75.589600907381779</v>
      </c>
      <c r="G26" s="75">
        <v>30.673497988963533</v>
      </c>
      <c r="H26" s="75">
        <v>63.294991058650332</v>
      </c>
      <c r="I26" s="75">
        <v>66.421402792381585</v>
      </c>
      <c r="J26" s="75">
        <v>71.194048628910409</v>
      </c>
      <c r="K26" s="75">
        <v>73.441709376056323</v>
      </c>
      <c r="L26" s="75">
        <v>23.458514211245607</v>
      </c>
      <c r="M26" s="75">
        <v>62.562953761911956</v>
      </c>
      <c r="N26" s="75">
        <v>63.016251915590551</v>
      </c>
      <c r="O26" s="75">
        <v>69.586192018956993</v>
      </c>
      <c r="P26" s="75">
        <v>72.141232309802731</v>
      </c>
      <c r="Q26" s="75">
        <v>29.915672953341538</v>
      </c>
      <c r="R26" s="75">
        <v>57.782254934244278</v>
      </c>
      <c r="S26" s="75">
        <v>61.794006764846984</v>
      </c>
      <c r="T26" s="75">
        <v>66.801508281820404</v>
      </c>
      <c r="U26" s="75">
        <v>72.828723947138158</v>
      </c>
      <c r="V26" s="75">
        <v>24.38677311387935</v>
      </c>
      <c r="W26" s="75">
        <v>50.634204122638579</v>
      </c>
      <c r="X26" s="75">
        <v>61.590831239095088</v>
      </c>
      <c r="Y26" s="75">
        <v>67.713862658827793</v>
      </c>
      <c r="Z26" s="75">
        <v>71.829142195315583</v>
      </c>
      <c r="AA26" s="75">
        <v>20.655291918586975</v>
      </c>
      <c r="AB26" s="75">
        <v>47.876806844048239</v>
      </c>
      <c r="AC26" s="75">
        <v>58.950948349876121</v>
      </c>
      <c r="AD26" s="75">
        <v>65.589665461036603</v>
      </c>
      <c r="AE26" s="75">
        <v>74.385384340373534</v>
      </c>
      <c r="AF26" s="75">
        <v>25.989246832101827</v>
      </c>
      <c r="AG26" s="75">
        <v>56.45605814210699</v>
      </c>
      <c r="AH26" s="75">
        <v>66.267245187157769</v>
      </c>
      <c r="AI26" s="75">
        <v>71.357195012655779</v>
      </c>
      <c r="AJ26" s="75">
        <v>76.081598651870266</v>
      </c>
      <c r="AK26" s="75">
        <v>29.495164851487381</v>
      </c>
      <c r="AL26" s="75">
        <v>56.220638966367545</v>
      </c>
      <c r="AM26" s="75">
        <v>69.31918032195081</v>
      </c>
      <c r="AN26" s="75">
        <v>73.311213785008462</v>
      </c>
      <c r="AO26" s="75">
        <v>78.609106815240281</v>
      </c>
      <c r="AP26" s="75">
        <v>30.338342101202208</v>
      </c>
      <c r="AQ26" s="75">
        <v>62.515117080521044</v>
      </c>
      <c r="AR26" s="75">
        <v>70.730966424896081</v>
      </c>
      <c r="AS26" s="75">
        <v>76.381722717701834</v>
      </c>
      <c r="AT26" s="75">
        <v>80.568738209051176</v>
      </c>
      <c r="AU26" s="75">
        <v>31.392354575669764</v>
      </c>
      <c r="AV26" s="75">
        <v>63.554656942370258</v>
      </c>
      <c r="AW26" s="75">
        <v>72.061823524554967</v>
      </c>
      <c r="AX26" s="75">
        <v>75.453097042566853</v>
      </c>
      <c r="AY26" s="75">
        <v>82.896685173126556</v>
      </c>
      <c r="AZ26" s="75">
        <v>37.825182385479657</v>
      </c>
      <c r="BA26" s="75">
        <v>63.260328508903875</v>
      </c>
      <c r="BB26" s="75">
        <v>76.151728152619256</v>
      </c>
      <c r="BC26" s="75">
        <v>78.137639284568152</v>
      </c>
      <c r="BD26" s="75">
        <v>85.502290986147429</v>
      </c>
      <c r="BE26" s="75">
        <v>42.946448573176497</v>
      </c>
      <c r="BF26" s="75">
        <v>67.889259412949201</v>
      </c>
      <c r="BG26" s="75">
        <v>79.223058674663648</v>
      </c>
      <c r="BH26" s="75">
        <v>78.770553390346208</v>
      </c>
      <c r="BI26" s="75">
        <v>78.865406118690927</v>
      </c>
    </row>
    <row r="27" spans="1:61" x14ac:dyDescent="0.35">
      <c r="A27" s="61" t="s">
        <v>118</v>
      </c>
      <c r="B27" s="75">
        <v>14.027556143979423</v>
      </c>
      <c r="C27" s="75">
        <v>57.908655831782021</v>
      </c>
      <c r="D27" s="75">
        <v>66.861205636358989</v>
      </c>
      <c r="E27" s="75">
        <v>71.858170917961601</v>
      </c>
      <c r="F27" s="75">
        <v>75.589600907381779</v>
      </c>
      <c r="G27" s="75">
        <v>24.339130176173505</v>
      </c>
      <c r="H27" s="75">
        <v>62.995396267544614</v>
      </c>
      <c r="I27" s="75">
        <v>66.211460998422851</v>
      </c>
      <c r="J27" s="75">
        <v>71.052193469047168</v>
      </c>
      <c r="K27" s="75">
        <v>73.441709376056323</v>
      </c>
      <c r="L27" s="75">
        <v>16.579940780659118</v>
      </c>
      <c r="M27" s="75">
        <v>60.519636310675253</v>
      </c>
      <c r="N27" s="75">
        <v>62.746346815695389</v>
      </c>
      <c r="O27" s="75">
        <v>69.586192018956993</v>
      </c>
      <c r="P27" s="75">
        <v>72.141232309802731</v>
      </c>
      <c r="Q27" s="75">
        <v>25.478171803706456</v>
      </c>
      <c r="R27" s="75">
        <v>56.983761765382837</v>
      </c>
      <c r="S27" s="75">
        <v>61.794006764846984</v>
      </c>
      <c r="T27" s="75">
        <v>66.801508281820404</v>
      </c>
      <c r="U27" s="75">
        <v>72.828723947138158</v>
      </c>
      <c r="V27" s="75">
        <v>20.612914944033335</v>
      </c>
      <c r="W27" s="75">
        <v>50.298224797918245</v>
      </c>
      <c r="X27" s="75">
        <v>61.590831239095088</v>
      </c>
      <c r="Y27" s="75">
        <v>67.713862658827793</v>
      </c>
      <c r="Z27" s="75">
        <v>71.829142195315583</v>
      </c>
      <c r="AA27" s="75">
        <v>18.592636460939779</v>
      </c>
      <c r="AB27" s="75">
        <v>47.354154463311893</v>
      </c>
      <c r="AC27" s="75">
        <v>58.781162186981163</v>
      </c>
      <c r="AD27" s="75">
        <v>65.589665461036603</v>
      </c>
      <c r="AE27" s="75">
        <v>74.385384340373534</v>
      </c>
      <c r="AF27" s="75">
        <v>21.757896465957565</v>
      </c>
      <c r="AG27" s="75">
        <v>55.308378124594462</v>
      </c>
      <c r="AH27" s="75">
        <v>66.043377796574944</v>
      </c>
      <c r="AI27" s="75">
        <v>71.357195012655779</v>
      </c>
      <c r="AJ27" s="75">
        <v>76.081598651870266</v>
      </c>
      <c r="AK27" s="75">
        <v>25.871343536696468</v>
      </c>
      <c r="AL27" s="75">
        <v>56.049095518400627</v>
      </c>
      <c r="AM27" s="75">
        <v>69.31918032195081</v>
      </c>
      <c r="AN27" s="75">
        <v>73.311213785008462</v>
      </c>
      <c r="AO27" s="75">
        <v>78.609106815240281</v>
      </c>
      <c r="AP27" s="75">
        <v>24.358350907502977</v>
      </c>
      <c r="AQ27" s="75">
        <v>61.758205828314495</v>
      </c>
      <c r="AR27" s="75">
        <v>70.638572289854011</v>
      </c>
      <c r="AS27" s="75">
        <v>76.381722717701834</v>
      </c>
      <c r="AT27" s="75">
        <v>80.568738209051176</v>
      </c>
      <c r="AU27" s="75">
        <v>25.933520841298581</v>
      </c>
      <c r="AV27" s="75">
        <v>62.468531984844624</v>
      </c>
      <c r="AW27" s="75">
        <v>72.061823524554967</v>
      </c>
      <c r="AX27" s="75">
        <v>75.219340844339939</v>
      </c>
      <c r="AY27" s="75">
        <v>82.896685173126556</v>
      </c>
      <c r="AZ27" s="75">
        <v>33.213303669077241</v>
      </c>
      <c r="BA27" s="75">
        <v>62.846129051296039</v>
      </c>
      <c r="BB27" s="75">
        <v>75.957227977078176</v>
      </c>
      <c r="BC27" s="75">
        <v>78.137639284568152</v>
      </c>
      <c r="BD27" s="75">
        <v>85.502290986147429</v>
      </c>
      <c r="BE27" s="75">
        <v>38.658624012392565</v>
      </c>
      <c r="BF27" s="75">
        <v>67.068060936879718</v>
      </c>
      <c r="BG27" s="75">
        <v>79.223058674663648</v>
      </c>
      <c r="BH27" s="75">
        <v>78.770553390346208</v>
      </c>
      <c r="BI27" s="75">
        <v>78.865406118690927</v>
      </c>
    </row>
    <row r="28" spans="1:61" x14ac:dyDescent="0.35">
      <c r="A28" s="61" t="s">
        <v>119</v>
      </c>
      <c r="B28" s="75">
        <v>49.909592122769538</v>
      </c>
      <c r="C28" s="75">
        <v>37.374651462249652</v>
      </c>
      <c r="D28" s="75">
        <v>33.05206254449476</v>
      </c>
      <c r="E28" s="75">
        <v>28.141829082038395</v>
      </c>
      <c r="F28" s="75">
        <v>24.41039909261821</v>
      </c>
      <c r="G28" s="75">
        <v>49.175846319692845</v>
      </c>
      <c r="H28" s="75">
        <v>36.417357649371787</v>
      </c>
      <c r="I28" s="75">
        <v>33.578597207618415</v>
      </c>
      <c r="J28" s="75">
        <v>28.805951371089584</v>
      </c>
      <c r="K28" s="75">
        <v>26.558290623943687</v>
      </c>
      <c r="L28" s="75">
        <v>58.2977155032696</v>
      </c>
      <c r="M28" s="75">
        <v>35.234846030680785</v>
      </c>
      <c r="N28" s="75">
        <v>36.730797328373868</v>
      </c>
      <c r="O28" s="75">
        <v>30.413807981043011</v>
      </c>
      <c r="P28" s="75">
        <v>27.858767690197279</v>
      </c>
      <c r="Q28" s="75">
        <v>57.060472688224706</v>
      </c>
      <c r="R28" s="75">
        <v>41.232216889651838</v>
      </c>
      <c r="S28" s="75">
        <v>38.076299930390469</v>
      </c>
      <c r="T28" s="75">
        <v>33.198491718179604</v>
      </c>
      <c r="U28" s="75">
        <v>27.171276052861838</v>
      </c>
      <c r="V28" s="75">
        <v>65.628116099030791</v>
      </c>
      <c r="W28" s="75">
        <v>48.465035747487093</v>
      </c>
      <c r="X28" s="75">
        <v>38.409168760904919</v>
      </c>
      <c r="Y28" s="75">
        <v>32.286137341172186</v>
      </c>
      <c r="Z28" s="75">
        <v>28.170857804684395</v>
      </c>
      <c r="AA28" s="75">
        <v>69.147529698437211</v>
      </c>
      <c r="AB28" s="75">
        <v>51.679989486619547</v>
      </c>
      <c r="AC28" s="75">
        <v>40.961520418869902</v>
      </c>
      <c r="AD28" s="75">
        <v>34.371192167382723</v>
      </c>
      <c r="AE28" s="75">
        <v>25.614615659626459</v>
      </c>
      <c r="AF28" s="75">
        <v>61.902352234029465</v>
      </c>
      <c r="AG28" s="75">
        <v>43.23126754226994</v>
      </c>
      <c r="AH28" s="75">
        <v>33.487509543331853</v>
      </c>
      <c r="AI28" s="75">
        <v>28.64280498734421</v>
      </c>
      <c r="AJ28" s="75">
        <v>23.918401348129724</v>
      </c>
      <c r="AK28" s="75">
        <v>63.428779641750545</v>
      </c>
      <c r="AL28" s="75">
        <v>43.690318409092512</v>
      </c>
      <c r="AM28" s="75">
        <v>30.680819678049183</v>
      </c>
      <c r="AN28" s="75">
        <v>26.688786214991534</v>
      </c>
      <c r="AO28" s="75">
        <v>21.390893184759733</v>
      </c>
      <c r="AP28" s="75">
        <v>57.087533579146267</v>
      </c>
      <c r="AQ28" s="75">
        <v>36.64481638751154</v>
      </c>
      <c r="AR28" s="75">
        <v>29.162146790674704</v>
      </c>
      <c r="AS28" s="75">
        <v>23.497184175349183</v>
      </c>
      <c r="AT28" s="75">
        <v>19.43126179094882</v>
      </c>
      <c r="AU28" s="75">
        <v>56.205902452323166</v>
      </c>
      <c r="AV28" s="75">
        <v>35.284642450445027</v>
      </c>
      <c r="AW28" s="75">
        <v>27.846263355805505</v>
      </c>
      <c r="AX28" s="75">
        <v>24.546902957433154</v>
      </c>
      <c r="AY28" s="75">
        <v>17.103314826873447</v>
      </c>
      <c r="AZ28" s="75">
        <v>54.194750833557038</v>
      </c>
      <c r="BA28" s="75">
        <v>36.579609779064434</v>
      </c>
      <c r="BB28" s="75">
        <v>23.779347410496111</v>
      </c>
      <c r="BC28" s="75">
        <v>21.764473762719035</v>
      </c>
      <c r="BD28" s="75">
        <v>14.497709013852567</v>
      </c>
      <c r="BE28" s="75">
        <v>49.591332788141983</v>
      </c>
      <c r="BF28" s="75">
        <v>31.747674111812881</v>
      </c>
      <c r="BG28" s="75">
        <v>20.776941325336363</v>
      </c>
      <c r="BH28" s="75">
        <v>21.229446609653792</v>
      </c>
      <c r="BI28" s="75">
        <v>21.134593881309076</v>
      </c>
    </row>
    <row r="29" spans="1:61" x14ac:dyDescent="0.35">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row>
    <row r="30" spans="1:61" x14ac:dyDescent="0.35">
      <c r="A30" s="39" t="s">
        <v>85</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row>
    <row r="31" spans="1:61" x14ac:dyDescent="0.35">
      <c r="A31" s="61" t="s">
        <v>109</v>
      </c>
      <c r="B31" s="75">
        <v>0</v>
      </c>
      <c r="C31" s="46"/>
      <c r="D31" s="46"/>
      <c r="E31" s="46"/>
      <c r="F31" s="46"/>
      <c r="G31" s="75">
        <v>0</v>
      </c>
      <c r="H31" s="46"/>
      <c r="I31" s="46"/>
      <c r="J31" s="46"/>
      <c r="K31" s="46"/>
      <c r="L31" s="75">
        <v>0</v>
      </c>
      <c r="M31" s="46"/>
      <c r="N31" s="46"/>
      <c r="O31" s="46"/>
      <c r="P31" s="46"/>
      <c r="Q31" s="75">
        <v>0</v>
      </c>
      <c r="R31" s="46"/>
      <c r="S31" s="46"/>
      <c r="T31" s="46"/>
      <c r="U31" s="46"/>
      <c r="V31" s="75">
        <v>0</v>
      </c>
      <c r="W31" s="46"/>
      <c r="X31" s="46"/>
      <c r="Y31" s="46"/>
      <c r="Z31" s="46"/>
      <c r="AA31" s="75">
        <v>0</v>
      </c>
      <c r="AB31" s="46"/>
      <c r="AC31" s="46"/>
      <c r="AD31" s="46"/>
      <c r="AE31" s="46"/>
      <c r="AF31" s="75">
        <v>0</v>
      </c>
      <c r="AG31" s="46"/>
      <c r="AH31" s="46"/>
      <c r="AI31" s="46"/>
      <c r="AJ31" s="46"/>
      <c r="AK31" s="75">
        <v>0</v>
      </c>
      <c r="AL31" s="46"/>
      <c r="AM31" s="46"/>
      <c r="AN31" s="46"/>
      <c r="AO31" s="46"/>
      <c r="AP31" s="75">
        <v>0</v>
      </c>
      <c r="AQ31" s="46"/>
      <c r="AR31" s="46"/>
      <c r="AS31" s="46"/>
      <c r="AT31" s="46"/>
      <c r="AU31" s="75">
        <v>0</v>
      </c>
      <c r="AV31" s="46"/>
      <c r="AW31" s="46"/>
      <c r="AX31" s="46"/>
      <c r="AY31" s="46"/>
      <c r="AZ31" s="75">
        <v>0</v>
      </c>
      <c r="BA31" s="46"/>
      <c r="BB31" s="46"/>
      <c r="BC31" s="46"/>
      <c r="BD31" s="46"/>
      <c r="BE31" s="75">
        <v>0</v>
      </c>
      <c r="BF31" s="46"/>
      <c r="BG31" s="46"/>
      <c r="BH31" s="46"/>
      <c r="BI31" s="46"/>
    </row>
    <row r="32" spans="1:61" x14ac:dyDescent="0.35">
      <c r="A32" s="61" t="s">
        <v>110</v>
      </c>
      <c r="B32" s="75">
        <v>0</v>
      </c>
      <c r="C32" s="75">
        <v>0</v>
      </c>
      <c r="D32" s="75"/>
      <c r="E32" s="46"/>
      <c r="F32" s="46"/>
      <c r="G32" s="75">
        <v>0</v>
      </c>
      <c r="H32" s="75">
        <v>0</v>
      </c>
      <c r="I32" s="75"/>
      <c r="J32" s="46"/>
      <c r="K32" s="46"/>
      <c r="L32" s="75">
        <v>0</v>
      </c>
      <c r="M32" s="75">
        <v>0</v>
      </c>
      <c r="N32" s="75">
        <v>0</v>
      </c>
      <c r="O32" s="46"/>
      <c r="P32" s="46"/>
      <c r="Q32" s="75">
        <v>0</v>
      </c>
      <c r="R32" s="75">
        <v>0</v>
      </c>
      <c r="S32" s="75">
        <v>0</v>
      </c>
      <c r="T32" s="46"/>
      <c r="U32" s="46"/>
      <c r="V32" s="75">
        <v>0</v>
      </c>
      <c r="W32" s="75">
        <v>0</v>
      </c>
      <c r="X32" s="75">
        <v>0</v>
      </c>
      <c r="Y32" s="46"/>
      <c r="Z32" s="46"/>
      <c r="AA32" s="75">
        <v>0</v>
      </c>
      <c r="AB32" s="75">
        <v>0</v>
      </c>
      <c r="AC32" s="75">
        <v>0</v>
      </c>
      <c r="AD32" s="46">
        <v>0</v>
      </c>
      <c r="AE32" s="46"/>
      <c r="AF32" s="75">
        <v>0</v>
      </c>
      <c r="AG32" s="75">
        <v>0</v>
      </c>
      <c r="AH32" s="75">
        <v>0</v>
      </c>
      <c r="AI32" s="46"/>
      <c r="AJ32" s="46"/>
      <c r="AK32" s="75">
        <v>0</v>
      </c>
      <c r="AL32" s="75">
        <v>0</v>
      </c>
      <c r="AM32" s="75">
        <v>0</v>
      </c>
      <c r="AN32" s="46"/>
      <c r="AO32" s="46"/>
      <c r="AP32" s="75">
        <v>0</v>
      </c>
      <c r="AQ32" s="75">
        <v>0</v>
      </c>
      <c r="AR32" s="75">
        <v>0</v>
      </c>
      <c r="AS32" s="46">
        <v>0</v>
      </c>
      <c r="AT32" s="46"/>
      <c r="AU32" s="75">
        <v>0</v>
      </c>
      <c r="AV32" s="75">
        <v>0</v>
      </c>
      <c r="AW32" s="75">
        <v>0</v>
      </c>
      <c r="AX32" s="46"/>
      <c r="AY32" s="46"/>
      <c r="AZ32" s="75">
        <v>0</v>
      </c>
      <c r="BA32" s="75">
        <v>0</v>
      </c>
      <c r="BB32" s="75">
        <v>0</v>
      </c>
      <c r="BC32" s="46">
        <v>0</v>
      </c>
      <c r="BD32" s="46"/>
      <c r="BE32" s="75">
        <v>0</v>
      </c>
      <c r="BF32" s="75">
        <v>0</v>
      </c>
      <c r="BG32" s="75">
        <v>0</v>
      </c>
      <c r="BH32" s="46"/>
      <c r="BI32" s="46"/>
    </row>
    <row r="33" spans="1:61" x14ac:dyDescent="0.35">
      <c r="A33" s="61" t="s">
        <v>111</v>
      </c>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row>
    <row r="34" spans="1:61" x14ac:dyDescent="0.35">
      <c r="A34" s="61" t="s">
        <v>112</v>
      </c>
      <c r="B34" s="75">
        <v>0</v>
      </c>
      <c r="C34" s="75">
        <v>0</v>
      </c>
      <c r="D34" s="75">
        <v>0</v>
      </c>
      <c r="E34" s="46"/>
      <c r="F34" s="46"/>
      <c r="G34" s="75">
        <v>0</v>
      </c>
      <c r="H34" s="75">
        <v>0</v>
      </c>
      <c r="I34" s="75">
        <v>0</v>
      </c>
      <c r="J34" s="46">
        <v>0</v>
      </c>
      <c r="K34" s="46"/>
      <c r="L34" s="75">
        <v>0</v>
      </c>
      <c r="M34" s="75">
        <v>0</v>
      </c>
      <c r="N34" s="75">
        <v>0</v>
      </c>
      <c r="O34" s="46"/>
      <c r="P34" s="46"/>
      <c r="Q34" s="75">
        <v>0</v>
      </c>
      <c r="R34" s="75">
        <v>0</v>
      </c>
      <c r="S34" s="75">
        <v>0</v>
      </c>
      <c r="T34" s="46"/>
      <c r="U34" s="46"/>
      <c r="V34" s="75">
        <v>0</v>
      </c>
      <c r="W34" s="75">
        <v>0</v>
      </c>
      <c r="X34" s="75">
        <v>0</v>
      </c>
      <c r="Y34" s="46">
        <v>0</v>
      </c>
      <c r="Z34" s="46"/>
      <c r="AA34" s="75">
        <v>0</v>
      </c>
      <c r="AB34" s="75">
        <v>0</v>
      </c>
      <c r="AC34" s="75">
        <v>0</v>
      </c>
      <c r="AD34" s="46">
        <v>0</v>
      </c>
      <c r="AE34" s="46"/>
      <c r="AF34" s="75">
        <v>0</v>
      </c>
      <c r="AG34" s="75">
        <v>0</v>
      </c>
      <c r="AH34" s="75">
        <v>0</v>
      </c>
      <c r="AI34" s="46">
        <v>0</v>
      </c>
      <c r="AJ34" s="46"/>
      <c r="AK34" s="75">
        <v>0</v>
      </c>
      <c r="AL34" s="75">
        <v>0</v>
      </c>
      <c r="AM34" s="75">
        <v>0</v>
      </c>
      <c r="AN34" s="46"/>
      <c r="AO34" s="46">
        <v>0</v>
      </c>
      <c r="AP34" s="75">
        <v>0</v>
      </c>
      <c r="AQ34" s="75">
        <v>0</v>
      </c>
      <c r="AR34" s="75">
        <v>0</v>
      </c>
      <c r="AS34" s="46">
        <v>0</v>
      </c>
      <c r="AT34" s="46"/>
      <c r="AU34" s="75">
        <v>0</v>
      </c>
      <c r="AV34" s="75">
        <v>0</v>
      </c>
      <c r="AW34" s="75">
        <v>0</v>
      </c>
      <c r="AX34" s="46">
        <v>0</v>
      </c>
      <c r="AY34" s="46"/>
      <c r="AZ34" s="75">
        <v>0</v>
      </c>
      <c r="BA34" s="75">
        <v>0</v>
      </c>
      <c r="BB34" s="75">
        <v>0</v>
      </c>
      <c r="BC34" s="46">
        <v>0</v>
      </c>
      <c r="BD34" s="46">
        <v>0</v>
      </c>
      <c r="BE34" s="75">
        <v>0</v>
      </c>
      <c r="BF34" s="75">
        <v>0</v>
      </c>
      <c r="BG34" s="75">
        <v>0</v>
      </c>
      <c r="BH34" s="46">
        <v>0</v>
      </c>
      <c r="BI34" s="46"/>
    </row>
    <row r="35" spans="1:61" x14ac:dyDescent="0.35">
      <c r="A35" s="61" t="s">
        <v>113</v>
      </c>
      <c r="B35" s="75">
        <v>0</v>
      </c>
      <c r="C35" s="75">
        <v>0</v>
      </c>
      <c r="D35" s="75">
        <v>0</v>
      </c>
      <c r="E35" s="46"/>
      <c r="F35" s="46"/>
      <c r="G35" s="75">
        <v>0</v>
      </c>
      <c r="H35" s="75">
        <v>0</v>
      </c>
      <c r="I35" s="75">
        <v>0</v>
      </c>
      <c r="J35" s="46">
        <v>0</v>
      </c>
      <c r="K35" s="46"/>
      <c r="L35" s="75">
        <v>0</v>
      </c>
      <c r="M35" s="75">
        <v>0</v>
      </c>
      <c r="N35" s="75">
        <v>0</v>
      </c>
      <c r="O35" s="46"/>
      <c r="P35" s="46"/>
      <c r="Q35" s="75">
        <v>0</v>
      </c>
      <c r="R35" s="75">
        <v>0</v>
      </c>
      <c r="S35" s="75">
        <v>0</v>
      </c>
      <c r="T35" s="46"/>
      <c r="U35" s="46"/>
      <c r="V35" s="75">
        <v>0</v>
      </c>
      <c r="W35" s="75">
        <v>0</v>
      </c>
      <c r="X35" s="75">
        <v>0</v>
      </c>
      <c r="Y35" s="46">
        <v>0</v>
      </c>
      <c r="Z35" s="46"/>
      <c r="AA35" s="75">
        <v>0</v>
      </c>
      <c r="AB35" s="75">
        <v>0</v>
      </c>
      <c r="AC35" s="75">
        <v>0</v>
      </c>
      <c r="AD35" s="46">
        <v>0</v>
      </c>
      <c r="AE35" s="46"/>
      <c r="AF35" s="75">
        <v>0</v>
      </c>
      <c r="AG35" s="75">
        <v>0</v>
      </c>
      <c r="AH35" s="75">
        <v>0</v>
      </c>
      <c r="AI35" s="46">
        <v>0</v>
      </c>
      <c r="AJ35" s="46"/>
      <c r="AK35" s="75">
        <v>0</v>
      </c>
      <c r="AL35" s="75">
        <v>0</v>
      </c>
      <c r="AM35" s="75">
        <v>0</v>
      </c>
      <c r="AN35" s="46"/>
      <c r="AO35" s="46">
        <v>0</v>
      </c>
      <c r="AP35" s="75">
        <v>0</v>
      </c>
      <c r="AQ35" s="75">
        <v>0</v>
      </c>
      <c r="AR35" s="75">
        <v>0</v>
      </c>
      <c r="AS35" s="46">
        <v>0</v>
      </c>
      <c r="AT35" s="46"/>
      <c r="AU35" s="75">
        <v>0</v>
      </c>
      <c r="AV35" s="75">
        <v>0</v>
      </c>
      <c r="AW35" s="75">
        <v>0</v>
      </c>
      <c r="AX35" s="46">
        <v>0</v>
      </c>
      <c r="AY35" s="46"/>
      <c r="AZ35" s="75">
        <v>0</v>
      </c>
      <c r="BA35" s="75">
        <v>0</v>
      </c>
      <c r="BB35" s="75">
        <v>0</v>
      </c>
      <c r="BC35" s="46">
        <v>0</v>
      </c>
      <c r="BD35" s="46">
        <v>0</v>
      </c>
      <c r="BE35" s="75">
        <v>0</v>
      </c>
      <c r="BF35" s="75">
        <v>0</v>
      </c>
      <c r="BG35" s="75">
        <v>0</v>
      </c>
      <c r="BH35" s="46">
        <v>0</v>
      </c>
      <c r="BI35" s="46"/>
    </row>
    <row r="36" spans="1:61" x14ac:dyDescent="0.35">
      <c r="A36" s="61" t="s">
        <v>114</v>
      </c>
      <c r="B36" s="75">
        <v>0</v>
      </c>
      <c r="C36" s="75">
        <v>0</v>
      </c>
      <c r="D36" s="75">
        <v>0</v>
      </c>
      <c r="E36" s="46"/>
      <c r="F36" s="46"/>
      <c r="G36" s="75">
        <v>0</v>
      </c>
      <c r="H36" s="75">
        <v>0</v>
      </c>
      <c r="I36" s="75">
        <v>0</v>
      </c>
      <c r="J36" s="46">
        <v>0</v>
      </c>
      <c r="K36" s="46"/>
      <c r="L36" s="75">
        <v>0</v>
      </c>
      <c r="M36" s="75">
        <v>0</v>
      </c>
      <c r="N36" s="75">
        <v>0</v>
      </c>
      <c r="O36" s="46"/>
      <c r="P36" s="46"/>
      <c r="Q36" s="75">
        <v>0</v>
      </c>
      <c r="R36" s="75">
        <v>0</v>
      </c>
      <c r="S36" s="75">
        <v>0</v>
      </c>
      <c r="T36" s="46"/>
      <c r="U36" s="46"/>
      <c r="V36" s="75">
        <v>0</v>
      </c>
      <c r="W36" s="75">
        <v>0</v>
      </c>
      <c r="X36" s="75">
        <v>0</v>
      </c>
      <c r="Y36" s="46">
        <v>0</v>
      </c>
      <c r="Z36" s="46"/>
      <c r="AA36" s="75">
        <v>0</v>
      </c>
      <c r="AB36" s="75">
        <v>0</v>
      </c>
      <c r="AC36" s="75">
        <v>0</v>
      </c>
      <c r="AD36" s="46">
        <v>0</v>
      </c>
      <c r="AE36" s="46"/>
      <c r="AF36" s="75">
        <v>0</v>
      </c>
      <c r="AG36" s="75">
        <v>0</v>
      </c>
      <c r="AH36" s="75">
        <v>0</v>
      </c>
      <c r="AI36" s="46">
        <v>0</v>
      </c>
      <c r="AJ36" s="46"/>
      <c r="AK36" s="75">
        <v>0</v>
      </c>
      <c r="AL36" s="75">
        <v>0</v>
      </c>
      <c r="AM36" s="75">
        <v>0</v>
      </c>
      <c r="AN36" s="46"/>
      <c r="AO36" s="46">
        <v>0</v>
      </c>
      <c r="AP36" s="75">
        <v>0</v>
      </c>
      <c r="AQ36" s="75">
        <v>0</v>
      </c>
      <c r="AR36" s="75">
        <v>0</v>
      </c>
      <c r="AS36" s="46">
        <v>0</v>
      </c>
      <c r="AT36" s="46"/>
      <c r="AU36" s="75">
        <v>0</v>
      </c>
      <c r="AV36" s="75">
        <v>0</v>
      </c>
      <c r="AW36" s="75">
        <v>0</v>
      </c>
      <c r="AX36" s="46">
        <v>0</v>
      </c>
      <c r="AY36" s="46"/>
      <c r="AZ36" s="75">
        <v>0</v>
      </c>
      <c r="BA36" s="75">
        <v>0</v>
      </c>
      <c r="BB36" s="75">
        <v>0</v>
      </c>
      <c r="BC36" s="46">
        <v>0</v>
      </c>
      <c r="BD36" s="46">
        <v>0</v>
      </c>
      <c r="BE36" s="75">
        <v>0</v>
      </c>
      <c r="BF36" s="75">
        <v>0</v>
      </c>
      <c r="BG36" s="75">
        <v>0</v>
      </c>
      <c r="BH36" s="46">
        <v>0</v>
      </c>
      <c r="BI36" s="46"/>
    </row>
    <row r="37" spans="1:61" x14ac:dyDescent="0.35">
      <c r="A37" s="61" t="s">
        <v>115</v>
      </c>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row>
    <row r="38" spans="1:61" x14ac:dyDescent="0.35">
      <c r="A38" s="61" t="s">
        <v>116</v>
      </c>
      <c r="B38" s="75">
        <v>50.090407877230462</v>
      </c>
      <c r="C38" s="75">
        <v>62.625348537750348</v>
      </c>
      <c r="D38" s="75">
        <v>66.94793745550524</v>
      </c>
      <c r="E38" s="75">
        <v>71.858170917961601</v>
      </c>
      <c r="F38" s="75">
        <v>75.589600907381779</v>
      </c>
      <c r="G38" s="75">
        <v>50.824153680307148</v>
      </c>
      <c r="H38" s="75">
        <v>63.582642350628227</v>
      </c>
      <c r="I38" s="75">
        <v>66.421402792381585</v>
      </c>
      <c r="J38" s="75">
        <v>71.194048628910409</v>
      </c>
      <c r="K38" s="75">
        <v>73.441709376056323</v>
      </c>
      <c r="L38" s="75">
        <v>41.702284496730407</v>
      </c>
      <c r="M38" s="75">
        <v>64.765153969319229</v>
      </c>
      <c r="N38" s="75">
        <v>63.269202671626132</v>
      </c>
      <c r="O38" s="75">
        <v>69.586192018956993</v>
      </c>
      <c r="P38" s="75">
        <v>72.141232309802731</v>
      </c>
      <c r="Q38" s="75">
        <v>42.939527311775294</v>
      </c>
      <c r="R38" s="75">
        <v>58.767783110348162</v>
      </c>
      <c r="S38" s="75">
        <v>61.923700069609524</v>
      </c>
      <c r="T38" s="75">
        <v>66.801508281820404</v>
      </c>
      <c r="U38" s="75">
        <v>72.828723947138158</v>
      </c>
      <c r="V38" s="75">
        <v>34.371883900969195</v>
      </c>
      <c r="W38" s="75">
        <v>51.534964252512886</v>
      </c>
      <c r="X38" s="75">
        <v>61.590831239095088</v>
      </c>
      <c r="Y38" s="75">
        <v>67.713862658827793</v>
      </c>
      <c r="Z38" s="75">
        <v>71.829142195315583</v>
      </c>
      <c r="AA38" s="75">
        <v>30.8524703015628</v>
      </c>
      <c r="AB38" s="75">
        <v>48.32001051338046</v>
      </c>
      <c r="AC38" s="75">
        <v>59.038479581130098</v>
      </c>
      <c r="AD38" s="75">
        <v>65.628807832617269</v>
      </c>
      <c r="AE38" s="75">
        <v>74.385384340373534</v>
      </c>
      <c r="AF38" s="75">
        <v>38.097647765970535</v>
      </c>
      <c r="AG38" s="75">
        <v>56.768732457730053</v>
      </c>
      <c r="AH38" s="75">
        <v>66.512490456668132</v>
      </c>
      <c r="AI38" s="75">
        <v>71.357195012655779</v>
      </c>
      <c r="AJ38" s="75">
        <v>76.081598651870266</v>
      </c>
      <c r="AK38" s="75">
        <v>36.571220358249455</v>
      </c>
      <c r="AL38" s="75">
        <v>56.309681590907481</v>
      </c>
      <c r="AM38" s="75">
        <v>69.31918032195081</v>
      </c>
      <c r="AN38" s="75">
        <v>73.311213785008462</v>
      </c>
      <c r="AO38" s="75">
        <v>78.609106815240281</v>
      </c>
      <c r="AP38" s="75">
        <v>42.912466420853733</v>
      </c>
      <c r="AQ38" s="75">
        <v>63.35518361248846</v>
      </c>
      <c r="AR38" s="75">
        <v>70.837853209325289</v>
      </c>
      <c r="AS38" s="75">
        <v>76.502815824650824</v>
      </c>
      <c r="AT38" s="75">
        <v>80.568738209051176</v>
      </c>
      <c r="AU38" s="75">
        <v>43.794097547676827</v>
      </c>
      <c r="AV38" s="75">
        <v>64.715357549554952</v>
      </c>
      <c r="AW38" s="75">
        <v>72.153736644194495</v>
      </c>
      <c r="AX38" s="75">
        <v>75.453097042566853</v>
      </c>
      <c r="AY38" s="75">
        <v>82.896685173126556</v>
      </c>
      <c r="AZ38" s="75">
        <v>45.80524916644297</v>
      </c>
      <c r="BA38" s="75">
        <v>63.420390220935566</v>
      </c>
      <c r="BB38" s="75">
        <v>76.220652589503885</v>
      </c>
      <c r="BC38" s="75">
        <v>78.235526237280979</v>
      </c>
      <c r="BD38" s="75">
        <v>85.502290986147429</v>
      </c>
      <c r="BE38" s="75">
        <v>50.408667211858024</v>
      </c>
      <c r="BF38" s="75">
        <v>68.252325888187116</v>
      </c>
      <c r="BG38" s="75">
        <v>79.223058674663648</v>
      </c>
      <c r="BH38" s="75">
        <v>78.770553390346208</v>
      </c>
      <c r="BI38" s="75">
        <v>78.865406118690927</v>
      </c>
    </row>
    <row r="39" spans="1:61" x14ac:dyDescent="0.35">
      <c r="A39" s="61" t="s">
        <v>117</v>
      </c>
      <c r="B39" s="75">
        <v>50.090407877230462</v>
      </c>
      <c r="C39" s="75">
        <v>62.625348537750348</v>
      </c>
      <c r="D39" s="75">
        <v>66.94793745550524</v>
      </c>
      <c r="E39" s="75">
        <v>71.858170917961601</v>
      </c>
      <c r="F39" s="75">
        <v>75.589600907381779</v>
      </c>
      <c r="G39" s="75">
        <v>50.824153680307148</v>
      </c>
      <c r="H39" s="75">
        <v>63.582642350628227</v>
      </c>
      <c r="I39" s="75">
        <v>66.421402792381585</v>
      </c>
      <c r="J39" s="75">
        <v>71.194048628910409</v>
      </c>
      <c r="K39" s="75">
        <v>73.441709376056323</v>
      </c>
      <c r="L39" s="75">
        <v>41.702284496730407</v>
      </c>
      <c r="M39" s="75">
        <v>64.765153969319229</v>
      </c>
      <c r="N39" s="75">
        <v>63.269202671626132</v>
      </c>
      <c r="O39" s="75">
        <v>69.586192018956993</v>
      </c>
      <c r="P39" s="75">
        <v>72.141232309802731</v>
      </c>
      <c r="Q39" s="75">
        <v>42.939527311775294</v>
      </c>
      <c r="R39" s="75">
        <v>58.767783110348162</v>
      </c>
      <c r="S39" s="75">
        <v>61.923700069609524</v>
      </c>
      <c r="T39" s="75">
        <v>66.801508281820404</v>
      </c>
      <c r="U39" s="75">
        <v>72.828723947138158</v>
      </c>
      <c r="V39" s="75">
        <v>34.371883900969195</v>
      </c>
      <c r="W39" s="75">
        <v>51.534964252512886</v>
      </c>
      <c r="X39" s="75">
        <v>61.590831239095088</v>
      </c>
      <c r="Y39" s="75">
        <v>67.713862658827793</v>
      </c>
      <c r="Z39" s="75">
        <v>71.829142195315583</v>
      </c>
      <c r="AA39" s="75">
        <v>30.8524703015628</v>
      </c>
      <c r="AB39" s="75">
        <v>48.32001051338046</v>
      </c>
      <c r="AC39" s="75">
        <v>59.038479581130098</v>
      </c>
      <c r="AD39" s="75">
        <v>65.628807832617269</v>
      </c>
      <c r="AE39" s="75">
        <v>74.385384340373534</v>
      </c>
      <c r="AF39" s="75">
        <v>38.097647765970535</v>
      </c>
      <c r="AG39" s="75">
        <v>56.768732457730053</v>
      </c>
      <c r="AH39" s="75">
        <v>66.512490456668132</v>
      </c>
      <c r="AI39" s="75">
        <v>71.357195012655779</v>
      </c>
      <c r="AJ39" s="75">
        <v>76.081598651870266</v>
      </c>
      <c r="AK39" s="75">
        <v>36.571220358249455</v>
      </c>
      <c r="AL39" s="75">
        <v>56.309681590907481</v>
      </c>
      <c r="AM39" s="75">
        <v>69.31918032195081</v>
      </c>
      <c r="AN39" s="75">
        <v>73.311213785008462</v>
      </c>
      <c r="AO39" s="75">
        <v>78.609106815240281</v>
      </c>
      <c r="AP39" s="75">
        <v>42.912466420853733</v>
      </c>
      <c r="AQ39" s="75">
        <v>63.35518361248846</v>
      </c>
      <c r="AR39" s="75">
        <v>70.837853209325289</v>
      </c>
      <c r="AS39" s="75">
        <v>76.502815824650824</v>
      </c>
      <c r="AT39" s="75">
        <v>80.568738209051176</v>
      </c>
      <c r="AU39" s="75">
        <v>43.794097547676827</v>
      </c>
      <c r="AV39" s="75">
        <v>64.715357549554952</v>
      </c>
      <c r="AW39" s="75">
        <v>72.153736644194495</v>
      </c>
      <c r="AX39" s="75">
        <v>75.453097042566853</v>
      </c>
      <c r="AY39" s="75">
        <v>82.896685173126556</v>
      </c>
      <c r="AZ39" s="75">
        <v>45.80524916644297</v>
      </c>
      <c r="BA39" s="75">
        <v>63.420390220935566</v>
      </c>
      <c r="BB39" s="75">
        <v>76.220652589503885</v>
      </c>
      <c r="BC39" s="75">
        <v>78.235526237280979</v>
      </c>
      <c r="BD39" s="75">
        <v>85.502290986147429</v>
      </c>
      <c r="BE39" s="75">
        <v>50.408667211858024</v>
      </c>
      <c r="BF39" s="75">
        <v>68.252325888187116</v>
      </c>
      <c r="BG39" s="75">
        <v>79.223058674663648</v>
      </c>
      <c r="BH39" s="75">
        <v>78.770553390346208</v>
      </c>
      <c r="BI39" s="75">
        <v>78.865406118690927</v>
      </c>
    </row>
    <row r="40" spans="1:61" x14ac:dyDescent="0.35">
      <c r="A40" s="61" t="s">
        <v>118</v>
      </c>
      <c r="B40" s="75">
        <v>50.090407877230462</v>
      </c>
      <c r="C40" s="75">
        <v>62.625348537750348</v>
      </c>
      <c r="D40" s="75">
        <v>66.94793745550524</v>
      </c>
      <c r="E40" s="75">
        <v>71.858170917961601</v>
      </c>
      <c r="F40" s="75">
        <v>75.589600907381779</v>
      </c>
      <c r="G40" s="75">
        <v>50.824153680307148</v>
      </c>
      <c r="H40" s="75">
        <v>63.582642350628227</v>
      </c>
      <c r="I40" s="75">
        <v>66.421402792381585</v>
      </c>
      <c r="J40" s="75">
        <v>71.194048628910409</v>
      </c>
      <c r="K40" s="75">
        <v>73.441709376056323</v>
      </c>
      <c r="L40" s="75">
        <v>41.702284496730407</v>
      </c>
      <c r="M40" s="75">
        <v>64.765153969319229</v>
      </c>
      <c r="N40" s="75">
        <v>63.269202671626132</v>
      </c>
      <c r="O40" s="75">
        <v>69.586192018956993</v>
      </c>
      <c r="P40" s="75">
        <v>72.141232309802731</v>
      </c>
      <c r="Q40" s="75">
        <v>42.939527311775294</v>
      </c>
      <c r="R40" s="75">
        <v>58.767783110348162</v>
      </c>
      <c r="S40" s="75">
        <v>61.923700069609524</v>
      </c>
      <c r="T40" s="75">
        <v>66.801508281820404</v>
      </c>
      <c r="U40" s="75">
        <v>72.828723947138158</v>
      </c>
      <c r="V40" s="75">
        <v>34.371883900969195</v>
      </c>
      <c r="W40" s="75">
        <v>51.534964252512886</v>
      </c>
      <c r="X40" s="75">
        <v>61.590831239095088</v>
      </c>
      <c r="Y40" s="75">
        <v>67.713862658827793</v>
      </c>
      <c r="Z40" s="75">
        <v>71.829142195315583</v>
      </c>
      <c r="AA40" s="75">
        <v>30.8524703015628</v>
      </c>
      <c r="AB40" s="75">
        <v>48.32001051338046</v>
      </c>
      <c r="AC40" s="75">
        <v>59.038479581130098</v>
      </c>
      <c r="AD40" s="75">
        <v>65.628807832617269</v>
      </c>
      <c r="AE40" s="75">
        <v>74.385384340373534</v>
      </c>
      <c r="AF40" s="75">
        <v>38.097647765970535</v>
      </c>
      <c r="AG40" s="75">
        <v>56.768732457730053</v>
      </c>
      <c r="AH40" s="75">
        <v>66.512490456668132</v>
      </c>
      <c r="AI40" s="75">
        <v>71.357195012655779</v>
      </c>
      <c r="AJ40" s="75">
        <v>76.081598651870266</v>
      </c>
      <c r="AK40" s="75">
        <v>36.571220358249455</v>
      </c>
      <c r="AL40" s="75">
        <v>56.309681590907481</v>
      </c>
      <c r="AM40" s="75">
        <v>69.31918032195081</v>
      </c>
      <c r="AN40" s="75">
        <v>73.311213785008462</v>
      </c>
      <c r="AO40" s="75">
        <v>78.609106815240281</v>
      </c>
      <c r="AP40" s="75">
        <v>42.912466420853733</v>
      </c>
      <c r="AQ40" s="75">
        <v>63.35518361248846</v>
      </c>
      <c r="AR40" s="75">
        <v>70.837853209325289</v>
      </c>
      <c r="AS40" s="75">
        <v>76.502815824650824</v>
      </c>
      <c r="AT40" s="75">
        <v>80.568738209051176</v>
      </c>
      <c r="AU40" s="75">
        <v>43.794097547676827</v>
      </c>
      <c r="AV40" s="75">
        <v>64.715357549554952</v>
      </c>
      <c r="AW40" s="75">
        <v>72.153736644194495</v>
      </c>
      <c r="AX40" s="75">
        <v>75.453097042566853</v>
      </c>
      <c r="AY40" s="75">
        <v>82.896685173126556</v>
      </c>
      <c r="AZ40" s="75">
        <v>45.80524916644297</v>
      </c>
      <c r="BA40" s="75">
        <v>63.420390220935566</v>
      </c>
      <c r="BB40" s="75">
        <v>76.220652589503885</v>
      </c>
      <c r="BC40" s="75">
        <v>78.235526237280979</v>
      </c>
      <c r="BD40" s="75">
        <v>85.502290986147429</v>
      </c>
      <c r="BE40" s="75">
        <v>50.408667211858024</v>
      </c>
      <c r="BF40" s="75">
        <v>68.252325888187116</v>
      </c>
      <c r="BG40" s="75">
        <v>79.223058674663648</v>
      </c>
      <c r="BH40" s="75">
        <v>78.770553390346208</v>
      </c>
      <c r="BI40" s="75">
        <v>78.865406118690927</v>
      </c>
    </row>
    <row r="41" spans="1:61" x14ac:dyDescent="0.35">
      <c r="A41" s="61" t="s">
        <v>119</v>
      </c>
      <c r="B41" s="75">
        <v>49.909592122769538</v>
      </c>
      <c r="C41" s="75">
        <v>37.374651462249652</v>
      </c>
      <c r="D41" s="75">
        <v>33.05206254449476</v>
      </c>
      <c r="E41" s="75">
        <v>28.141829082038395</v>
      </c>
      <c r="F41" s="75">
        <v>24.41039909261821</v>
      </c>
      <c r="G41" s="75">
        <v>49.175846319692845</v>
      </c>
      <c r="H41" s="75">
        <v>36.417357649371787</v>
      </c>
      <c r="I41" s="75">
        <v>33.578597207618415</v>
      </c>
      <c r="J41" s="75">
        <v>28.805951371089584</v>
      </c>
      <c r="K41" s="75">
        <v>26.558290623943687</v>
      </c>
      <c r="L41" s="75">
        <v>58.2977155032696</v>
      </c>
      <c r="M41" s="75">
        <v>35.234846030680785</v>
      </c>
      <c r="N41" s="75">
        <v>36.730797328373868</v>
      </c>
      <c r="O41" s="75">
        <v>30.413807981043011</v>
      </c>
      <c r="P41" s="75">
        <v>27.858767690197279</v>
      </c>
      <c r="Q41" s="75">
        <v>57.060472688224706</v>
      </c>
      <c r="R41" s="75">
        <v>41.232216889651838</v>
      </c>
      <c r="S41" s="75">
        <v>38.076299930390469</v>
      </c>
      <c r="T41" s="75">
        <v>33.198491718179604</v>
      </c>
      <c r="U41" s="75">
        <v>27.171276052861838</v>
      </c>
      <c r="V41" s="75">
        <v>65.628116099030791</v>
      </c>
      <c r="W41" s="75">
        <v>48.465035747487093</v>
      </c>
      <c r="X41" s="75">
        <v>38.409168760904919</v>
      </c>
      <c r="Y41" s="75">
        <v>32.286137341172186</v>
      </c>
      <c r="Z41" s="75">
        <v>28.170857804684395</v>
      </c>
      <c r="AA41" s="75">
        <v>69.147529698437211</v>
      </c>
      <c r="AB41" s="75">
        <v>51.679989486619547</v>
      </c>
      <c r="AC41" s="75">
        <v>40.961520418869902</v>
      </c>
      <c r="AD41" s="75">
        <v>34.371192167382723</v>
      </c>
      <c r="AE41" s="75">
        <v>25.614615659626459</v>
      </c>
      <c r="AF41" s="75">
        <v>61.902352234029465</v>
      </c>
      <c r="AG41" s="75">
        <v>43.23126754226994</v>
      </c>
      <c r="AH41" s="75">
        <v>33.487509543331853</v>
      </c>
      <c r="AI41" s="75">
        <v>28.64280498734421</v>
      </c>
      <c r="AJ41" s="75">
        <v>23.918401348129724</v>
      </c>
      <c r="AK41" s="75">
        <v>63.428779641750545</v>
      </c>
      <c r="AL41" s="75">
        <v>43.690318409092512</v>
      </c>
      <c r="AM41" s="75">
        <v>30.680819678049183</v>
      </c>
      <c r="AN41" s="75">
        <v>26.688786214991534</v>
      </c>
      <c r="AO41" s="75">
        <v>21.390893184759733</v>
      </c>
      <c r="AP41" s="75">
        <v>57.087533579146267</v>
      </c>
      <c r="AQ41" s="75">
        <v>36.64481638751154</v>
      </c>
      <c r="AR41" s="75">
        <v>29.162146790674704</v>
      </c>
      <c r="AS41" s="75">
        <v>23.497184175349183</v>
      </c>
      <c r="AT41" s="75">
        <v>19.43126179094882</v>
      </c>
      <c r="AU41" s="75">
        <v>56.205902452323166</v>
      </c>
      <c r="AV41" s="75">
        <v>35.284642450445027</v>
      </c>
      <c r="AW41" s="75">
        <v>27.846263355805505</v>
      </c>
      <c r="AX41" s="75">
        <v>24.546902957433154</v>
      </c>
      <c r="AY41" s="75">
        <v>17.103314826873447</v>
      </c>
      <c r="AZ41" s="75">
        <v>54.194750833557038</v>
      </c>
      <c r="BA41" s="75">
        <v>36.579609779064434</v>
      </c>
      <c r="BB41" s="75">
        <v>23.779347410496111</v>
      </c>
      <c r="BC41" s="75">
        <v>21.764473762719035</v>
      </c>
      <c r="BD41" s="75">
        <v>14.497709013852567</v>
      </c>
      <c r="BE41" s="75">
        <v>49.591332788141983</v>
      </c>
      <c r="BF41" s="75">
        <v>31.747674111812881</v>
      </c>
      <c r="BG41" s="75">
        <v>20.776941325336363</v>
      </c>
      <c r="BH41" s="75">
        <v>21.229446609653792</v>
      </c>
      <c r="BI41" s="75">
        <v>21.134593881309076</v>
      </c>
    </row>
    <row r="42" spans="1:61" x14ac:dyDescent="0.35">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row>
    <row r="43" spans="1:61" x14ac:dyDescent="0.35">
      <c r="A43" s="39" t="s">
        <v>87</v>
      </c>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row>
    <row r="44" spans="1:61" x14ac:dyDescent="0.35">
      <c r="A44" s="61" t="s">
        <v>109</v>
      </c>
      <c r="B44" s="75">
        <v>14.322817417982417</v>
      </c>
      <c r="D44" s="46"/>
      <c r="E44" s="46"/>
      <c r="F44" s="46"/>
      <c r="G44" s="75">
        <v>13.875372274210729</v>
      </c>
      <c r="I44" s="46"/>
      <c r="J44" s="46"/>
      <c r="K44" s="46"/>
      <c r="L44" s="75">
        <v>8.3513097484111558</v>
      </c>
      <c r="N44" s="46"/>
      <c r="O44" s="46"/>
      <c r="P44" s="46"/>
      <c r="Q44" s="75">
        <v>9.2679933344783727</v>
      </c>
      <c r="S44" s="46"/>
      <c r="T44" s="46"/>
      <c r="U44" s="46"/>
      <c r="V44" s="75">
        <v>9.1121612210039284</v>
      </c>
      <c r="X44" s="46"/>
      <c r="Y44" s="46"/>
      <c r="Z44" s="46"/>
      <c r="AA44" s="75">
        <v>7.4189706415422396</v>
      </c>
      <c r="AC44" s="46"/>
      <c r="AD44" s="46"/>
      <c r="AE44" s="46"/>
      <c r="AF44" s="75">
        <v>9.5378535637200663</v>
      </c>
      <c r="AH44" s="46"/>
      <c r="AI44" s="46"/>
      <c r="AJ44" s="46"/>
      <c r="AK44" s="75">
        <v>8.7062166449775873</v>
      </c>
      <c r="AM44" s="46"/>
      <c r="AN44" s="46"/>
      <c r="AO44" s="46"/>
      <c r="AP44" s="75">
        <v>11.681083257691562</v>
      </c>
      <c r="AR44" s="46"/>
      <c r="AS44" s="46"/>
      <c r="AT44" s="46"/>
      <c r="AU44" s="75">
        <v>7.8027026752526014</v>
      </c>
      <c r="AW44" s="46"/>
      <c r="AX44" s="46"/>
      <c r="AY44" s="46"/>
      <c r="AZ44" s="75">
        <v>13.299596125848034</v>
      </c>
      <c r="BB44" s="46"/>
      <c r="BC44" s="46"/>
      <c r="BD44" s="46"/>
      <c r="BE44" s="75">
        <v>10.99376438002863</v>
      </c>
      <c r="BG44" s="46"/>
      <c r="BH44" s="46"/>
      <c r="BI44" s="46"/>
    </row>
    <row r="45" spans="1:61" x14ac:dyDescent="0.35">
      <c r="A45" s="61" t="s">
        <v>110</v>
      </c>
      <c r="B45" s="75">
        <v>8.4856655093722999</v>
      </c>
      <c r="C45" s="75">
        <v>1.5519781896353499</v>
      </c>
      <c r="D45" s="75"/>
      <c r="E45" s="46"/>
      <c r="F45" s="46"/>
      <c r="G45" s="75">
        <v>7.3954336220188575</v>
      </c>
      <c r="H45" s="75">
        <v>0.36624101523942104</v>
      </c>
      <c r="I45" s="75"/>
      <c r="J45" s="46"/>
      <c r="K45" s="46"/>
      <c r="L45" s="75">
        <v>6.6137717732493719</v>
      </c>
      <c r="M45" s="75">
        <v>1.7823928896790768</v>
      </c>
      <c r="N45" s="75">
        <v>0.14468127640074979</v>
      </c>
      <c r="O45" s="46"/>
      <c r="P45" s="46"/>
      <c r="Q45" s="75">
        <v>6.4042617724276845</v>
      </c>
      <c r="R45" s="75">
        <v>1.5047960511488208</v>
      </c>
      <c r="S45" s="75">
        <v>0.12969330476253108</v>
      </c>
      <c r="T45" s="46"/>
      <c r="U45" s="46"/>
      <c r="V45" s="75">
        <v>6.1069635480223425</v>
      </c>
      <c r="W45" s="75">
        <v>1.4102598650997484</v>
      </c>
      <c r="X45" s="75">
        <v>5.3787019437543805E-2</v>
      </c>
      <c r="Y45" s="46"/>
      <c r="Z45" s="46"/>
      <c r="AA45" s="75">
        <v>4.765544893727494</v>
      </c>
      <c r="AB45" s="75">
        <v>0.96585605006856512</v>
      </c>
      <c r="AC45" s="75">
        <v>0.25731739414893562</v>
      </c>
      <c r="AD45" s="46">
        <v>3.9142371580670007E-2</v>
      </c>
      <c r="AE45" s="46"/>
      <c r="AF45" s="75">
        <v>6.8018977362928998</v>
      </c>
      <c r="AG45" s="75">
        <v>1.460354333135599</v>
      </c>
      <c r="AH45" s="75">
        <v>0.46911266009319391</v>
      </c>
      <c r="AI45" s="46"/>
      <c r="AJ45" s="46"/>
      <c r="AK45" s="75">
        <v>7.308544702871747</v>
      </c>
      <c r="AL45" s="75">
        <v>0.62624742436460823</v>
      </c>
      <c r="AM45" s="75">
        <v>0.2285868716224522</v>
      </c>
      <c r="AN45" s="46"/>
      <c r="AO45" s="46"/>
      <c r="AP45" s="75">
        <v>7.861265702952652</v>
      </c>
      <c r="AQ45" s="75">
        <v>1.6781630340206559</v>
      </c>
      <c r="AR45" s="75">
        <v>0.19928091947128379</v>
      </c>
      <c r="AS45" s="46">
        <v>0.12109310694897546</v>
      </c>
      <c r="AT45" s="46"/>
      <c r="AU45" s="75">
        <v>8.0562220740396739</v>
      </c>
      <c r="AV45" s="75">
        <v>1.8913996594164528</v>
      </c>
      <c r="AW45" s="75">
        <v>9.1913119639531402E-2</v>
      </c>
      <c r="AX45" s="46"/>
      <c r="AY45" s="46"/>
      <c r="AZ45" s="75">
        <v>10.567816138891793</v>
      </c>
      <c r="BA45" s="75">
        <v>1.1506186389711233</v>
      </c>
      <c r="BB45" s="75">
        <v>0.6020776799412777</v>
      </c>
      <c r="BC45" s="46">
        <v>9.78869527128233E-2</v>
      </c>
      <c r="BD45" s="46"/>
      <c r="BE45" s="75">
        <v>7.238939685628579</v>
      </c>
      <c r="BF45" s="75">
        <v>2.6098591769614248</v>
      </c>
      <c r="BG45" s="75">
        <v>0.18667722501568884</v>
      </c>
      <c r="BH45" s="46"/>
      <c r="BI45" s="46"/>
    </row>
    <row r="46" spans="1:61" x14ac:dyDescent="0.35">
      <c r="A46" s="61" t="s">
        <v>111</v>
      </c>
      <c r="B46" s="46"/>
      <c r="D46" s="46"/>
      <c r="E46" s="46"/>
      <c r="F46" s="46"/>
      <c r="G46" s="46"/>
      <c r="I46" s="46"/>
      <c r="J46" s="46"/>
      <c r="K46" s="46"/>
      <c r="L46" s="46"/>
      <c r="N46" s="46"/>
      <c r="O46" s="46"/>
      <c r="P46" s="46"/>
      <c r="Q46" s="46"/>
      <c r="S46" s="46"/>
      <c r="T46" s="46"/>
      <c r="U46" s="46"/>
      <c r="V46" s="46"/>
      <c r="X46" s="46"/>
      <c r="Y46" s="46"/>
      <c r="Z46" s="46"/>
      <c r="AA46" s="46"/>
      <c r="AC46" s="46"/>
      <c r="AD46" s="46"/>
      <c r="AE46" s="46"/>
      <c r="AF46" s="46"/>
      <c r="AH46" s="46"/>
      <c r="AI46" s="46"/>
      <c r="AJ46" s="46"/>
      <c r="AK46" s="46"/>
      <c r="AM46" s="46"/>
      <c r="AN46" s="46"/>
      <c r="AO46" s="46"/>
      <c r="AP46" s="46"/>
      <c r="AR46" s="46"/>
      <c r="AS46" s="46"/>
      <c r="AT46" s="46"/>
      <c r="AU46" s="46"/>
      <c r="AW46" s="46"/>
      <c r="AX46" s="46"/>
      <c r="AY46" s="46"/>
      <c r="AZ46" s="46"/>
      <c r="BB46" s="46"/>
      <c r="BC46" s="46"/>
      <c r="BD46" s="46"/>
      <c r="BE46" s="46"/>
      <c r="BG46" s="46"/>
      <c r="BH46" s="46"/>
      <c r="BI46" s="46"/>
    </row>
    <row r="47" spans="1:61" x14ac:dyDescent="0.35">
      <c r="A47" s="61" t="s">
        <v>112</v>
      </c>
      <c r="B47" s="75">
        <v>2.8701541415457168</v>
      </c>
      <c r="C47" s="75">
        <v>0.42544893836302777</v>
      </c>
      <c r="D47" s="75">
        <v>0</v>
      </c>
      <c r="E47" s="46"/>
      <c r="F47" s="46"/>
      <c r="G47" s="75">
        <v>2.4369823126091061</v>
      </c>
      <c r="H47" s="75">
        <v>0.14260896084079736</v>
      </c>
      <c r="I47" s="75">
        <v>0.20994179395874926</v>
      </c>
      <c r="J47" s="46">
        <v>0.14185515986326561</v>
      </c>
      <c r="K47" s="46"/>
      <c r="L47" s="75">
        <v>2.5170268238658524</v>
      </c>
      <c r="M47" s="75">
        <v>0.41980731772819169</v>
      </c>
      <c r="N47" s="75">
        <v>0.10826947963483848</v>
      </c>
      <c r="O47" s="46"/>
      <c r="P47" s="46"/>
      <c r="Q47" s="75">
        <v>2.2968967357119863</v>
      </c>
      <c r="R47" s="75">
        <v>0.66735828510995177</v>
      </c>
      <c r="S47" s="75">
        <v>9.6702584505046679E-2</v>
      </c>
      <c r="T47" s="46"/>
      <c r="U47" s="46"/>
      <c r="V47" s="75">
        <v>1.3599575096325474</v>
      </c>
      <c r="W47" s="75">
        <v>0.55512547429916548</v>
      </c>
      <c r="X47" s="75">
        <v>0.11522311687184005</v>
      </c>
      <c r="Y47" s="46">
        <v>0</v>
      </c>
      <c r="Z47" s="46"/>
      <c r="AA47" s="75">
        <v>1.3301555019072588</v>
      </c>
      <c r="AB47" s="75">
        <v>0</v>
      </c>
      <c r="AC47" s="75">
        <v>0</v>
      </c>
      <c r="AD47" s="46">
        <v>0</v>
      </c>
      <c r="AE47" s="46"/>
      <c r="AF47" s="75">
        <v>3.8072488507112894</v>
      </c>
      <c r="AG47" s="75">
        <v>0.51004197532094797</v>
      </c>
      <c r="AH47" s="75">
        <v>0.38879602476934538</v>
      </c>
      <c r="AI47" s="46">
        <v>0</v>
      </c>
      <c r="AJ47" s="46"/>
      <c r="AK47" s="75">
        <v>2.7768584648356933</v>
      </c>
      <c r="AL47" s="75">
        <v>0.7540186507043054</v>
      </c>
      <c r="AM47" s="75">
        <v>9.4917627767849178E-2</v>
      </c>
      <c r="AN47" s="46"/>
      <c r="AO47" s="46">
        <v>9.6550308293137987E-2</v>
      </c>
      <c r="AP47" s="75">
        <v>2.9164880128128781</v>
      </c>
      <c r="AQ47" s="75">
        <v>0.60846287631091944</v>
      </c>
      <c r="AR47" s="75">
        <v>0.11827859726182084</v>
      </c>
      <c r="AS47" s="46">
        <v>0</v>
      </c>
      <c r="AT47" s="46"/>
      <c r="AU47" s="75">
        <v>2.9467100147645691</v>
      </c>
      <c r="AV47" s="75">
        <v>1.2893739020200714</v>
      </c>
      <c r="AW47" s="75">
        <v>0</v>
      </c>
      <c r="AX47" s="46">
        <v>0.23375619822690388</v>
      </c>
      <c r="AY47" s="46"/>
      <c r="AZ47" s="75">
        <v>3.7533209423320564</v>
      </c>
      <c r="BA47" s="75">
        <v>1.2531649132509748</v>
      </c>
      <c r="BB47" s="75">
        <v>0.24347802483796052</v>
      </c>
      <c r="BC47" s="46">
        <v>0.10175503287755314</v>
      </c>
      <c r="BD47" s="46">
        <v>0</v>
      </c>
      <c r="BE47" s="75">
        <v>3.1817051115482164</v>
      </c>
      <c r="BF47" s="75">
        <v>0.32246407526109611</v>
      </c>
      <c r="BG47" s="75">
        <v>0.15121949683546015</v>
      </c>
      <c r="BH47" s="46">
        <v>5.7096222445266756E-2</v>
      </c>
      <c r="BI47" s="46"/>
    </row>
    <row r="48" spans="1:61" x14ac:dyDescent="0.35">
      <c r="A48" s="61" t="s">
        <v>113</v>
      </c>
      <c r="B48" s="75">
        <v>5.8278111108267607</v>
      </c>
      <c r="C48" s="75">
        <v>1.5777051218609883</v>
      </c>
      <c r="D48" s="75">
        <v>0</v>
      </c>
      <c r="E48" s="46"/>
      <c r="F48" s="46"/>
      <c r="G48" s="75">
        <v>7.3094420312922654</v>
      </c>
      <c r="H48" s="75">
        <v>0.75013273746773523</v>
      </c>
      <c r="I48" s="75">
        <v>0.20994179395874926</v>
      </c>
      <c r="J48" s="46">
        <v>0.14185515986326561</v>
      </c>
      <c r="K48" s="46"/>
      <c r="L48" s="75">
        <v>5.7604776078933515</v>
      </c>
      <c r="M48" s="75">
        <v>0.92333351001980013</v>
      </c>
      <c r="N48" s="75">
        <v>0.37817457952999434</v>
      </c>
      <c r="O48" s="46"/>
      <c r="P48" s="46"/>
      <c r="Q48" s="75">
        <v>6.0551815725693583</v>
      </c>
      <c r="R48" s="75">
        <v>2.3896392893842733</v>
      </c>
      <c r="S48" s="75">
        <v>0.16728147602650426</v>
      </c>
      <c r="T48" s="46"/>
      <c r="U48" s="46"/>
      <c r="V48" s="75">
        <v>3.8788654718948719</v>
      </c>
      <c r="W48" s="75">
        <v>1.102245601161389</v>
      </c>
      <c r="X48" s="75">
        <v>0.16847390261964171</v>
      </c>
      <c r="Y48" s="46">
        <v>5.5689162406794904E-2</v>
      </c>
      <c r="Z48" s="46"/>
      <c r="AA48" s="75">
        <v>3.7004507019576307</v>
      </c>
      <c r="AB48" s="75">
        <v>0.45547806875818819</v>
      </c>
      <c r="AC48" s="75">
        <v>0.27959704000254471</v>
      </c>
      <c r="AD48" s="46">
        <v>0</v>
      </c>
      <c r="AE48" s="46"/>
      <c r="AF48" s="75">
        <v>6.3497161353840079</v>
      </c>
      <c r="AG48" s="75">
        <v>1.3008251884555269</v>
      </c>
      <c r="AH48" s="75">
        <v>0.65448268493525974</v>
      </c>
      <c r="AI48" s="46">
        <v>0</v>
      </c>
      <c r="AJ48" s="46"/>
      <c r="AK48" s="75">
        <v>5.8398426138232349</v>
      </c>
      <c r="AL48" s="75">
        <v>2.1214891990696927</v>
      </c>
      <c r="AM48" s="75">
        <v>0.16850972843695103</v>
      </c>
      <c r="AN48" s="46"/>
      <c r="AO48" s="46">
        <v>9.6550308293137987E-2</v>
      </c>
      <c r="AP48" s="75">
        <v>5.4525103304964428</v>
      </c>
      <c r="AQ48" s="75">
        <v>1.6649763132736164</v>
      </c>
      <c r="AR48" s="75">
        <v>0.11827859726182084</v>
      </c>
      <c r="AS48" s="46">
        <v>0.13256806411309743</v>
      </c>
      <c r="AT48" s="46"/>
      <c r="AU48" s="75">
        <v>7.4474660024476433</v>
      </c>
      <c r="AV48" s="75">
        <v>2.6228119725118888</v>
      </c>
      <c r="AW48" s="75">
        <v>8.5812722959545951E-2</v>
      </c>
      <c r="AX48" s="46">
        <v>0.23375619822690388</v>
      </c>
      <c r="AY48" s="46"/>
      <c r="AZ48" s="75">
        <v>6.0818299168240495</v>
      </c>
      <c r="BA48" s="75">
        <v>1.8593161847257234</v>
      </c>
      <c r="BB48" s="75">
        <v>0.55907317732279926</v>
      </c>
      <c r="BC48" s="46">
        <v>0.10175503287755314</v>
      </c>
      <c r="BD48" s="46">
        <v>0</v>
      </c>
      <c r="BE48" s="75">
        <v>8.1368069231457127</v>
      </c>
      <c r="BF48" s="75">
        <v>1.4483096474839414</v>
      </c>
      <c r="BG48" s="75">
        <v>0.15121949683546015</v>
      </c>
      <c r="BH48" s="46">
        <v>0.24807260182201671</v>
      </c>
      <c r="BI48" s="46"/>
    </row>
    <row r="49" spans="1:61" x14ac:dyDescent="0.35">
      <c r="A49" s="61" t="s">
        <v>114</v>
      </c>
      <c r="B49" s="75">
        <v>13.96372785556971</v>
      </c>
      <c r="C49" s="75">
        <v>2.6719448138083339</v>
      </c>
      <c r="D49" s="75">
        <v>8.6731819146251554E-2</v>
      </c>
      <c r="E49" s="46"/>
      <c r="F49" s="46"/>
      <c r="G49" s="75">
        <v>14.034939549715045</v>
      </c>
      <c r="H49" s="75">
        <v>2.2529372145196032</v>
      </c>
      <c r="I49" s="75">
        <v>0.20994179395874926</v>
      </c>
      <c r="J49" s="46">
        <v>0.14185515986326561</v>
      </c>
      <c r="K49" s="46"/>
      <c r="L49" s="75">
        <v>12.787746556600405</v>
      </c>
      <c r="M49" s="75">
        <v>3.1928212187981884</v>
      </c>
      <c r="N49" s="75">
        <v>0.37817457952999434</v>
      </c>
      <c r="O49" s="46"/>
      <c r="P49" s="46"/>
      <c r="Q49" s="75">
        <v>13.229110770976302</v>
      </c>
      <c r="R49" s="75">
        <v>4.4080759734438635</v>
      </c>
      <c r="S49" s="75">
        <v>0.16728147602650426</v>
      </c>
      <c r="T49" s="46"/>
      <c r="U49" s="46"/>
      <c r="V49" s="75">
        <v>9.6151127193495931</v>
      </c>
      <c r="W49" s="75">
        <v>2.6940957367804557</v>
      </c>
      <c r="X49" s="75">
        <v>0.24933750305671615</v>
      </c>
      <c r="Y49" s="46">
        <v>5.5689162406794904E-2</v>
      </c>
      <c r="Z49" s="46"/>
      <c r="AA49" s="75">
        <v>9.1507342831471377</v>
      </c>
      <c r="AB49" s="75">
        <v>1.6249179602437727</v>
      </c>
      <c r="AC49" s="75">
        <v>0.85696549845840564</v>
      </c>
      <c r="AD49" s="46">
        <v>0.11828035016688165</v>
      </c>
      <c r="AE49" s="46"/>
      <c r="AF49" s="75">
        <v>12.771795419507088</v>
      </c>
      <c r="AG49" s="75">
        <v>3.0779673002093775</v>
      </c>
      <c r="AH49" s="75">
        <v>1.1919032182769826</v>
      </c>
      <c r="AI49" s="46">
        <v>0.1840391305461529</v>
      </c>
      <c r="AJ49" s="46"/>
      <c r="AK49" s="75">
        <v>11.569858980414228</v>
      </c>
      <c r="AL49" s="75">
        <v>3.9779881362792113</v>
      </c>
      <c r="AM49" s="75">
        <v>0.64569840358177699</v>
      </c>
      <c r="AN49" s="46"/>
      <c r="AO49" s="46">
        <v>9.6550308293137987E-2</v>
      </c>
      <c r="AP49" s="75">
        <v>13.299546191587188</v>
      </c>
      <c r="AQ49" s="75">
        <v>4.4909121524382627</v>
      </c>
      <c r="AR49" s="75">
        <v>0.38994817040651125</v>
      </c>
      <c r="AS49" s="46">
        <v>0.4800463631381558</v>
      </c>
      <c r="AT49" s="46"/>
      <c r="AU49" s="75">
        <v>15.733841233982282</v>
      </c>
      <c r="AV49" s="75">
        <v>4.5860518998455415</v>
      </c>
      <c r="AW49" s="75">
        <v>0.98281940019563796</v>
      </c>
      <c r="AX49" s="46">
        <v>0.23375619822690388</v>
      </c>
      <c r="AY49" s="46"/>
      <c r="AZ49" s="75">
        <v>13.5223179377983</v>
      </c>
      <c r="BA49" s="75">
        <v>5.2749058538879217</v>
      </c>
      <c r="BB49" s="75">
        <v>1.2335305663231713</v>
      </c>
      <c r="BC49" s="46">
        <v>0.61840072084339315</v>
      </c>
      <c r="BD49" s="46">
        <v>0.26499744944189663</v>
      </c>
      <c r="BE49" s="75">
        <v>15.522096910261363</v>
      </c>
      <c r="BF49" s="75">
        <v>4.071213809752706</v>
      </c>
      <c r="BG49" s="75">
        <v>0.55208930339277418</v>
      </c>
      <c r="BH49" s="46">
        <v>0.42643563170572757</v>
      </c>
      <c r="BI49" s="46"/>
    </row>
    <row r="50" spans="1:61" x14ac:dyDescent="0.35">
      <c r="A50" s="61" t="s">
        <v>115</v>
      </c>
      <c r="B50" s="46"/>
      <c r="D50" s="46"/>
      <c r="E50" s="46"/>
      <c r="F50" s="46"/>
      <c r="G50" s="46"/>
      <c r="I50" s="46"/>
      <c r="J50" s="46"/>
      <c r="K50" s="46"/>
      <c r="L50" s="46"/>
      <c r="N50" s="46"/>
      <c r="O50" s="46"/>
      <c r="P50" s="46"/>
      <c r="Q50" s="46"/>
      <c r="S50" s="46"/>
      <c r="T50" s="46"/>
      <c r="U50" s="46"/>
      <c r="V50" s="46"/>
      <c r="X50" s="46"/>
      <c r="Y50" s="46"/>
      <c r="Z50" s="46"/>
      <c r="AA50" s="46"/>
      <c r="AC50" s="46"/>
      <c r="AD50" s="46"/>
      <c r="AE50" s="46"/>
      <c r="AF50" s="46"/>
      <c r="AH50" s="46"/>
      <c r="AI50" s="46"/>
      <c r="AJ50" s="46"/>
      <c r="AK50" s="46"/>
      <c r="AM50" s="46"/>
      <c r="AN50" s="46"/>
      <c r="AO50" s="46"/>
      <c r="AP50" s="46"/>
      <c r="AR50" s="46"/>
      <c r="AS50" s="46"/>
      <c r="AT50" s="46"/>
      <c r="AU50" s="46"/>
      <c r="AW50" s="46"/>
      <c r="AX50" s="46"/>
      <c r="AY50" s="46"/>
      <c r="AZ50" s="46"/>
      <c r="BB50" s="46"/>
      <c r="BC50" s="46"/>
      <c r="BD50" s="46"/>
      <c r="BE50" s="46"/>
      <c r="BG50" s="46"/>
      <c r="BH50" s="46"/>
      <c r="BI50" s="46"/>
    </row>
    <row r="51" spans="1:61" x14ac:dyDescent="0.35">
      <c r="A51" s="61" t="s">
        <v>116</v>
      </c>
      <c r="B51" s="75">
        <v>24.411770808330022</v>
      </c>
      <c r="C51" s="75">
        <v>60.647921409751973</v>
      </c>
      <c r="D51" s="75">
        <v>66.94793745550524</v>
      </c>
      <c r="E51" s="75">
        <v>71.858170917961601</v>
      </c>
      <c r="F51" s="75">
        <v>75.589600907381779</v>
      </c>
      <c r="G51" s="75">
        <v>27.116365471468463</v>
      </c>
      <c r="H51" s="75">
        <v>63.073792374547999</v>
      </c>
      <c r="I51" s="75">
        <v>66.211460998422851</v>
      </c>
      <c r="J51" s="75">
        <v>71.052193469047168</v>
      </c>
      <c r="K51" s="75">
        <v>73.441709376056323</v>
      </c>
      <c r="L51" s="75">
        <v>24.220176151204026</v>
      </c>
      <c r="M51" s="75">
        <v>62.562953761911956</v>
      </c>
      <c r="N51" s="75">
        <v>63.016251915590551</v>
      </c>
      <c r="O51" s="75">
        <v>69.586192018956993</v>
      </c>
      <c r="P51" s="75">
        <v>72.141232309802731</v>
      </c>
      <c r="Q51" s="75">
        <v>24.970375469157251</v>
      </c>
      <c r="R51" s="75">
        <v>56.595628774089377</v>
      </c>
      <c r="S51" s="75">
        <v>61.697304180341952</v>
      </c>
      <c r="T51" s="75">
        <v>66.801508281820404</v>
      </c>
      <c r="U51" s="75">
        <v>72.828723947138158</v>
      </c>
      <c r="V51" s="75">
        <v>17.792801622310385</v>
      </c>
      <c r="W51" s="75">
        <v>49.569578913113972</v>
      </c>
      <c r="X51" s="75">
        <v>61.4218211027857</v>
      </c>
      <c r="Y51" s="75">
        <v>67.713862658827793</v>
      </c>
      <c r="Z51" s="75">
        <v>71.829142195315583</v>
      </c>
      <c r="AA51" s="75">
        <v>17.337799264385808</v>
      </c>
      <c r="AB51" s="75">
        <v>47.354154463311893</v>
      </c>
      <c r="AC51" s="75">
        <v>58.781162186981163</v>
      </c>
      <c r="AD51" s="75">
        <v>65.589665461036603</v>
      </c>
      <c r="AE51" s="75">
        <v>74.385384340373534</v>
      </c>
      <c r="AF51" s="75">
        <v>17.950647615246275</v>
      </c>
      <c r="AG51" s="75">
        <v>54.79833614927351</v>
      </c>
      <c r="AH51" s="75">
        <v>65.65458177180561</v>
      </c>
      <c r="AI51" s="75">
        <v>71.357195012655779</v>
      </c>
      <c r="AJ51" s="75">
        <v>76.081598651870266</v>
      </c>
      <c r="AK51" s="75">
        <v>17.779600545564424</v>
      </c>
      <c r="AL51" s="75">
        <v>54.929415515838564</v>
      </c>
      <c r="AM51" s="75">
        <v>68.995675822560514</v>
      </c>
      <c r="AN51" s="75">
        <v>73.311213785008462</v>
      </c>
      <c r="AO51" s="75">
        <v>78.512556506947135</v>
      </c>
      <c r="AP51" s="75">
        <v>20.453629447396644</v>
      </c>
      <c r="AQ51" s="75">
        <v>61.068557702156888</v>
      </c>
      <c r="AR51" s="75">
        <v>70.52029369259219</v>
      </c>
      <c r="AS51" s="75">
        <v>76.381722717701834</v>
      </c>
      <c r="AT51" s="75">
        <v>80.568738209051176</v>
      </c>
      <c r="AU51" s="75">
        <v>24.988462783619987</v>
      </c>
      <c r="AV51" s="75">
        <v>61.534583988118428</v>
      </c>
      <c r="AW51" s="75">
        <v>72.061823524554967</v>
      </c>
      <c r="AX51" s="75">
        <v>75.219340844339939</v>
      </c>
      <c r="AY51" s="75">
        <v>82.896685173126556</v>
      </c>
      <c r="AZ51" s="75">
        <v>18.184515959371083</v>
      </c>
      <c r="BA51" s="75">
        <v>61.016606668713457</v>
      </c>
      <c r="BB51" s="75">
        <v>75.375096884724655</v>
      </c>
      <c r="BC51" s="75">
        <v>78.03588425169059</v>
      </c>
      <c r="BD51" s="75">
        <v>85.502290986147429</v>
      </c>
      <c r="BE51" s="75">
        <v>28.994258034652592</v>
      </c>
      <c r="BF51" s="75">
        <v>65.320002635964585</v>
      </c>
      <c r="BG51" s="75">
        <v>78.885161952812481</v>
      </c>
      <c r="BH51" s="75">
        <v>78.713457167900941</v>
      </c>
      <c r="BI51" s="75">
        <v>78.865406118690927</v>
      </c>
    </row>
    <row r="52" spans="1:61" x14ac:dyDescent="0.35">
      <c r="A52" s="61" t="s">
        <v>117</v>
      </c>
      <c r="B52" s="75">
        <v>21.454113839048976</v>
      </c>
      <c r="C52" s="75">
        <v>59.495665226254005</v>
      </c>
      <c r="D52" s="75">
        <v>66.94793745550524</v>
      </c>
      <c r="E52" s="75">
        <v>71.858170917961601</v>
      </c>
      <c r="F52" s="75">
        <v>75.589600907381779</v>
      </c>
      <c r="G52" s="75">
        <v>22.243905752785302</v>
      </c>
      <c r="H52" s="75">
        <v>62.466268597921058</v>
      </c>
      <c r="I52" s="75">
        <v>66.211460998422851</v>
      </c>
      <c r="J52" s="75">
        <v>71.052193469047168</v>
      </c>
      <c r="K52" s="75">
        <v>73.441709376056323</v>
      </c>
      <c r="L52" s="75">
        <v>20.976725367176527</v>
      </c>
      <c r="M52" s="75">
        <v>62.05942756962034</v>
      </c>
      <c r="N52" s="75">
        <v>62.746346815695389</v>
      </c>
      <c r="O52" s="75">
        <v>69.586192018956993</v>
      </c>
      <c r="P52" s="75">
        <v>72.141232309802731</v>
      </c>
      <c r="Q52" s="75">
        <v>21.21209063229988</v>
      </c>
      <c r="R52" s="75">
        <v>54.873347769815062</v>
      </c>
      <c r="S52" s="75">
        <v>61.626725288820481</v>
      </c>
      <c r="T52" s="75">
        <v>66.801508281820404</v>
      </c>
      <c r="U52" s="75">
        <v>72.828723947138158</v>
      </c>
      <c r="V52" s="75">
        <v>15.273893660048058</v>
      </c>
      <c r="W52" s="75">
        <v>49.022458786251747</v>
      </c>
      <c r="X52" s="75">
        <v>61.368570317037907</v>
      </c>
      <c r="Y52" s="75">
        <v>67.658173496421</v>
      </c>
      <c r="Z52" s="75">
        <v>71.829142195315583</v>
      </c>
      <c r="AA52" s="75">
        <v>14.967504064335435</v>
      </c>
      <c r="AB52" s="75">
        <v>46.898676394553704</v>
      </c>
      <c r="AC52" s="75">
        <v>58.501565146978621</v>
      </c>
      <c r="AD52" s="75">
        <v>65.589665461036603</v>
      </c>
      <c r="AE52" s="75">
        <v>74.385384340373534</v>
      </c>
      <c r="AF52" s="75">
        <v>15.408180330573554</v>
      </c>
      <c r="AG52" s="75">
        <v>54.007552936138921</v>
      </c>
      <c r="AH52" s="75">
        <v>65.388895111639684</v>
      </c>
      <c r="AI52" s="75">
        <v>71.357195012655779</v>
      </c>
      <c r="AJ52" s="75">
        <v>76.081598651870266</v>
      </c>
      <c r="AK52" s="75">
        <v>14.716616396576887</v>
      </c>
      <c r="AL52" s="75">
        <v>53.561944967473174</v>
      </c>
      <c r="AM52" s="75">
        <v>68.922083721891397</v>
      </c>
      <c r="AN52" s="75">
        <v>73.311213785008462</v>
      </c>
      <c r="AO52" s="75">
        <v>78.512556506947135</v>
      </c>
      <c r="AP52" s="75">
        <v>17.91760712971308</v>
      </c>
      <c r="AQ52" s="75">
        <v>60.012044265194184</v>
      </c>
      <c r="AR52" s="75">
        <v>70.52029369259219</v>
      </c>
      <c r="AS52" s="75">
        <v>76.249154653588747</v>
      </c>
      <c r="AT52" s="75">
        <v>80.568738209051176</v>
      </c>
      <c r="AU52" s="75">
        <v>20.487706795936912</v>
      </c>
      <c r="AV52" s="75">
        <v>60.201145917626611</v>
      </c>
      <c r="AW52" s="75">
        <v>71.976010801595436</v>
      </c>
      <c r="AX52" s="75">
        <v>75.219340844339939</v>
      </c>
      <c r="AY52" s="75">
        <v>82.896685173126556</v>
      </c>
      <c r="AZ52" s="75">
        <v>15.856006984879089</v>
      </c>
      <c r="BA52" s="75">
        <v>60.410455397238707</v>
      </c>
      <c r="BB52" s="75">
        <v>75.059501732239809</v>
      </c>
      <c r="BC52" s="75">
        <v>78.03588425169059</v>
      </c>
      <c r="BD52" s="75">
        <v>85.502290986147429</v>
      </c>
      <c r="BE52" s="75">
        <v>24.039156223055102</v>
      </c>
      <c r="BF52" s="75">
        <v>64.194157063741756</v>
      </c>
      <c r="BG52" s="75">
        <v>78.885161952812481</v>
      </c>
      <c r="BH52" s="75">
        <v>78.522480788524192</v>
      </c>
      <c r="BI52" s="75">
        <v>78.865406118690927</v>
      </c>
    </row>
    <row r="53" spans="1:61" x14ac:dyDescent="0.35">
      <c r="A53" s="61" t="s">
        <v>118</v>
      </c>
      <c r="B53" s="75">
        <v>13.318197094306027</v>
      </c>
      <c r="C53" s="75">
        <v>58.401425534306661</v>
      </c>
      <c r="D53" s="75">
        <v>66.861205636358989</v>
      </c>
      <c r="E53" s="75">
        <v>71.858170917961601</v>
      </c>
      <c r="F53" s="75">
        <v>75.589600907381779</v>
      </c>
      <c r="G53" s="75">
        <v>15.518408234362527</v>
      </c>
      <c r="H53" s="75">
        <v>60.96346412086919</v>
      </c>
      <c r="I53" s="75">
        <v>66.211460998422851</v>
      </c>
      <c r="J53" s="75">
        <v>71.052193469047168</v>
      </c>
      <c r="K53" s="75">
        <v>73.441709376056323</v>
      </c>
      <c r="L53" s="75">
        <v>13.949456418469474</v>
      </c>
      <c r="M53" s="75">
        <v>59.789939860841955</v>
      </c>
      <c r="N53" s="75">
        <v>62.746346815695389</v>
      </c>
      <c r="O53" s="75">
        <v>69.586192018956993</v>
      </c>
      <c r="P53" s="75">
        <v>72.141232309802731</v>
      </c>
      <c r="Q53" s="75">
        <v>14.038161433892935</v>
      </c>
      <c r="R53" s="75">
        <v>52.854911085755475</v>
      </c>
      <c r="S53" s="75">
        <v>61.626725288820481</v>
      </c>
      <c r="T53" s="75">
        <v>66.801508281820404</v>
      </c>
      <c r="U53" s="75">
        <v>72.828723947138158</v>
      </c>
      <c r="V53" s="75">
        <v>9.537646412593336</v>
      </c>
      <c r="W53" s="75">
        <v>47.430608650632678</v>
      </c>
      <c r="X53" s="75">
        <v>61.28770671660083</v>
      </c>
      <c r="Y53" s="75">
        <v>67.658173496421</v>
      </c>
      <c r="Z53" s="75">
        <v>71.829142195315583</v>
      </c>
      <c r="AA53" s="75">
        <v>9.5172204831459268</v>
      </c>
      <c r="AB53" s="75">
        <v>45.729236503068115</v>
      </c>
      <c r="AC53" s="75">
        <v>57.924196688522755</v>
      </c>
      <c r="AD53" s="75">
        <v>65.471385110869733</v>
      </c>
      <c r="AE53" s="75">
        <v>74.385384340373534</v>
      </c>
      <c r="AF53" s="75">
        <v>8.9861010464504751</v>
      </c>
      <c r="AG53" s="75">
        <v>52.230410824385075</v>
      </c>
      <c r="AH53" s="75">
        <v>64.851474578297967</v>
      </c>
      <c r="AI53" s="75">
        <v>71.17315588210964</v>
      </c>
      <c r="AJ53" s="75">
        <v>76.081598651870266</v>
      </c>
      <c r="AK53" s="75">
        <v>8.9866000299858939</v>
      </c>
      <c r="AL53" s="75">
        <v>51.705446030263658</v>
      </c>
      <c r="AM53" s="75">
        <v>68.444895046746566</v>
      </c>
      <c r="AN53" s="75">
        <v>73.311213785008462</v>
      </c>
      <c r="AO53" s="75">
        <v>78.512556506947135</v>
      </c>
      <c r="AP53" s="75">
        <v>10.070571268622334</v>
      </c>
      <c r="AQ53" s="75">
        <v>57.186108426029548</v>
      </c>
      <c r="AR53" s="75">
        <v>70.248624119447499</v>
      </c>
      <c r="AS53" s="75">
        <v>75.901676354563691</v>
      </c>
      <c r="AT53" s="75">
        <v>80.568738209051176</v>
      </c>
      <c r="AU53" s="75">
        <v>12.201331564402276</v>
      </c>
      <c r="AV53" s="75">
        <v>58.237905990292958</v>
      </c>
      <c r="AW53" s="75">
        <v>71.079004124359329</v>
      </c>
      <c r="AX53" s="75">
        <v>75.219340844339939</v>
      </c>
      <c r="AY53" s="75">
        <v>82.896685173126556</v>
      </c>
      <c r="AZ53" s="75">
        <v>8.4155189639048373</v>
      </c>
      <c r="BA53" s="75">
        <v>56.994865728076519</v>
      </c>
      <c r="BB53" s="75">
        <v>74.385044343239443</v>
      </c>
      <c r="BC53" s="75">
        <v>77.519238563724755</v>
      </c>
      <c r="BD53" s="75">
        <v>85.237293536705536</v>
      </c>
      <c r="BE53" s="75">
        <v>16.653866235939454</v>
      </c>
      <c r="BF53" s="75">
        <v>61.571252901472981</v>
      </c>
      <c r="BG53" s="75">
        <v>78.484292146255186</v>
      </c>
      <c r="BH53" s="75">
        <v>78.344117758640479</v>
      </c>
      <c r="BI53" s="75">
        <v>78.865406118690927</v>
      </c>
    </row>
    <row r="54" spans="1:61" x14ac:dyDescent="0.35">
      <c r="A54" s="61" t="s">
        <v>119</v>
      </c>
      <c r="B54" s="75">
        <v>49.909592122769538</v>
      </c>
      <c r="C54" s="75">
        <v>37.374651462249652</v>
      </c>
      <c r="D54" s="75">
        <v>33.05206254449476</v>
      </c>
      <c r="E54" s="75">
        <v>28.141829082038395</v>
      </c>
      <c r="F54" s="75">
        <v>24.41039909261821</v>
      </c>
      <c r="G54" s="75">
        <v>49.175846319692845</v>
      </c>
      <c r="H54" s="75">
        <v>36.417357649371787</v>
      </c>
      <c r="I54" s="75">
        <v>33.578597207618415</v>
      </c>
      <c r="J54" s="75">
        <v>28.805951371089584</v>
      </c>
      <c r="K54" s="75">
        <v>26.558290623943687</v>
      </c>
      <c r="L54" s="75">
        <v>58.2977155032696</v>
      </c>
      <c r="M54" s="75">
        <v>35.234846030680785</v>
      </c>
      <c r="N54" s="75">
        <v>36.730797328373868</v>
      </c>
      <c r="O54" s="75">
        <v>30.413807981043011</v>
      </c>
      <c r="P54" s="75">
        <v>27.858767690197279</v>
      </c>
      <c r="Q54" s="75">
        <v>57.060472688224706</v>
      </c>
      <c r="R54" s="75">
        <v>41.232216889651838</v>
      </c>
      <c r="S54" s="75">
        <v>38.076299930390469</v>
      </c>
      <c r="T54" s="75">
        <v>33.198491718179604</v>
      </c>
      <c r="U54" s="75">
        <v>27.171276052861838</v>
      </c>
      <c r="V54" s="75">
        <v>65.628116099030791</v>
      </c>
      <c r="W54" s="75">
        <v>48.465035747487093</v>
      </c>
      <c r="X54" s="75">
        <v>38.409168760904919</v>
      </c>
      <c r="Y54" s="75">
        <v>32.286137341172186</v>
      </c>
      <c r="Z54" s="75">
        <v>28.170857804684395</v>
      </c>
      <c r="AA54" s="75">
        <v>69.147529698437211</v>
      </c>
      <c r="AB54" s="75">
        <v>51.679989486619547</v>
      </c>
      <c r="AC54" s="75">
        <v>40.961520418869902</v>
      </c>
      <c r="AD54" s="75">
        <v>34.371192167382723</v>
      </c>
      <c r="AE54" s="75">
        <v>25.614615659626459</v>
      </c>
      <c r="AF54" s="75">
        <v>61.902352234029465</v>
      </c>
      <c r="AG54" s="75">
        <v>43.23126754226994</v>
      </c>
      <c r="AH54" s="75">
        <v>33.487509543331853</v>
      </c>
      <c r="AI54" s="75">
        <v>28.64280498734421</v>
      </c>
      <c r="AJ54" s="75">
        <v>23.918401348129724</v>
      </c>
      <c r="AK54" s="75">
        <v>63.428779641750545</v>
      </c>
      <c r="AL54" s="75">
        <v>43.690318409092512</v>
      </c>
      <c r="AM54" s="75">
        <v>30.680819678049183</v>
      </c>
      <c r="AN54" s="75">
        <v>26.688786214991534</v>
      </c>
      <c r="AO54" s="75">
        <v>21.390893184759733</v>
      </c>
      <c r="AP54" s="75">
        <v>57.087533579146267</v>
      </c>
      <c r="AQ54" s="75">
        <v>36.64481638751154</v>
      </c>
      <c r="AR54" s="75">
        <v>29.162146790674704</v>
      </c>
      <c r="AS54" s="75">
        <v>23.497184175349183</v>
      </c>
      <c r="AT54" s="75">
        <v>19.43126179094882</v>
      </c>
      <c r="AU54" s="75">
        <v>56.205902452323166</v>
      </c>
      <c r="AV54" s="75">
        <v>35.284642450445027</v>
      </c>
      <c r="AW54" s="75">
        <v>27.846263355805505</v>
      </c>
      <c r="AX54" s="75">
        <v>24.546902957433154</v>
      </c>
      <c r="AY54" s="75">
        <v>17.103314826873447</v>
      </c>
      <c r="AZ54" s="75">
        <v>54.194750833557038</v>
      </c>
      <c r="BA54" s="75">
        <v>36.579609779064434</v>
      </c>
      <c r="BB54" s="75">
        <v>23.779347410496111</v>
      </c>
      <c r="BC54" s="75">
        <v>21.764473762719035</v>
      </c>
      <c r="BD54" s="75">
        <v>14.497709013852567</v>
      </c>
      <c r="BE54" s="75">
        <v>49.591332788141983</v>
      </c>
      <c r="BF54" s="75">
        <v>31.747674111812881</v>
      </c>
      <c r="BG54" s="75">
        <v>20.776941325336363</v>
      </c>
      <c r="BH54" s="75">
        <v>21.229446609653792</v>
      </c>
      <c r="BI54" s="75">
        <v>21.134593881309076</v>
      </c>
    </row>
    <row r="55" spans="1:61" x14ac:dyDescent="0.35">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row>
    <row r="56" spans="1:61" x14ac:dyDescent="0.35">
      <c r="A56" s="76" t="s">
        <v>120</v>
      </c>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row>
    <row r="57" spans="1:61" x14ac:dyDescent="0.35">
      <c r="A57" s="49" t="s">
        <v>121</v>
      </c>
      <c r="B57" s="46">
        <v>0</v>
      </c>
      <c r="C57" s="46">
        <v>1.7409471273422241</v>
      </c>
      <c r="D57" s="46"/>
      <c r="E57" s="46"/>
      <c r="F57" s="46"/>
      <c r="G57" s="46">
        <v>0.11434164128141741</v>
      </c>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row>
    <row r="58" spans="1:61" x14ac:dyDescent="0.35">
      <c r="A58" s="49" t="s">
        <v>122</v>
      </c>
      <c r="B58" s="46">
        <v>0.13429201615205472</v>
      </c>
      <c r="C58" s="46">
        <v>0.86768778587261586</v>
      </c>
      <c r="D58" s="46"/>
      <c r="E58" s="46"/>
      <c r="F58" s="46"/>
      <c r="G58" s="46">
        <v>0.18332954993618553</v>
      </c>
      <c r="H58" s="46">
        <v>0.74140436780255581</v>
      </c>
      <c r="I58" s="46"/>
      <c r="J58" s="46"/>
      <c r="K58" s="46"/>
      <c r="L58" s="46">
        <v>0.20076907210110745</v>
      </c>
      <c r="M58" s="46">
        <v>1.0230802609816365</v>
      </c>
      <c r="N58" s="46">
        <v>1.7825753688812256</v>
      </c>
      <c r="O58" s="46"/>
      <c r="P58" s="46"/>
      <c r="Q58" s="46">
        <v>0.22604163270786107</v>
      </c>
      <c r="R58" s="46">
        <v>1.2431777475325354</v>
      </c>
      <c r="S58" s="46"/>
      <c r="T58" s="46"/>
      <c r="U58" s="46"/>
      <c r="V58" s="46">
        <v>0.20849924568349187</v>
      </c>
      <c r="W58" s="46">
        <v>1.2066439854390967</v>
      </c>
      <c r="X58" s="46"/>
      <c r="Y58" s="46"/>
      <c r="Z58" s="46"/>
      <c r="AA58" s="46">
        <v>0.21240391367228467</v>
      </c>
      <c r="AB58" s="46">
        <v>1.2342102675485522</v>
      </c>
      <c r="AC58" s="46"/>
      <c r="AD58" s="46"/>
      <c r="AE58" s="46"/>
      <c r="AF58" s="46">
        <v>0.16976495717476148</v>
      </c>
      <c r="AG58" s="46">
        <v>0.85016113519668579</v>
      </c>
      <c r="AH58" s="46">
        <v>1.8445460796356201</v>
      </c>
      <c r="AI58" s="46"/>
      <c r="AJ58" s="46"/>
      <c r="AK58" s="46">
        <v>0.18397046093809266</v>
      </c>
      <c r="AL58" s="46"/>
      <c r="AM58" s="46"/>
      <c r="AN58" s="46"/>
      <c r="AO58" s="46"/>
      <c r="AP58" s="46">
        <v>0.17829962902219881</v>
      </c>
      <c r="AQ58" s="46">
        <v>1.4483676437053354</v>
      </c>
      <c r="AR58" s="46">
        <v>1.971107006072998</v>
      </c>
      <c r="AS58" s="46">
        <v>2.5387904644012451</v>
      </c>
      <c r="AT58" s="46"/>
      <c r="AU58" s="46">
        <v>0.21689973335404919</v>
      </c>
      <c r="AV58" s="46">
        <v>1.1438307164964676</v>
      </c>
      <c r="AW58" s="46"/>
      <c r="AX58" s="46"/>
      <c r="AY58" s="46"/>
      <c r="AZ58" s="46">
        <v>0.25271426583102963</v>
      </c>
      <c r="BA58" s="46">
        <v>1.3020203113555908</v>
      </c>
      <c r="BB58" s="46">
        <v>1.7615393400192261</v>
      </c>
      <c r="BC58" s="46">
        <v>2.7433457374572754</v>
      </c>
      <c r="BD58" s="46"/>
      <c r="BE58" s="46">
        <v>0.23546545265135632</v>
      </c>
      <c r="BF58" s="46">
        <v>1.3622198381608395</v>
      </c>
      <c r="BG58" s="46"/>
      <c r="BH58" s="46"/>
      <c r="BI58" s="46"/>
    </row>
    <row r="59" spans="1:61" x14ac:dyDescent="0.35">
      <c r="A59" s="49" t="s">
        <v>123</v>
      </c>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row>
    <row r="60" spans="1:61" x14ac:dyDescent="0.35">
      <c r="A60" s="49" t="s">
        <v>124</v>
      </c>
      <c r="B60" s="46">
        <v>0.13832788862418113</v>
      </c>
      <c r="C60" s="46">
        <v>0.86288762410071917</v>
      </c>
      <c r="D60" s="46"/>
      <c r="E60" s="46"/>
      <c r="F60" s="46"/>
      <c r="G60" s="46">
        <v>0.1504688171891575</v>
      </c>
      <c r="H60" s="46">
        <v>0.62682934982308358</v>
      </c>
      <c r="I60" s="46"/>
      <c r="J60" s="46"/>
      <c r="K60" s="46"/>
      <c r="L60" s="46">
        <v>0.18387904632657751</v>
      </c>
      <c r="M60" s="46">
        <v>0.94563147331411979</v>
      </c>
      <c r="N60" s="46">
        <v>1.7092344760894775</v>
      </c>
      <c r="O60" s="46"/>
      <c r="P60" s="46"/>
      <c r="Q60" s="46">
        <v>0.17109921577343479</v>
      </c>
      <c r="R60" s="46">
        <v>0.82645261392154357</v>
      </c>
      <c r="S60" s="46">
        <v>1.2997595071792603</v>
      </c>
      <c r="T60" s="46"/>
      <c r="U60" s="46"/>
      <c r="V60" s="46">
        <v>0.16286238288193769</v>
      </c>
      <c r="W60" s="46">
        <v>0.86653755155220269</v>
      </c>
      <c r="X60" s="46">
        <v>1.6225863695144653</v>
      </c>
      <c r="Y60" s="46"/>
      <c r="Z60" s="46"/>
      <c r="AA60" s="46">
        <v>0.17156915599447947</v>
      </c>
      <c r="AB60" s="46">
        <v>0.89792519034014362</v>
      </c>
      <c r="AC60" s="46">
        <v>1.4017359391646751</v>
      </c>
      <c r="AD60" s="46">
        <v>1.9445391893386841</v>
      </c>
      <c r="AE60" s="46"/>
      <c r="AF60" s="46">
        <v>0.1513877648838079</v>
      </c>
      <c r="AG60" s="46">
        <v>0.64879206839675208</v>
      </c>
      <c r="AH60" s="46">
        <v>1.4885764870256077</v>
      </c>
      <c r="AI60" s="46"/>
      <c r="AJ60" s="46"/>
      <c r="AK60" s="46">
        <v>0.14472425095007965</v>
      </c>
      <c r="AL60" s="46">
        <v>0.72471295631973087</v>
      </c>
      <c r="AM60" s="46">
        <v>1.3563212822469972</v>
      </c>
      <c r="AN60" s="46"/>
      <c r="AO60" s="46">
        <v>3.0775704383850098</v>
      </c>
      <c r="AP60" s="46">
        <v>0.14081146059296529</v>
      </c>
      <c r="AQ60" s="46">
        <v>0.82186679413943386</v>
      </c>
      <c r="AR60" s="46">
        <v>1.382744194756506</v>
      </c>
      <c r="AS60" s="46">
        <v>2.0785872936248779</v>
      </c>
      <c r="AT60" s="46"/>
      <c r="AU60" s="46">
        <v>0.17616932720356052</v>
      </c>
      <c r="AV60" s="46">
        <v>0.81890325789069818</v>
      </c>
      <c r="AW60" s="46">
        <v>1.2112215757369995</v>
      </c>
      <c r="AX60" s="46"/>
      <c r="AY60" s="46"/>
      <c r="AZ60" s="46">
        <v>0.14450022606191479</v>
      </c>
      <c r="BA60" s="46">
        <v>0.69012852170336103</v>
      </c>
      <c r="BB60" s="46">
        <v>1.2524325656898472</v>
      </c>
      <c r="BC60" s="46">
        <v>1.976245641708374</v>
      </c>
      <c r="BD60" s="46"/>
      <c r="BE60" s="46">
        <v>0.16756100884416539</v>
      </c>
      <c r="BF60" s="46">
        <v>0.80685862309766965</v>
      </c>
      <c r="BG60" s="46">
        <v>1.0705363750457764</v>
      </c>
      <c r="BH60" s="46"/>
      <c r="BI60" s="46"/>
    </row>
    <row r="61" spans="1:61" x14ac:dyDescent="0.35">
      <c r="B61" s="20"/>
      <c r="C61" s="20"/>
      <c r="D61" s="20"/>
      <c r="E61" s="20"/>
      <c r="F61" s="20"/>
      <c r="G61" s="82"/>
      <c r="H61" s="82"/>
      <c r="I61" s="82"/>
      <c r="J61" s="82"/>
      <c r="K61" s="82"/>
      <c r="L61" s="162"/>
      <c r="M61" s="162"/>
      <c r="N61" s="162"/>
      <c r="O61" s="162"/>
      <c r="P61" s="162"/>
      <c r="Q61" s="165"/>
      <c r="R61" s="165"/>
      <c r="S61" s="165"/>
      <c r="T61" s="165"/>
      <c r="U61" s="165"/>
      <c r="V61" s="168"/>
      <c r="W61" s="168"/>
      <c r="X61" s="168"/>
      <c r="Y61" s="168"/>
      <c r="Z61" s="168"/>
      <c r="AA61" s="171"/>
      <c r="AB61" s="171"/>
      <c r="AC61" s="171"/>
      <c r="AD61" s="171"/>
      <c r="AE61" s="171"/>
      <c r="AF61" s="174"/>
      <c r="AG61" s="174"/>
      <c r="AH61" s="174"/>
      <c r="AI61" s="174"/>
      <c r="AJ61" s="174"/>
      <c r="AK61" s="177"/>
      <c r="AL61" s="177"/>
      <c r="AM61" s="177"/>
      <c r="AN61" s="177"/>
      <c r="AO61" s="177"/>
      <c r="AP61" s="180"/>
      <c r="AQ61" s="180"/>
      <c r="AR61" s="180"/>
      <c r="AS61" s="180"/>
      <c r="AT61" s="180"/>
      <c r="AU61" s="183"/>
      <c r="AV61" s="183"/>
      <c r="AW61" s="183"/>
      <c r="AX61" s="183"/>
      <c r="AY61" s="183"/>
      <c r="AZ61" s="186"/>
      <c r="BA61" s="186"/>
      <c r="BB61" s="186"/>
      <c r="BC61" s="186"/>
      <c r="BD61" s="186"/>
      <c r="BE61" s="186"/>
      <c r="BF61" s="186"/>
      <c r="BG61" s="186"/>
      <c r="BH61" s="186"/>
      <c r="BI61" s="186"/>
    </row>
  </sheetData>
  <mergeCells count="12">
    <mergeCell ref="BE2:BI2"/>
    <mergeCell ref="B2:F2"/>
    <mergeCell ref="G2:K2"/>
    <mergeCell ref="L2:P2"/>
    <mergeCell ref="Q2:U2"/>
    <mergeCell ref="V2:Z2"/>
    <mergeCell ref="AZ2:BD2"/>
    <mergeCell ref="AA2:AE2"/>
    <mergeCell ref="AF2:AJ2"/>
    <mergeCell ref="AK2:AO2"/>
    <mergeCell ref="AP2:AT2"/>
    <mergeCell ref="AU2:AY2"/>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BI81"/>
  <sheetViews>
    <sheetView zoomScaleNormal="100" workbookViewId="0">
      <pane xSplit="1" ySplit="3" topLeftCell="AY4" activePane="bottomRight" state="frozen"/>
      <selection activeCell="G16" sqref="G16"/>
      <selection pane="topRight" activeCell="G16" sqref="G16"/>
      <selection pane="bottomLeft" activeCell="G16" sqref="G16"/>
      <selection pane="bottomRight" activeCell="BE1" sqref="BE1:BI1048576"/>
    </sheetView>
  </sheetViews>
  <sheetFormatPr baseColWidth="10" defaultColWidth="12.54296875" defaultRowHeight="15.5" x14ac:dyDescent="0.35"/>
  <cols>
    <col min="1" max="1" width="76.7265625" style="61" customWidth="1"/>
    <col min="2" max="6" width="9.26953125" style="20" customWidth="1"/>
    <col min="7" max="11" width="9.26953125" style="82" customWidth="1"/>
    <col min="12" max="16" width="9.26953125" style="162" customWidth="1"/>
    <col min="17" max="21" width="9.26953125" style="165" customWidth="1"/>
    <col min="22" max="26" width="9.26953125" style="168" customWidth="1"/>
    <col min="27" max="31" width="9.26953125" style="171" customWidth="1"/>
    <col min="32" max="36" width="9.26953125" style="174" customWidth="1"/>
    <col min="37" max="41" width="9.26953125" style="177" customWidth="1"/>
    <col min="42" max="46" width="9.26953125" style="180" customWidth="1"/>
    <col min="47" max="51" width="9.26953125" style="183" customWidth="1"/>
    <col min="52" max="61" width="9.26953125" style="186" customWidth="1"/>
    <col min="62" max="16384" width="12.54296875" style="20"/>
  </cols>
  <sheetData>
    <row r="1" spans="1:61" s="34" customFormat="1" ht="16" thickBot="1" x14ac:dyDescent="0.4">
      <c r="A1" s="79" t="s">
        <v>19</v>
      </c>
    </row>
    <row r="2" spans="1:61" x14ac:dyDescent="0.35">
      <c r="A2" s="43"/>
      <c r="B2" s="193">
        <v>2005</v>
      </c>
      <c r="C2" s="193"/>
      <c r="D2" s="193"/>
      <c r="E2" s="193"/>
      <c r="F2" s="193"/>
      <c r="G2" s="193">
        <v>2006</v>
      </c>
      <c r="H2" s="193"/>
      <c r="I2" s="193"/>
      <c r="J2" s="193"/>
      <c r="K2" s="193"/>
      <c r="L2" s="193">
        <v>2007</v>
      </c>
      <c r="M2" s="193"/>
      <c r="N2" s="193"/>
      <c r="O2" s="193"/>
      <c r="P2" s="193"/>
      <c r="Q2" s="193">
        <v>2008</v>
      </c>
      <c r="R2" s="193"/>
      <c r="S2" s="193"/>
      <c r="T2" s="193"/>
      <c r="U2" s="193"/>
      <c r="V2" s="193">
        <v>2009</v>
      </c>
      <c r="W2" s="193"/>
      <c r="X2" s="193"/>
      <c r="Y2" s="193"/>
      <c r="Z2" s="193"/>
      <c r="AA2" s="193">
        <v>2010</v>
      </c>
      <c r="AB2" s="193"/>
      <c r="AC2" s="193"/>
      <c r="AD2" s="193"/>
      <c r="AE2" s="193"/>
      <c r="AF2" s="193">
        <v>2011</v>
      </c>
      <c r="AG2" s="193"/>
      <c r="AH2" s="193"/>
      <c r="AI2" s="193"/>
      <c r="AJ2" s="193"/>
      <c r="AK2" s="193">
        <v>2012</v>
      </c>
      <c r="AL2" s="193"/>
      <c r="AM2" s="193"/>
      <c r="AN2" s="193"/>
      <c r="AO2" s="193"/>
      <c r="AP2" s="193">
        <v>2013</v>
      </c>
      <c r="AQ2" s="193"/>
      <c r="AR2" s="193"/>
      <c r="AS2" s="193"/>
      <c r="AT2" s="193"/>
      <c r="AU2" s="193">
        <v>2014</v>
      </c>
      <c r="AV2" s="193"/>
      <c r="AW2" s="193"/>
      <c r="AX2" s="193"/>
      <c r="AY2" s="193"/>
      <c r="AZ2" s="193">
        <v>2015</v>
      </c>
      <c r="BA2" s="193"/>
      <c r="BB2" s="193"/>
      <c r="BC2" s="193"/>
      <c r="BD2" s="193"/>
      <c r="BE2" s="193">
        <v>2016</v>
      </c>
      <c r="BF2" s="193"/>
      <c r="BG2" s="193"/>
      <c r="BH2" s="193"/>
      <c r="BI2" s="193"/>
    </row>
    <row r="3" spans="1:61" s="74" customFormat="1" x14ac:dyDescent="0.35">
      <c r="A3" s="72"/>
      <c r="B3" s="85" t="s">
        <v>45</v>
      </c>
      <c r="C3" s="85" t="s">
        <v>46</v>
      </c>
      <c r="D3" s="85" t="s">
        <v>47</v>
      </c>
      <c r="E3" s="85" t="s">
        <v>48</v>
      </c>
      <c r="F3" s="85" t="s">
        <v>49</v>
      </c>
      <c r="G3" s="85" t="s">
        <v>45</v>
      </c>
      <c r="H3" s="85" t="s">
        <v>46</v>
      </c>
      <c r="I3" s="85" t="s">
        <v>47</v>
      </c>
      <c r="J3" s="85" t="s">
        <v>48</v>
      </c>
      <c r="K3" s="85" t="s">
        <v>49</v>
      </c>
      <c r="L3" s="85" t="s">
        <v>45</v>
      </c>
      <c r="M3" s="85" t="s">
        <v>46</v>
      </c>
      <c r="N3" s="85" t="s">
        <v>47</v>
      </c>
      <c r="O3" s="85" t="s">
        <v>48</v>
      </c>
      <c r="P3" s="85" t="s">
        <v>49</v>
      </c>
      <c r="Q3" s="85" t="s">
        <v>45</v>
      </c>
      <c r="R3" s="85" t="s">
        <v>46</v>
      </c>
      <c r="S3" s="85" t="s">
        <v>47</v>
      </c>
      <c r="T3" s="85" t="s">
        <v>48</v>
      </c>
      <c r="U3" s="85" t="s">
        <v>49</v>
      </c>
      <c r="V3" s="85" t="s">
        <v>45</v>
      </c>
      <c r="W3" s="85" t="s">
        <v>46</v>
      </c>
      <c r="X3" s="85" t="s">
        <v>47</v>
      </c>
      <c r="Y3" s="85" t="s">
        <v>48</v>
      </c>
      <c r="Z3" s="85" t="s">
        <v>49</v>
      </c>
      <c r="AA3" s="85" t="s">
        <v>45</v>
      </c>
      <c r="AB3" s="85" t="s">
        <v>46</v>
      </c>
      <c r="AC3" s="85" t="s">
        <v>47</v>
      </c>
      <c r="AD3" s="85" t="s">
        <v>48</v>
      </c>
      <c r="AE3" s="85" t="s">
        <v>49</v>
      </c>
      <c r="AF3" s="85" t="s">
        <v>45</v>
      </c>
      <c r="AG3" s="85" t="s">
        <v>46</v>
      </c>
      <c r="AH3" s="85" t="s">
        <v>47</v>
      </c>
      <c r="AI3" s="85" t="s">
        <v>48</v>
      </c>
      <c r="AJ3" s="85" t="s">
        <v>49</v>
      </c>
      <c r="AK3" s="85" t="s">
        <v>45</v>
      </c>
      <c r="AL3" s="85" t="s">
        <v>46</v>
      </c>
      <c r="AM3" s="85" t="s">
        <v>47</v>
      </c>
      <c r="AN3" s="85" t="s">
        <v>48</v>
      </c>
      <c r="AO3" s="85" t="s">
        <v>49</v>
      </c>
      <c r="AP3" s="85" t="s">
        <v>45</v>
      </c>
      <c r="AQ3" s="85" t="s">
        <v>46</v>
      </c>
      <c r="AR3" s="85" t="s">
        <v>47</v>
      </c>
      <c r="AS3" s="85" t="s">
        <v>48</v>
      </c>
      <c r="AT3" s="85" t="s">
        <v>49</v>
      </c>
      <c r="AU3" s="85" t="s">
        <v>45</v>
      </c>
      <c r="AV3" s="85" t="s">
        <v>46</v>
      </c>
      <c r="AW3" s="85" t="s">
        <v>47</v>
      </c>
      <c r="AX3" s="85" t="s">
        <v>48</v>
      </c>
      <c r="AY3" s="85" t="s">
        <v>49</v>
      </c>
      <c r="AZ3" s="85" t="s">
        <v>45</v>
      </c>
      <c r="BA3" s="85" t="s">
        <v>46</v>
      </c>
      <c r="BB3" s="85" t="s">
        <v>47</v>
      </c>
      <c r="BC3" s="85" t="s">
        <v>48</v>
      </c>
      <c r="BD3" s="85" t="s">
        <v>49</v>
      </c>
      <c r="BE3" s="85" t="s">
        <v>45</v>
      </c>
      <c r="BF3" s="85" t="s">
        <v>46</v>
      </c>
      <c r="BG3" s="85" t="s">
        <v>47</v>
      </c>
      <c r="BH3" s="85" t="s">
        <v>48</v>
      </c>
      <c r="BI3" s="85" t="s">
        <v>49</v>
      </c>
    </row>
    <row r="4" spans="1:61" x14ac:dyDescent="0.35">
      <c r="A4" s="39" t="s">
        <v>75</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row>
    <row r="5" spans="1:61" x14ac:dyDescent="0.35">
      <c r="A5" s="61" t="s">
        <v>126</v>
      </c>
      <c r="B5" s="46">
        <v>20.659357240570227</v>
      </c>
      <c r="C5" s="46">
        <v>21.234098137468777</v>
      </c>
      <c r="D5" s="46">
        <v>13.169735777633059</v>
      </c>
      <c r="E5" s="46">
        <v>8.0164447494372517</v>
      </c>
      <c r="F5" s="46">
        <v>4.5038493278895846</v>
      </c>
      <c r="G5" s="46">
        <v>17.285893542447319</v>
      </c>
      <c r="H5" s="46">
        <v>18.437474896653182</v>
      </c>
      <c r="I5" s="46">
        <v>12.544118537035715</v>
      </c>
      <c r="J5" s="46">
        <v>8.2210915320422799</v>
      </c>
      <c r="K5" s="46">
        <v>2.4435577946710625</v>
      </c>
      <c r="L5" s="46">
        <v>18.751339709411504</v>
      </c>
      <c r="M5" s="46">
        <v>25.204765767830885</v>
      </c>
      <c r="N5" s="46">
        <v>16.719663849729432</v>
      </c>
      <c r="O5" s="46">
        <v>10.929429362927143</v>
      </c>
      <c r="P5" s="46">
        <v>5.7285936606099206</v>
      </c>
      <c r="Q5" s="46">
        <v>16.000227603753025</v>
      </c>
      <c r="R5" s="46">
        <v>21.314314776907338</v>
      </c>
      <c r="S5" s="46">
        <v>16.581756196818471</v>
      </c>
      <c r="T5" s="46">
        <v>11.177523101200277</v>
      </c>
      <c r="U5" s="46">
        <v>4.4440124957515028</v>
      </c>
      <c r="V5" s="46">
        <v>12.002938631530245</v>
      </c>
      <c r="W5" s="46">
        <v>16.809991813239741</v>
      </c>
      <c r="X5" s="46">
        <v>17.584149834992992</v>
      </c>
      <c r="Y5" s="46">
        <v>17.049277403209391</v>
      </c>
      <c r="Z5" s="46">
        <v>8.1138927658118671</v>
      </c>
      <c r="AA5" s="46">
        <v>10.008483899394111</v>
      </c>
      <c r="AB5" s="46">
        <v>15.265479546258327</v>
      </c>
      <c r="AC5" s="46">
        <v>20.38315481776889</v>
      </c>
      <c r="AD5" s="46">
        <v>16.637587495393703</v>
      </c>
      <c r="AE5" s="46">
        <v>13.384275961406761</v>
      </c>
      <c r="AF5" s="46">
        <v>14.498607649228463</v>
      </c>
      <c r="AG5" s="46">
        <v>19.24209218095509</v>
      </c>
      <c r="AH5" s="46">
        <v>23.908125814622156</v>
      </c>
      <c r="AI5" s="46">
        <v>18.585286831032725</v>
      </c>
      <c r="AJ5" s="46">
        <v>11.054006541020884</v>
      </c>
      <c r="AK5" s="46">
        <v>11.603069099748954</v>
      </c>
      <c r="AL5" s="46">
        <v>17.368895619245475</v>
      </c>
      <c r="AM5" s="46">
        <v>18.927751969638098</v>
      </c>
      <c r="AN5" s="46">
        <v>16.550052067336722</v>
      </c>
      <c r="AO5" s="46">
        <v>10.77909585927609</v>
      </c>
      <c r="AP5" s="46">
        <v>12.46551210152532</v>
      </c>
      <c r="AQ5" s="46">
        <v>20.682234358340633</v>
      </c>
      <c r="AR5" s="46">
        <v>21.694113316605389</v>
      </c>
      <c r="AS5" s="46">
        <v>19.501748675036502</v>
      </c>
      <c r="AT5" s="46">
        <v>10.925265789495811</v>
      </c>
      <c r="AU5" s="46">
        <v>13.194050699904302</v>
      </c>
      <c r="AV5" s="46">
        <v>22.27963115150126</v>
      </c>
      <c r="AW5" s="46">
        <v>21.557492227523831</v>
      </c>
      <c r="AX5" s="46">
        <v>18.540656420161771</v>
      </c>
      <c r="AY5" s="46">
        <v>11.557959975705863</v>
      </c>
      <c r="AZ5" s="46">
        <v>13.992781436389571</v>
      </c>
      <c r="BA5" s="46">
        <v>21.606746949264501</v>
      </c>
      <c r="BB5" s="46">
        <v>24.361169924978856</v>
      </c>
      <c r="BC5" s="46">
        <v>18.457473774156266</v>
      </c>
      <c r="BD5" s="46">
        <v>10.546724654438645</v>
      </c>
      <c r="BE5" s="46">
        <v>15.379781235764858</v>
      </c>
      <c r="BF5" s="46">
        <v>25.980446735598612</v>
      </c>
      <c r="BG5" s="46">
        <v>22.388069985364687</v>
      </c>
      <c r="BH5" s="46">
        <v>17.504125191950504</v>
      </c>
      <c r="BI5" s="46">
        <v>8.5651122835773172</v>
      </c>
    </row>
    <row r="6" spans="1:61" x14ac:dyDescent="0.35">
      <c r="A6" s="61" t="s">
        <v>127</v>
      </c>
      <c r="B6" s="46">
        <v>15.987445592713625</v>
      </c>
      <c r="C6" s="46">
        <v>17.086101076043626</v>
      </c>
      <c r="D6" s="46">
        <v>9.356800247899697</v>
      </c>
      <c r="E6" s="46">
        <v>4.9532953442375476</v>
      </c>
      <c r="F6" s="46">
        <v>3.0121914557989653</v>
      </c>
      <c r="G6" s="46">
        <v>14.636670720563643</v>
      </c>
      <c r="H6" s="46">
        <v>14.313652591476057</v>
      </c>
      <c r="I6" s="46">
        <v>8.5612427141126926</v>
      </c>
      <c r="J6" s="46">
        <v>5.7663842610569933</v>
      </c>
      <c r="K6" s="46">
        <v>1.3904521084570232</v>
      </c>
      <c r="L6" s="46">
        <v>14.670691220274682</v>
      </c>
      <c r="M6" s="46">
        <v>21.002769697470654</v>
      </c>
      <c r="N6" s="46">
        <v>12.494118656764829</v>
      </c>
      <c r="O6" s="46">
        <v>6.9825907575356849</v>
      </c>
      <c r="P6" s="46">
        <v>4.0091777088936134</v>
      </c>
      <c r="Q6" s="46">
        <v>12.145041435859694</v>
      </c>
      <c r="R6" s="46">
        <v>17.318574625817789</v>
      </c>
      <c r="S6" s="46">
        <v>11.654467901099071</v>
      </c>
      <c r="T6" s="46">
        <v>7.7975463893902877</v>
      </c>
      <c r="U6" s="46">
        <v>2.7137316253589376</v>
      </c>
      <c r="V6" s="46">
        <v>8.7606977001918231</v>
      </c>
      <c r="W6" s="46">
        <v>12.145719034726373</v>
      </c>
      <c r="X6" s="46">
        <v>13.829120328980496</v>
      </c>
      <c r="Y6" s="46">
        <v>13.131896498148162</v>
      </c>
      <c r="Z6" s="46">
        <v>5.3093269305026825</v>
      </c>
      <c r="AA6" s="46">
        <v>8.4516427306770563</v>
      </c>
      <c r="AB6" s="46">
        <v>12.02053601588489</v>
      </c>
      <c r="AC6" s="46">
        <v>16.181379158030914</v>
      </c>
      <c r="AD6" s="46">
        <v>13.050536275895283</v>
      </c>
      <c r="AE6" s="46">
        <v>9.7922956063480697</v>
      </c>
      <c r="AF6" s="46">
        <v>10.396689930008387</v>
      </c>
      <c r="AG6" s="46">
        <v>15.905894834775694</v>
      </c>
      <c r="AH6" s="46">
        <v>18.083701527424783</v>
      </c>
      <c r="AI6" s="46">
        <v>15.006855042676747</v>
      </c>
      <c r="AJ6" s="46">
        <v>7.1864954717096916</v>
      </c>
      <c r="AK6" s="46">
        <v>9.6232995754468966</v>
      </c>
      <c r="AL6" s="46">
        <v>13.178721407245952</v>
      </c>
      <c r="AM6" s="46">
        <v>14.530675598968159</v>
      </c>
      <c r="AN6" s="46">
        <v>12.44626540622181</v>
      </c>
      <c r="AO6" s="46">
        <v>8.1630624977733497</v>
      </c>
      <c r="AP6" s="46">
        <v>10.146222365040348</v>
      </c>
      <c r="AQ6" s="46">
        <v>16.702742035375362</v>
      </c>
      <c r="AR6" s="46">
        <v>17.454609091510296</v>
      </c>
      <c r="AS6" s="46">
        <v>13.8035356849509</v>
      </c>
      <c r="AT6" s="46">
        <v>8.1325443904231332</v>
      </c>
      <c r="AU6" s="46">
        <v>8.5875271363678998</v>
      </c>
      <c r="AV6" s="46">
        <v>19.074508583776502</v>
      </c>
      <c r="AW6" s="46">
        <v>15.875619661870619</v>
      </c>
      <c r="AX6" s="46">
        <v>14.606854155683626</v>
      </c>
      <c r="AY6" s="46">
        <v>8.8054952663105972</v>
      </c>
      <c r="AZ6" s="46">
        <v>10.864273537734558</v>
      </c>
      <c r="BA6" s="46">
        <v>16.881831788434482</v>
      </c>
      <c r="BB6" s="46">
        <v>19.743648702238676</v>
      </c>
      <c r="BC6" s="46">
        <v>12.707800091718038</v>
      </c>
      <c r="BD6" s="46">
        <v>7.0881377378887302</v>
      </c>
      <c r="BE6" s="46">
        <v>13.004439041999275</v>
      </c>
      <c r="BF6" s="46">
        <v>21.343022151081712</v>
      </c>
      <c r="BG6" s="46">
        <v>18.321269551670891</v>
      </c>
      <c r="BH6" s="46">
        <v>11.376231843540205</v>
      </c>
      <c r="BI6" s="46">
        <v>6.7857320811355191</v>
      </c>
    </row>
    <row r="7" spans="1:61" x14ac:dyDescent="0.35">
      <c r="A7" s="61" t="s">
        <v>128</v>
      </c>
      <c r="B7" s="46">
        <v>13.403765589726479</v>
      </c>
      <c r="C7" s="46">
        <v>12.02211403783633</v>
      </c>
      <c r="D7" s="46">
        <v>7.1026805371485953</v>
      </c>
      <c r="E7" s="46">
        <v>3.3216816641975253</v>
      </c>
      <c r="F7" s="46">
        <v>1.8396193800969376</v>
      </c>
      <c r="G7" s="46">
        <v>12.371510746450305</v>
      </c>
      <c r="H7" s="46">
        <v>9.9129387099274791</v>
      </c>
      <c r="I7" s="46">
        <v>6.0215490092735164</v>
      </c>
      <c r="J7" s="46">
        <v>3.709109855434054</v>
      </c>
      <c r="K7" s="46">
        <v>0.81267802357263608</v>
      </c>
      <c r="L7" s="46">
        <v>11.073572848264604</v>
      </c>
      <c r="M7" s="46">
        <v>17.11845529626596</v>
      </c>
      <c r="N7" s="46">
        <v>9.5364096850533535</v>
      </c>
      <c r="O7" s="46">
        <v>5.0108036105944764</v>
      </c>
      <c r="P7" s="46">
        <v>2.8808463952348085</v>
      </c>
      <c r="Q7" s="46">
        <v>9.173690027469382</v>
      </c>
      <c r="R7" s="46">
        <v>13.986365675899432</v>
      </c>
      <c r="S7" s="46">
        <v>7.7765788420748532</v>
      </c>
      <c r="T7" s="46">
        <v>5.6114622331120048</v>
      </c>
      <c r="U7" s="46">
        <v>2.0522572156299246</v>
      </c>
      <c r="V7" s="46">
        <v>7.2988073467352015</v>
      </c>
      <c r="W7" s="46">
        <v>9.8625143389641092</v>
      </c>
      <c r="X7" s="46">
        <v>10.878715945167464</v>
      </c>
      <c r="Y7" s="46">
        <v>7.8484272358003802</v>
      </c>
      <c r="Z7" s="46">
        <v>4.1351723326648635</v>
      </c>
      <c r="AA7" s="46">
        <v>6.8606617778585122</v>
      </c>
      <c r="AB7" s="46">
        <v>8.6629881159520234</v>
      </c>
      <c r="AC7" s="46">
        <v>11.320127546021833</v>
      </c>
      <c r="AD7" s="46">
        <v>9.4930103364802729</v>
      </c>
      <c r="AE7" s="46">
        <v>7.9421276587903131</v>
      </c>
      <c r="AF7" s="46">
        <v>7.9746318568728558</v>
      </c>
      <c r="AG7" s="46">
        <v>11.641394789406919</v>
      </c>
      <c r="AH7" s="46">
        <v>14.681478223982081</v>
      </c>
      <c r="AI7" s="46">
        <v>11.916112214687132</v>
      </c>
      <c r="AJ7" s="46">
        <v>4.7175987198875333</v>
      </c>
      <c r="AK7" s="46">
        <v>6.4177515922912418</v>
      </c>
      <c r="AL7" s="46">
        <v>10.113468389069091</v>
      </c>
      <c r="AM7" s="46">
        <v>12.271874828476417</v>
      </c>
      <c r="AN7" s="46">
        <v>9.738708453283877</v>
      </c>
      <c r="AO7" s="46">
        <v>6.5184538875785734</v>
      </c>
      <c r="AP7" s="46">
        <v>6.6022958052960519</v>
      </c>
      <c r="AQ7" s="46">
        <v>12.303748552530738</v>
      </c>
      <c r="AR7" s="46">
        <v>13.441578388328804</v>
      </c>
      <c r="AS7" s="46">
        <v>10.509212353766726</v>
      </c>
      <c r="AT7" s="46">
        <v>5.8670388095112003</v>
      </c>
      <c r="AU7" s="46">
        <v>7.2231564597301094</v>
      </c>
      <c r="AV7" s="46">
        <v>13.583203155408153</v>
      </c>
      <c r="AW7" s="46">
        <v>12.882596081117207</v>
      </c>
      <c r="AX7" s="46">
        <v>11.315583801451019</v>
      </c>
      <c r="AY7" s="46">
        <v>6.3731883905917037</v>
      </c>
      <c r="AZ7" s="46">
        <v>8.249827228272645</v>
      </c>
      <c r="BA7" s="46">
        <v>13.030481334748407</v>
      </c>
      <c r="BB7" s="46">
        <v>16.529851029735866</v>
      </c>
      <c r="BC7" s="46">
        <v>9.42666274960661</v>
      </c>
      <c r="BD7" s="46">
        <v>5.4283884370658679</v>
      </c>
      <c r="BE7" s="46">
        <v>9.6305096175099205</v>
      </c>
      <c r="BF7" s="46">
        <v>15.923087375358017</v>
      </c>
      <c r="BG7" s="46">
        <v>15.230174895407586</v>
      </c>
      <c r="BH7" s="46">
        <v>9.42472405787246</v>
      </c>
      <c r="BI7" s="46">
        <v>5.3580374998571019</v>
      </c>
    </row>
    <row r="8" spans="1:61" x14ac:dyDescent="0.35">
      <c r="A8" s="61" t="s">
        <v>129</v>
      </c>
      <c r="B8" s="46">
        <v>7.0279435009735272</v>
      </c>
      <c r="C8" s="46">
        <v>6.6959655254728636</v>
      </c>
      <c r="D8" s="46">
        <v>3.3180073257287215</v>
      </c>
      <c r="E8" s="46">
        <v>1.1589922019169361</v>
      </c>
      <c r="F8" s="46">
        <v>0.82105677681217781</v>
      </c>
      <c r="G8" s="46">
        <v>7.5069321295851736</v>
      </c>
      <c r="H8" s="46">
        <v>5.2214168299112895</v>
      </c>
      <c r="I8" s="46">
        <v>2.6910631063063897</v>
      </c>
      <c r="J8" s="46">
        <v>1.3893731181757023</v>
      </c>
      <c r="K8" s="46">
        <v>0.40643833270395657</v>
      </c>
      <c r="L8" s="46">
        <v>6.6997609738010837</v>
      </c>
      <c r="M8" s="46">
        <v>10.555872132115697</v>
      </c>
      <c r="N8" s="46">
        <v>4.9153859633170116</v>
      </c>
      <c r="O8" s="46">
        <v>2.8874068772439072</v>
      </c>
      <c r="P8" s="46">
        <v>1.7798364347328208</v>
      </c>
      <c r="Q8" s="46">
        <v>4.8123855599458132</v>
      </c>
      <c r="R8" s="46">
        <v>7.2898231796905177</v>
      </c>
      <c r="S8" s="46">
        <v>4.2140569494272846</v>
      </c>
      <c r="T8" s="46">
        <v>2.3379192317464979</v>
      </c>
      <c r="U8" s="46">
        <v>1.1866646878886631</v>
      </c>
      <c r="V8" s="46">
        <v>4.501175157151236</v>
      </c>
      <c r="W8" s="46">
        <v>5.935425642655626</v>
      </c>
      <c r="X8" s="46">
        <v>6.6436117348985686</v>
      </c>
      <c r="Y8" s="46">
        <v>4.0698554702839198</v>
      </c>
      <c r="Z8" s="46">
        <v>2.3508617864772225</v>
      </c>
      <c r="AA8" s="46">
        <v>3.7108519645966433</v>
      </c>
      <c r="AB8" s="46">
        <v>4.5203887523852773</v>
      </c>
      <c r="AC8" s="46">
        <v>6.4677660671408024</v>
      </c>
      <c r="AD8" s="46">
        <v>6.1332633133831651</v>
      </c>
      <c r="AE8" s="46">
        <v>4.5712751513174856</v>
      </c>
      <c r="AF8" s="46">
        <v>3.9393282644984864</v>
      </c>
      <c r="AG8" s="46">
        <v>6.8310950383438982</v>
      </c>
      <c r="AH8" s="46">
        <v>8.5929507375609191</v>
      </c>
      <c r="AI8" s="46">
        <v>7.130092793708438</v>
      </c>
      <c r="AJ8" s="46">
        <v>2.6902445210092671</v>
      </c>
      <c r="AK8" s="46">
        <v>3.3761630691254223</v>
      </c>
      <c r="AL8" s="46">
        <v>5.1612483947678021</v>
      </c>
      <c r="AM8" s="46">
        <v>7.1227443264485641</v>
      </c>
      <c r="AN8" s="46">
        <v>5.6320673116692266</v>
      </c>
      <c r="AO8" s="46">
        <v>3.4823660686543003</v>
      </c>
      <c r="AP8" s="46">
        <v>3.850706958616064</v>
      </c>
      <c r="AQ8" s="46">
        <v>7.11240736977404</v>
      </c>
      <c r="AR8" s="46">
        <v>6.4665892315649121</v>
      </c>
      <c r="AS8" s="46">
        <v>5.481710986499249</v>
      </c>
      <c r="AT8" s="46">
        <v>3.5449054809544993</v>
      </c>
      <c r="AU8" s="46">
        <v>4.7221858886748986</v>
      </c>
      <c r="AV8" s="46">
        <v>8.1904781229463719</v>
      </c>
      <c r="AW8" s="46">
        <v>7.6026850330185862</v>
      </c>
      <c r="AX8" s="46">
        <v>6.1433023381715488</v>
      </c>
      <c r="AY8" s="46">
        <v>3.1991816434771017</v>
      </c>
      <c r="AZ8" s="46">
        <v>4.4609208676665686</v>
      </c>
      <c r="BA8" s="46">
        <v>7.1447834603053133</v>
      </c>
      <c r="BB8" s="46">
        <v>9.2783851826397328</v>
      </c>
      <c r="BC8" s="46">
        <v>5.7334158239258777</v>
      </c>
      <c r="BD8" s="46">
        <v>3.4709983429457241</v>
      </c>
      <c r="BE8" s="46">
        <v>4.5144631703583054</v>
      </c>
      <c r="BF8" s="46">
        <v>9.4126686651232561</v>
      </c>
      <c r="BG8" s="46">
        <v>9.5863302566612596</v>
      </c>
      <c r="BH8" s="46">
        <v>6.6904436382209358</v>
      </c>
      <c r="BI8" s="46">
        <v>3.0533662970815576</v>
      </c>
    </row>
    <row r="9" spans="1:61" x14ac:dyDescent="0.35">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row>
    <row r="10" spans="1:61" x14ac:dyDescent="0.35">
      <c r="A10" s="39" t="s">
        <v>83</v>
      </c>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row>
    <row r="11" spans="1:61" x14ac:dyDescent="0.35">
      <c r="A11" s="61" t="s">
        <v>126</v>
      </c>
      <c r="B11" s="46">
        <v>37.775828355910313</v>
      </c>
      <c r="C11" s="46">
        <v>27.026595943388177</v>
      </c>
      <c r="D11" s="46">
        <v>14.235304333155094</v>
      </c>
      <c r="E11" s="46">
        <v>8.0759799034515609</v>
      </c>
      <c r="F11" s="46">
        <v>4.5038493278895846</v>
      </c>
      <c r="G11" s="46">
        <v>32.04569973054052</v>
      </c>
      <c r="H11" s="46">
        <v>22.205340545099506</v>
      </c>
      <c r="I11" s="46">
        <v>12.985866738831966</v>
      </c>
      <c r="J11" s="46">
        <v>8.1806961655937336</v>
      </c>
      <c r="K11" s="46">
        <v>2.4435577946710625</v>
      </c>
      <c r="L11" s="46">
        <v>31.822483973566857</v>
      </c>
      <c r="M11" s="46">
        <v>29.221546878880595</v>
      </c>
      <c r="N11" s="46">
        <v>18.181042664938616</v>
      </c>
      <c r="O11" s="46">
        <v>10.90042867679105</v>
      </c>
      <c r="P11" s="46">
        <v>5.7005165821755659</v>
      </c>
      <c r="Q11" s="46">
        <v>27.898858873256639</v>
      </c>
      <c r="R11" s="46">
        <v>23.847916214881991</v>
      </c>
      <c r="S11" s="46">
        <v>17.701404229925881</v>
      </c>
      <c r="T11" s="46">
        <v>11.043747729487247</v>
      </c>
      <c r="U11" s="46">
        <v>4.5892865191625436</v>
      </c>
      <c r="V11" s="46">
        <v>23.527078176451312</v>
      </c>
      <c r="W11" s="46">
        <v>19.428140648357875</v>
      </c>
      <c r="X11" s="46">
        <v>18.215286567287759</v>
      </c>
      <c r="Y11" s="46">
        <v>17.397903882486247</v>
      </c>
      <c r="Z11" s="46">
        <v>7.9002053163249002</v>
      </c>
      <c r="AA11" s="46">
        <v>19.268967968317689</v>
      </c>
      <c r="AB11" s="46">
        <v>18.167389114918112</v>
      </c>
      <c r="AC11" s="46">
        <v>22.351685266098116</v>
      </c>
      <c r="AD11" s="46">
        <v>17.115945966749653</v>
      </c>
      <c r="AE11" s="46">
        <v>13.403116489183869</v>
      </c>
      <c r="AF11" s="46">
        <v>25.549567489145236</v>
      </c>
      <c r="AG11" s="46">
        <v>22.389201634467039</v>
      </c>
      <c r="AH11" s="46">
        <v>25.065840341863797</v>
      </c>
      <c r="AI11" s="46">
        <v>17.952504619543578</v>
      </c>
      <c r="AJ11" s="46">
        <v>11.327383156116937</v>
      </c>
      <c r="AK11" s="46">
        <v>20.496991611769598</v>
      </c>
      <c r="AL11" s="46">
        <v>20.403572230218252</v>
      </c>
      <c r="AM11" s="46">
        <v>19.661194607843299</v>
      </c>
      <c r="AN11" s="46">
        <v>16.585176656653537</v>
      </c>
      <c r="AO11" s="46">
        <v>10.728758043000376</v>
      </c>
      <c r="AP11" s="46">
        <v>26.850198785325386</v>
      </c>
      <c r="AQ11" s="46">
        <v>24.998799030764623</v>
      </c>
      <c r="AR11" s="46">
        <v>22.581335639975517</v>
      </c>
      <c r="AS11" s="46">
        <v>19.651916673524202</v>
      </c>
      <c r="AT11" s="46">
        <v>10.82382915252435</v>
      </c>
      <c r="AU11" s="46">
        <v>26.612289891939987</v>
      </c>
      <c r="AV11" s="46">
        <v>25.840068168430768</v>
      </c>
      <c r="AW11" s="46">
        <v>22.323254768785951</v>
      </c>
      <c r="AX11" s="46">
        <v>18.800148994808691</v>
      </c>
      <c r="AY11" s="46">
        <v>11.418438311927492</v>
      </c>
      <c r="AZ11" s="46">
        <v>24.424471999883778</v>
      </c>
      <c r="BA11" s="46">
        <v>24.301843501203141</v>
      </c>
      <c r="BB11" s="46">
        <v>25.026575213690489</v>
      </c>
      <c r="BC11" s="46">
        <v>18.579122816180384</v>
      </c>
      <c r="BD11" s="46">
        <v>9.9480981056482349</v>
      </c>
      <c r="BE11" s="46">
        <v>26.60460001105303</v>
      </c>
      <c r="BF11" s="46">
        <v>28.119979235671295</v>
      </c>
      <c r="BG11" s="46">
        <v>23.497480931648042</v>
      </c>
      <c r="BH11" s="46">
        <v>19.232479671728626</v>
      </c>
      <c r="BI11" s="46">
        <v>8.8349374789999526</v>
      </c>
    </row>
    <row r="12" spans="1:61" x14ac:dyDescent="0.35">
      <c r="A12" s="61" t="s">
        <v>127</v>
      </c>
      <c r="B12" s="46">
        <v>35.347410963379524</v>
      </c>
      <c r="C12" s="46">
        <v>21.957839393036512</v>
      </c>
      <c r="D12" s="46">
        <v>10.327842523482863</v>
      </c>
      <c r="E12" s="46">
        <v>5.0288649048950331</v>
      </c>
      <c r="F12" s="46">
        <v>2.9644438551420689</v>
      </c>
      <c r="G12" s="46">
        <v>29.086308870974399</v>
      </c>
      <c r="H12" s="46">
        <v>16.707232863880307</v>
      </c>
      <c r="I12" s="46">
        <v>9.0127071792405395</v>
      </c>
      <c r="J12" s="46">
        <v>5.654034174617391</v>
      </c>
      <c r="K12" s="46">
        <v>1.445002054086747</v>
      </c>
      <c r="L12" s="46">
        <v>30.437566342605965</v>
      </c>
      <c r="M12" s="46">
        <v>24.515004249926715</v>
      </c>
      <c r="N12" s="46">
        <v>13.289267560336654</v>
      </c>
      <c r="O12" s="46">
        <v>7.5927544568641219</v>
      </c>
      <c r="P12" s="46">
        <v>3.8295575906634709</v>
      </c>
      <c r="Q12" s="46">
        <v>25.051713531951798</v>
      </c>
      <c r="R12" s="46">
        <v>20.146527010882931</v>
      </c>
      <c r="S12" s="46">
        <v>13.049096555271072</v>
      </c>
      <c r="T12" s="46">
        <v>8.1324269129017281</v>
      </c>
      <c r="U12" s="46">
        <v>2.7137316253589376</v>
      </c>
      <c r="V12" s="46">
        <v>21.570550056699648</v>
      </c>
      <c r="W12" s="46">
        <v>15.664522282763652</v>
      </c>
      <c r="X12" s="46">
        <v>14.197603298792021</v>
      </c>
      <c r="Y12" s="46">
        <v>13.338623807627286</v>
      </c>
      <c r="Z12" s="46">
        <v>5.4475347319146641</v>
      </c>
      <c r="AA12" s="46">
        <v>16.863767745444143</v>
      </c>
      <c r="AB12" s="46">
        <v>15.619824796087837</v>
      </c>
      <c r="AC12" s="46">
        <v>17.719770187396886</v>
      </c>
      <c r="AD12" s="46">
        <v>13.431238680865146</v>
      </c>
      <c r="AE12" s="46">
        <v>9.7953997399395831</v>
      </c>
      <c r="AF12" s="46">
        <v>22.939295862540732</v>
      </c>
      <c r="AG12" s="46">
        <v>19.168936248786387</v>
      </c>
      <c r="AH12" s="46">
        <v>20.168069023690183</v>
      </c>
      <c r="AI12" s="46">
        <v>14.753537634146841</v>
      </c>
      <c r="AJ12" s="46">
        <v>7.1864954717096916</v>
      </c>
      <c r="AK12" s="46">
        <v>17.770165551172486</v>
      </c>
      <c r="AL12" s="46">
        <v>16.341650820960414</v>
      </c>
      <c r="AM12" s="46">
        <v>15.362178786783304</v>
      </c>
      <c r="AN12" s="46">
        <v>12.51732754683896</v>
      </c>
      <c r="AO12" s="46">
        <v>8.0640680396435336</v>
      </c>
      <c r="AP12" s="46">
        <v>23.344759924788384</v>
      </c>
      <c r="AQ12" s="46">
        <v>19.92385032801235</v>
      </c>
      <c r="AR12" s="46">
        <v>19.461905126123355</v>
      </c>
      <c r="AS12" s="46">
        <v>13.994544836677253</v>
      </c>
      <c r="AT12" s="46">
        <v>8.1790469482345198</v>
      </c>
      <c r="AU12" s="46">
        <v>23.729236036241776</v>
      </c>
      <c r="AV12" s="46">
        <v>22.670420350648595</v>
      </c>
      <c r="AW12" s="46">
        <v>17.62386469374491</v>
      </c>
      <c r="AX12" s="46">
        <v>14.827559036337831</v>
      </c>
      <c r="AY12" s="46">
        <v>8.4891959284387255</v>
      </c>
      <c r="AZ12" s="46">
        <v>20.558885430235101</v>
      </c>
      <c r="BA12" s="46">
        <v>20.216453792301262</v>
      </c>
      <c r="BB12" s="46">
        <v>19.680960552055669</v>
      </c>
      <c r="BC12" s="46">
        <v>12.949858311971827</v>
      </c>
      <c r="BD12" s="46">
        <v>7.1488065906698539</v>
      </c>
      <c r="BE12" s="46">
        <v>23.937494895846044</v>
      </c>
      <c r="BF12" s="46">
        <v>23.999508138231711</v>
      </c>
      <c r="BG12" s="46">
        <v>18.555129987402687</v>
      </c>
      <c r="BH12" s="46">
        <v>12.453841334663908</v>
      </c>
      <c r="BI12" s="46">
        <v>6.5818551272915053</v>
      </c>
    </row>
    <row r="13" spans="1:61" x14ac:dyDescent="0.35">
      <c r="A13" s="61" t="s">
        <v>128</v>
      </c>
      <c r="B13" s="46">
        <v>33.79680306742037</v>
      </c>
      <c r="C13" s="46">
        <v>18.658823177591476</v>
      </c>
      <c r="D13" s="46">
        <v>7.5203685952545731</v>
      </c>
      <c r="E13" s="46">
        <v>3.4573892573963318</v>
      </c>
      <c r="F13" s="46">
        <v>1.8396193800969376</v>
      </c>
      <c r="G13" s="46">
        <v>26.56519401258597</v>
      </c>
      <c r="H13" s="46">
        <v>13.40675809928028</v>
      </c>
      <c r="I13" s="46">
        <v>6.0839097733599701</v>
      </c>
      <c r="J13" s="46">
        <v>3.8137209700747188</v>
      </c>
      <c r="K13" s="46">
        <v>0.81267802357263608</v>
      </c>
      <c r="L13" s="46">
        <v>28.181887934070758</v>
      </c>
      <c r="M13" s="46">
        <v>21.28968259759932</v>
      </c>
      <c r="N13" s="46">
        <v>9.9272308632640822</v>
      </c>
      <c r="O13" s="46">
        <v>5.2250090024529721</v>
      </c>
      <c r="P13" s="46">
        <v>2.8808463952348085</v>
      </c>
      <c r="Q13" s="46">
        <v>22.508739875905569</v>
      </c>
      <c r="R13" s="46">
        <v>17.14928869765016</v>
      </c>
      <c r="S13" s="46">
        <v>9.570261651102399</v>
      </c>
      <c r="T13" s="46">
        <v>6.2227037766068856</v>
      </c>
      <c r="U13" s="46">
        <v>2.0522572156299246</v>
      </c>
      <c r="V13" s="46">
        <v>18.97979234560098</v>
      </c>
      <c r="W13" s="46">
        <v>12.015360856498125</v>
      </c>
      <c r="X13" s="46">
        <v>12.072630220573236</v>
      </c>
      <c r="Y13" s="46">
        <v>7.8501434680827415</v>
      </c>
      <c r="Z13" s="46">
        <v>4.1782511104216571</v>
      </c>
      <c r="AA13" s="46">
        <v>15.234720013095615</v>
      </c>
      <c r="AB13" s="46">
        <v>12.671591526349671</v>
      </c>
      <c r="AC13" s="46">
        <v>13.445914265785344</v>
      </c>
      <c r="AD13" s="46">
        <v>9.9519247420143166</v>
      </c>
      <c r="AE13" s="46">
        <v>7.9185616668612946</v>
      </c>
      <c r="AF13" s="46">
        <v>21.52379702942293</v>
      </c>
      <c r="AG13" s="46">
        <v>16.815803203955578</v>
      </c>
      <c r="AH13" s="46">
        <v>16.080876924768496</v>
      </c>
      <c r="AI13" s="46">
        <v>12.562201840683079</v>
      </c>
      <c r="AJ13" s="46">
        <v>4.7309274670713268</v>
      </c>
      <c r="AK13" s="46">
        <v>15.752753367260647</v>
      </c>
      <c r="AL13" s="46">
        <v>12.442913914497078</v>
      </c>
      <c r="AM13" s="46">
        <v>13.342074925262754</v>
      </c>
      <c r="AN13" s="46">
        <v>9.5906885849912733</v>
      </c>
      <c r="AO13" s="46">
        <v>6.4083447141582583</v>
      </c>
      <c r="AP13" s="46">
        <v>20.837974080754321</v>
      </c>
      <c r="AQ13" s="46">
        <v>16.819847570396064</v>
      </c>
      <c r="AR13" s="46">
        <v>15.537995581017114</v>
      </c>
      <c r="AS13" s="46">
        <v>10.762192919057364</v>
      </c>
      <c r="AT13" s="46">
        <v>5.72236688397322</v>
      </c>
      <c r="AU13" s="46">
        <v>20.317224577974962</v>
      </c>
      <c r="AV13" s="46">
        <v>18.925533856470569</v>
      </c>
      <c r="AW13" s="46">
        <v>13.858408438337838</v>
      </c>
      <c r="AX13" s="46">
        <v>11.444122784935718</v>
      </c>
      <c r="AY13" s="46">
        <v>6.4406392194538213</v>
      </c>
      <c r="AZ13" s="46">
        <v>18.404266378047364</v>
      </c>
      <c r="BA13" s="46">
        <v>15.639429899505606</v>
      </c>
      <c r="BB13" s="46">
        <v>17.262318152776036</v>
      </c>
      <c r="BC13" s="46">
        <v>9.42666274960661</v>
      </c>
      <c r="BD13" s="46">
        <v>5.2823523100925298</v>
      </c>
      <c r="BE13" s="46">
        <v>21.164544294057116</v>
      </c>
      <c r="BF13" s="46">
        <v>19.153944591266463</v>
      </c>
      <c r="BG13" s="46">
        <v>15.647762018742412</v>
      </c>
      <c r="BH13" s="46">
        <v>9.8066819411520161</v>
      </c>
      <c r="BI13" s="46">
        <v>5.1997880072319385</v>
      </c>
    </row>
    <row r="14" spans="1:61" x14ac:dyDescent="0.35">
      <c r="A14" s="61" t="s">
        <v>129</v>
      </c>
      <c r="B14" s="46">
        <v>32.014916819854193</v>
      </c>
      <c r="C14" s="46">
        <v>12.040232410517826</v>
      </c>
      <c r="D14" s="46">
        <v>4.771091133566598</v>
      </c>
      <c r="E14" s="46">
        <v>1.2221362176772408</v>
      </c>
      <c r="F14" s="46">
        <v>0.82105677681217781</v>
      </c>
      <c r="G14" s="46">
        <v>23.79782937098356</v>
      </c>
      <c r="H14" s="46">
        <v>8.6374379355144768</v>
      </c>
      <c r="I14" s="46">
        <v>3.0557940550054301</v>
      </c>
      <c r="J14" s="46">
        <v>1.3893731181757023</v>
      </c>
      <c r="K14" s="46">
        <v>0.40643833270395657</v>
      </c>
      <c r="L14" s="46">
        <v>23.65153616635558</v>
      </c>
      <c r="M14" s="46">
        <v>15.87012645094093</v>
      </c>
      <c r="N14" s="46">
        <v>6.3921792127319161</v>
      </c>
      <c r="O14" s="46">
        <v>3.3049750860055349</v>
      </c>
      <c r="P14" s="46">
        <v>1.6727448597923387</v>
      </c>
      <c r="Q14" s="46">
        <v>18.292577826221855</v>
      </c>
      <c r="R14" s="46">
        <v>12.177644315171834</v>
      </c>
      <c r="S14" s="46">
        <v>4.6156953638656706</v>
      </c>
      <c r="T14" s="46">
        <v>2.4846134442183967</v>
      </c>
      <c r="U14" s="46">
        <v>1.1866646878886631</v>
      </c>
      <c r="V14" s="46">
        <v>15.035069753344498</v>
      </c>
      <c r="W14" s="46">
        <v>7.542149177769045</v>
      </c>
      <c r="X14" s="46">
        <v>7.6343621022156363</v>
      </c>
      <c r="Y14" s="46">
        <v>4.5526398298216586</v>
      </c>
      <c r="Z14" s="46">
        <v>2.2670993742117278</v>
      </c>
      <c r="AA14" s="46">
        <v>13.521551799344088</v>
      </c>
      <c r="AB14" s="46">
        <v>7.0022158779975765</v>
      </c>
      <c r="AC14" s="46">
        <v>7.5766215491763687</v>
      </c>
      <c r="AD14" s="46">
        <v>6.2333386042252199</v>
      </c>
      <c r="AE14" s="46">
        <v>4.7116464362955019</v>
      </c>
      <c r="AF14" s="46">
        <v>17.642817318422807</v>
      </c>
      <c r="AG14" s="46">
        <v>10.281011278293258</v>
      </c>
      <c r="AH14" s="46">
        <v>9.6471060060323666</v>
      </c>
      <c r="AI14" s="46">
        <v>7.4677271799882634</v>
      </c>
      <c r="AJ14" s="46">
        <v>2.6902445210092671</v>
      </c>
      <c r="AK14" s="46">
        <v>13.532636447340085</v>
      </c>
      <c r="AL14" s="46">
        <v>7.6891942781345675</v>
      </c>
      <c r="AM14" s="46">
        <v>8.0307733130919061</v>
      </c>
      <c r="AN14" s="46">
        <v>5.821587680279257</v>
      </c>
      <c r="AO14" s="46">
        <v>3.3681884251785399</v>
      </c>
      <c r="AP14" s="46">
        <v>16.92021367030091</v>
      </c>
      <c r="AQ14" s="46">
        <v>9.8434250231234124</v>
      </c>
      <c r="AR14" s="46">
        <v>8.8007533265607272</v>
      </c>
      <c r="AS14" s="46">
        <v>5.971482961360266</v>
      </c>
      <c r="AT14" s="46">
        <v>3.1993463021333954</v>
      </c>
      <c r="AU14" s="46">
        <v>16.924665873803075</v>
      </c>
      <c r="AV14" s="46">
        <v>13.19804255231651</v>
      </c>
      <c r="AW14" s="46">
        <v>9.0487879117353511</v>
      </c>
      <c r="AX14" s="46">
        <v>6.3614516945555355</v>
      </c>
      <c r="AY14" s="46">
        <v>3.0932781615638336</v>
      </c>
      <c r="AZ14" s="46">
        <v>15.334581499147005</v>
      </c>
      <c r="BA14" s="46">
        <v>10.1924683293248</v>
      </c>
      <c r="BB14" s="46">
        <v>9.8822606530948836</v>
      </c>
      <c r="BC14" s="46">
        <v>5.4112219155075527</v>
      </c>
      <c r="BD14" s="46">
        <v>3.4709983429457241</v>
      </c>
      <c r="BE14" s="46">
        <v>15.303225608054744</v>
      </c>
      <c r="BF14" s="46">
        <v>12.753489767091603</v>
      </c>
      <c r="BG14" s="46">
        <v>10.502621455050202</v>
      </c>
      <c r="BH14" s="46">
        <v>6.3231397345563432</v>
      </c>
      <c r="BI14" s="46">
        <v>3.2066131899447505</v>
      </c>
    </row>
    <row r="15" spans="1:61" x14ac:dyDescent="0.35">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row>
    <row r="16" spans="1:61" x14ac:dyDescent="0.35">
      <c r="A16" s="39" t="s">
        <v>85</v>
      </c>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row>
    <row r="17" spans="1:61" x14ac:dyDescent="0.35">
      <c r="A17" s="61" t="s">
        <v>126</v>
      </c>
      <c r="B17" s="46">
        <v>8.0859520133792966</v>
      </c>
      <c r="C17" s="46">
        <v>10.878281008206613</v>
      </c>
      <c r="D17" s="46">
        <v>6.3525238990442583</v>
      </c>
      <c r="E17" s="46">
        <v>4.3737210564748779</v>
      </c>
      <c r="F17" s="46">
        <v>3.6381508223762635</v>
      </c>
      <c r="G17" s="46">
        <v>8.8775513955689949</v>
      </c>
      <c r="H17" s="46">
        <v>9.3800191767619978</v>
      </c>
      <c r="I17" s="46">
        <v>6.1573923010875431</v>
      </c>
      <c r="J17" s="46">
        <v>4.8457127811342398</v>
      </c>
      <c r="K17" s="46">
        <v>1.6857618308105999</v>
      </c>
      <c r="L17" s="46">
        <v>8.236072433294197</v>
      </c>
      <c r="M17" s="46">
        <v>16.482361666311149</v>
      </c>
      <c r="N17" s="46">
        <v>9.6572333880872989</v>
      </c>
      <c r="O17" s="46">
        <v>6.9049968121383278</v>
      </c>
      <c r="P17" s="46">
        <v>4.5829341110413697</v>
      </c>
      <c r="Q17" s="46">
        <v>8.0117215893397269</v>
      </c>
      <c r="R17" s="46">
        <v>13.25546729287238</v>
      </c>
      <c r="S17" s="46">
        <v>9.6888571627746938</v>
      </c>
      <c r="T17" s="46">
        <v>7.8442086359958738</v>
      </c>
      <c r="U17" s="46">
        <v>3.0694942164357881</v>
      </c>
      <c r="V17" s="46">
        <v>6.4907075196572963</v>
      </c>
      <c r="W17" s="46">
        <v>9.2920538691863701</v>
      </c>
      <c r="X17" s="46">
        <v>12.513165099768594</v>
      </c>
      <c r="Y17" s="46">
        <v>12.35068576711229</v>
      </c>
      <c r="Z17" s="46">
        <v>5.9959836238598534</v>
      </c>
      <c r="AA17" s="46">
        <v>6.0440367658723977</v>
      </c>
      <c r="AB17" s="46">
        <v>7.8114577955904432</v>
      </c>
      <c r="AC17" s="46">
        <v>13.852921006967215</v>
      </c>
      <c r="AD17" s="46">
        <v>13.218829623890919</v>
      </c>
      <c r="AE17" s="46">
        <v>10.955569744199893</v>
      </c>
      <c r="AF17" s="46">
        <v>6.6336234519721788</v>
      </c>
      <c r="AG17" s="46">
        <v>11.588701435265721</v>
      </c>
      <c r="AH17" s="46">
        <v>16.188186107261394</v>
      </c>
      <c r="AI17" s="46">
        <v>13.450094192715623</v>
      </c>
      <c r="AJ17" s="46">
        <v>8.3206017802690795</v>
      </c>
      <c r="AK17" s="46">
        <v>6.1626677066440667</v>
      </c>
      <c r="AL17" s="46">
        <v>10.108244101031422</v>
      </c>
      <c r="AM17" s="46">
        <v>13.664642191887827</v>
      </c>
      <c r="AN17" s="46">
        <v>11.808359237461254</v>
      </c>
      <c r="AO17" s="46">
        <v>9.0580908117588272</v>
      </c>
      <c r="AP17" s="46">
        <v>6.2207394672764016</v>
      </c>
      <c r="AQ17" s="46">
        <v>11.8579295391987</v>
      </c>
      <c r="AR17" s="46">
        <v>14.866603187867621</v>
      </c>
      <c r="AS17" s="46">
        <v>12.85084399143774</v>
      </c>
      <c r="AT17" s="46">
        <v>8.541158209719196</v>
      </c>
      <c r="AU17" s="46">
        <v>6.7031410928658568</v>
      </c>
      <c r="AV17" s="46">
        <v>14.292632293843488</v>
      </c>
      <c r="AW17" s="46">
        <v>13.918782268009581</v>
      </c>
      <c r="AX17" s="46">
        <v>13.313361407883702</v>
      </c>
      <c r="AY17" s="46">
        <v>8.9096832180061902</v>
      </c>
      <c r="AZ17" s="46">
        <v>8.1782276519395936</v>
      </c>
      <c r="BA17" s="46">
        <v>13.407059277522007</v>
      </c>
      <c r="BB17" s="46">
        <v>18.033330528784575</v>
      </c>
      <c r="BC17" s="46">
        <v>12.266410227796012</v>
      </c>
      <c r="BD17" s="46">
        <v>7.9403305041436889</v>
      </c>
      <c r="BE17" s="46">
        <v>8.6448457000146934</v>
      </c>
      <c r="BF17" s="46">
        <v>16.784047112383707</v>
      </c>
      <c r="BG17" s="46">
        <v>16.809252495326604</v>
      </c>
      <c r="BH17" s="46">
        <v>11.971920426889431</v>
      </c>
      <c r="BI17" s="46">
        <v>7.061259718091895</v>
      </c>
    </row>
    <row r="18" spans="1:61" x14ac:dyDescent="0.35">
      <c r="A18" s="61" t="s">
        <v>127</v>
      </c>
      <c r="B18" s="46">
        <v>4.8834755995461565</v>
      </c>
      <c r="C18" s="46">
        <v>6.2758038004805092</v>
      </c>
      <c r="D18" s="46">
        <v>3.9408595287252366</v>
      </c>
      <c r="E18" s="46">
        <v>2.7682947026469256</v>
      </c>
      <c r="F18" s="46">
        <v>1.6887245548121619</v>
      </c>
      <c r="G18" s="46">
        <v>5.1275302339231716</v>
      </c>
      <c r="H18" s="46">
        <v>4.9117129901776932</v>
      </c>
      <c r="I18" s="46">
        <v>3.2032290819016138</v>
      </c>
      <c r="J18" s="46">
        <v>2.8201359388896634</v>
      </c>
      <c r="K18" s="46">
        <v>0.81267802357263608</v>
      </c>
      <c r="L18" s="46">
        <v>5.7331954646082606</v>
      </c>
      <c r="M18" s="46">
        <v>11.406561471758808</v>
      </c>
      <c r="N18" s="46">
        <v>6.831572801071764</v>
      </c>
      <c r="O18" s="46">
        <v>4.7583337489074502</v>
      </c>
      <c r="P18" s="46">
        <v>3.3243101646392201</v>
      </c>
      <c r="Q18" s="46">
        <v>5.4765270908053845</v>
      </c>
      <c r="R18" s="46">
        <v>8.8741889048285945</v>
      </c>
      <c r="S18" s="46">
        <v>5.6210651226581705</v>
      </c>
      <c r="T18" s="46">
        <v>4.294399598168992</v>
      </c>
      <c r="U18" s="46">
        <v>2.0522572156299246</v>
      </c>
      <c r="V18" s="46">
        <v>4.3867461209467056</v>
      </c>
      <c r="W18" s="46">
        <v>7.1093132673077664</v>
      </c>
      <c r="X18" s="46">
        <v>8.784290580703221</v>
      </c>
      <c r="Y18" s="46">
        <v>6.3387685566927683</v>
      </c>
      <c r="Z18" s="46">
        <v>4.8892294621341374</v>
      </c>
      <c r="AA18" s="46">
        <v>4.4903902733805339</v>
      </c>
      <c r="AB18" s="46">
        <v>5.9259861635499096</v>
      </c>
      <c r="AC18" s="46">
        <v>8.6856194555095581</v>
      </c>
      <c r="AD18" s="46">
        <v>8.2988012842055081</v>
      </c>
      <c r="AE18" s="46">
        <v>8.0725168056844954</v>
      </c>
      <c r="AF18" s="46">
        <v>4.3811718849546555</v>
      </c>
      <c r="AG18" s="46">
        <v>7.9371338671302691</v>
      </c>
      <c r="AH18" s="46">
        <v>11.238388271635314</v>
      </c>
      <c r="AI18" s="46">
        <v>10.472642301258549</v>
      </c>
      <c r="AJ18" s="46">
        <v>4.8328422601619927</v>
      </c>
      <c r="AK18" s="46">
        <v>3.4006059881636665</v>
      </c>
      <c r="AL18" s="46">
        <v>6.738336087069607</v>
      </c>
      <c r="AM18" s="46">
        <v>9.5133436883276072</v>
      </c>
      <c r="AN18" s="46">
        <v>8.5202102622192371</v>
      </c>
      <c r="AO18" s="46">
        <v>6.7530171379450694</v>
      </c>
      <c r="AP18" s="46">
        <v>3.6698446500935971</v>
      </c>
      <c r="AQ18" s="46">
        <v>7.1792708521551702</v>
      </c>
      <c r="AR18" s="46">
        <v>9.9371811650073756</v>
      </c>
      <c r="AS18" s="46">
        <v>9.0716011801572716</v>
      </c>
      <c r="AT18" s="46">
        <v>6.1518434902808234</v>
      </c>
      <c r="AU18" s="46">
        <v>4.8112609601108645</v>
      </c>
      <c r="AV18" s="46">
        <v>9.6577711069160692</v>
      </c>
      <c r="AW18" s="46">
        <v>9.7883791694789206</v>
      </c>
      <c r="AX18" s="46">
        <v>9.3817163946294411</v>
      </c>
      <c r="AY18" s="46">
        <v>6.4597371213504058</v>
      </c>
      <c r="AZ18" s="46">
        <v>5.6242643469103495</v>
      </c>
      <c r="BA18" s="46">
        <v>8.3665619580881856</v>
      </c>
      <c r="BB18" s="46">
        <v>12.512143382583588</v>
      </c>
      <c r="BC18" s="46">
        <v>8.9450334454422222</v>
      </c>
      <c r="BD18" s="46">
        <v>6.0078003027682678</v>
      </c>
      <c r="BE18" s="46">
        <v>5.0163675240810921</v>
      </c>
      <c r="BF18" s="46">
        <v>11.699424978885615</v>
      </c>
      <c r="BG18" s="46">
        <v>13.226200328224735</v>
      </c>
      <c r="BH18" s="46">
        <v>8.6182147196757075</v>
      </c>
      <c r="BI18" s="46">
        <v>5.1997880072319385</v>
      </c>
    </row>
    <row r="19" spans="1:61" x14ac:dyDescent="0.35">
      <c r="A19" s="61" t="s">
        <v>128</v>
      </c>
      <c r="B19" s="46">
        <v>3.5307704790702803</v>
      </c>
      <c r="C19" s="46">
        <v>4.5937964220637788</v>
      </c>
      <c r="D19" s="46">
        <v>2.4082496109117884</v>
      </c>
      <c r="E19" s="46">
        <v>1.0999291113779071</v>
      </c>
      <c r="F19" s="46">
        <v>1.1003137802602743</v>
      </c>
      <c r="G19" s="46">
        <v>3.206245394427599</v>
      </c>
      <c r="H19" s="46">
        <v>3.1144457767094491</v>
      </c>
      <c r="I19" s="46">
        <v>1.8743343699847579</v>
      </c>
      <c r="J19" s="46">
        <v>1.6171656901191811</v>
      </c>
      <c r="K19" s="46">
        <v>0.40643833270395657</v>
      </c>
      <c r="L19" s="46">
        <v>3.1361200904061923</v>
      </c>
      <c r="M19" s="46">
        <v>8.5625246906556178</v>
      </c>
      <c r="N19" s="46">
        <v>4.5497260732899596</v>
      </c>
      <c r="O19" s="46">
        <v>3.0813240723388775</v>
      </c>
      <c r="P19" s="46">
        <v>1.9373705926173386</v>
      </c>
      <c r="Q19" s="46">
        <v>3.7128418259264744</v>
      </c>
      <c r="R19" s="46">
        <v>6.4199612759570703</v>
      </c>
      <c r="S19" s="46">
        <v>3.3601669924057673</v>
      </c>
      <c r="T19" s="46">
        <v>2.582363215369706</v>
      </c>
      <c r="U19" s="46">
        <v>1.3240237240857984</v>
      </c>
      <c r="V19" s="46">
        <v>2.7430190704341104</v>
      </c>
      <c r="W19" s="46">
        <v>4.8656128908662843</v>
      </c>
      <c r="X19" s="46">
        <v>6.1360857728778928</v>
      </c>
      <c r="Y19" s="46">
        <v>4.6479610787359587</v>
      </c>
      <c r="Z19" s="46">
        <v>3.427386843282771</v>
      </c>
      <c r="AA19" s="46">
        <v>2.0884224821275819</v>
      </c>
      <c r="AB19" s="46">
        <v>3.4290272768944909</v>
      </c>
      <c r="AC19" s="46">
        <v>5.8949093829945118</v>
      </c>
      <c r="AD19" s="46">
        <v>6.5219393788318438</v>
      </c>
      <c r="AE19" s="46">
        <v>5.9902076513076343</v>
      </c>
      <c r="AF19" s="46">
        <v>2.6203969751934313</v>
      </c>
      <c r="AG19" s="46">
        <v>5.6662710954934097</v>
      </c>
      <c r="AH19" s="46">
        <v>7.7872116901785553</v>
      </c>
      <c r="AI19" s="46">
        <v>7.8188324826123656</v>
      </c>
      <c r="AJ19" s="46">
        <v>3.346860165588958</v>
      </c>
      <c r="AK19" s="46">
        <v>1.9484707068075577</v>
      </c>
      <c r="AL19" s="46">
        <v>3.9014099274689769</v>
      </c>
      <c r="AM19" s="46">
        <v>6.6327032317001793</v>
      </c>
      <c r="AN19" s="46">
        <v>5.7483548844415466</v>
      </c>
      <c r="AO19" s="46">
        <v>4.7960601462047832</v>
      </c>
      <c r="AP19" s="46">
        <v>2.3798809913663868</v>
      </c>
      <c r="AQ19" s="46">
        <v>5.493493675859348</v>
      </c>
      <c r="AR19" s="46">
        <v>5.8240888692675181</v>
      </c>
      <c r="AS19" s="46">
        <v>6.0654349592021015</v>
      </c>
      <c r="AT19" s="46">
        <v>4.1648878440928696</v>
      </c>
      <c r="AU19" s="46">
        <v>3.1771895798003622</v>
      </c>
      <c r="AV19" s="46">
        <v>7.0392893069698506</v>
      </c>
      <c r="AW19" s="46">
        <v>6.7620697162625172</v>
      </c>
      <c r="AX19" s="46">
        <v>6.2920058599061219</v>
      </c>
      <c r="AY19" s="46">
        <v>4.3814825940429554</v>
      </c>
      <c r="AZ19" s="46">
        <v>3.5061304094995935</v>
      </c>
      <c r="BA19" s="46">
        <v>4.5904235544310508</v>
      </c>
      <c r="BB19" s="46">
        <v>8.1980977109987663</v>
      </c>
      <c r="BC19" s="46">
        <v>6.2704619412244806</v>
      </c>
      <c r="BD19" s="46">
        <v>4.122423842266679</v>
      </c>
      <c r="BE19" s="46">
        <v>3.6731697881063843</v>
      </c>
      <c r="BF19" s="46">
        <v>8.6603247334557754</v>
      </c>
      <c r="BG19" s="46">
        <v>8.8270722026018298</v>
      </c>
      <c r="BH19" s="46">
        <v>7.3708894710035988</v>
      </c>
      <c r="BI19" s="46">
        <v>3.9255603448629337</v>
      </c>
    </row>
    <row r="20" spans="1:61" x14ac:dyDescent="0.35">
      <c r="A20" s="61" t="s">
        <v>129</v>
      </c>
      <c r="B20" s="46">
        <v>1.3756862589266516</v>
      </c>
      <c r="C20" s="46">
        <v>2.0930964258531874</v>
      </c>
      <c r="D20" s="46">
        <v>0.64296688501690791</v>
      </c>
      <c r="E20" s="46">
        <v>0.52807343133845586</v>
      </c>
      <c r="F20" s="46">
        <v>0.82105677681217781</v>
      </c>
      <c r="G20" s="46">
        <v>2.2665591492147024</v>
      </c>
      <c r="H20" s="46">
        <v>1.0573421599718544</v>
      </c>
      <c r="I20" s="46">
        <v>0.82683522543892796</v>
      </c>
      <c r="J20" s="46">
        <v>0.23867405617795603</v>
      </c>
      <c r="K20" s="46">
        <v>0.32719576881835233</v>
      </c>
      <c r="L20" s="46">
        <v>1.7407799555252141</v>
      </c>
      <c r="M20" s="46">
        <v>3.7045262391978402</v>
      </c>
      <c r="N20" s="46">
        <v>1.7027472180633063</v>
      </c>
      <c r="O20" s="46">
        <v>0.94416470525732055</v>
      </c>
      <c r="P20" s="46">
        <v>1.0092332876502499</v>
      </c>
      <c r="Q20" s="46">
        <v>1.1986705705052911</v>
      </c>
      <c r="R20" s="46">
        <v>2.6572087674541462</v>
      </c>
      <c r="S20" s="46">
        <v>1.4077163486037572</v>
      </c>
      <c r="T20" s="46">
        <v>1.5462585158459017</v>
      </c>
      <c r="U20" s="46">
        <v>0.78324136340944139</v>
      </c>
      <c r="V20" s="46">
        <v>1.271688394533661</v>
      </c>
      <c r="W20" s="46">
        <v>2.2354638583990885</v>
      </c>
      <c r="X20" s="46">
        <v>1.3278368251621999</v>
      </c>
      <c r="Y20" s="46">
        <v>1.7575165916074258</v>
      </c>
      <c r="Z20" s="46">
        <v>1.2004286361623444</v>
      </c>
      <c r="AA20" s="46">
        <v>1.0229826860462878</v>
      </c>
      <c r="AB20" s="46">
        <v>1.3219505282616637</v>
      </c>
      <c r="AC20" s="46">
        <v>2.6315369640428599</v>
      </c>
      <c r="AD20" s="46">
        <v>2.9706623854142049</v>
      </c>
      <c r="AE20" s="46">
        <v>3.2159686204752984</v>
      </c>
      <c r="AF20" s="46">
        <v>1.005630028165073</v>
      </c>
      <c r="AG20" s="46">
        <v>1.6746122548245423</v>
      </c>
      <c r="AH20" s="46">
        <v>3.3401464145350861</v>
      </c>
      <c r="AI20" s="46">
        <v>3.747005715733283</v>
      </c>
      <c r="AJ20" s="46">
        <v>1.4167116701744835</v>
      </c>
      <c r="AK20" s="46">
        <v>0.39778866103201277</v>
      </c>
      <c r="AL20" s="46">
        <v>1.4915127895548208</v>
      </c>
      <c r="AM20" s="46">
        <v>2.6279890983295231</v>
      </c>
      <c r="AN20" s="46">
        <v>2.2599857161077961</v>
      </c>
      <c r="AO20" s="46">
        <v>2.3237271166264488</v>
      </c>
      <c r="AP20" s="46">
        <v>1.0586032933794982</v>
      </c>
      <c r="AQ20" s="46">
        <v>2.5976822309204328</v>
      </c>
      <c r="AR20" s="46">
        <v>1.5481430155409432</v>
      </c>
      <c r="AS20" s="46">
        <v>3.1884467747500178</v>
      </c>
      <c r="AT20" s="46">
        <v>1.8814956414111839</v>
      </c>
      <c r="AU20" s="46">
        <v>0.81129856213977181</v>
      </c>
      <c r="AV20" s="46">
        <v>3.1911583073135144</v>
      </c>
      <c r="AW20" s="46">
        <v>2.8286317224951536</v>
      </c>
      <c r="AX20" s="46">
        <v>2.8799955590485902</v>
      </c>
      <c r="AY20" s="46">
        <v>2.3305581650111078</v>
      </c>
      <c r="AZ20" s="46">
        <v>1.7719019595114709</v>
      </c>
      <c r="BA20" s="46">
        <v>1.4696212165432474</v>
      </c>
      <c r="BB20" s="46">
        <v>3.9323775362189415</v>
      </c>
      <c r="BC20" s="46">
        <v>3.7456915251259724</v>
      </c>
      <c r="BD20" s="46">
        <v>2.2589150353616438</v>
      </c>
      <c r="BE20" s="46">
        <v>1.0908697658943314</v>
      </c>
      <c r="BF20" s="46">
        <v>3.445019567882134</v>
      </c>
      <c r="BG20" s="46">
        <v>3.7478301729268635</v>
      </c>
      <c r="BH20" s="46">
        <v>2.8132798986753405</v>
      </c>
      <c r="BI20" s="46">
        <v>2.6236815934299913</v>
      </c>
    </row>
    <row r="21" spans="1:61" x14ac:dyDescent="0.35">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row>
    <row r="22" spans="1:61" x14ac:dyDescent="0.35">
      <c r="A22" s="39" t="s">
        <v>87</v>
      </c>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row>
    <row r="23" spans="1:61" x14ac:dyDescent="0.35">
      <c r="A23" s="61" t="s">
        <v>126</v>
      </c>
      <c r="B23" s="46">
        <v>37.280037296899913</v>
      </c>
      <c r="C23" s="46">
        <v>27.408941683280485</v>
      </c>
      <c r="D23" s="46">
        <v>14.159996887422006</v>
      </c>
      <c r="E23" s="46">
        <v>8.0759799034515609</v>
      </c>
      <c r="F23" s="46">
        <v>4.5038493278895846</v>
      </c>
      <c r="G23" s="46">
        <v>36.148035236752627</v>
      </c>
      <c r="H23" s="46">
        <v>24.925878300269542</v>
      </c>
      <c r="I23" s="46">
        <v>15.009965657615343</v>
      </c>
      <c r="J23" s="46">
        <v>9.8175575149289127</v>
      </c>
      <c r="K23" s="46">
        <v>2.7474937901804539</v>
      </c>
      <c r="L23" s="46">
        <v>32.768330472941479</v>
      </c>
      <c r="M23" s="46">
        <v>29.690956317912487</v>
      </c>
      <c r="N23" s="46">
        <v>18.467360893802478</v>
      </c>
      <c r="O23" s="46">
        <v>10.90042867679105</v>
      </c>
      <c r="P23" s="46">
        <v>5.7005165821755659</v>
      </c>
      <c r="Q23" s="46">
        <v>33.539676718000408</v>
      </c>
      <c r="R23" s="46">
        <v>26.228419966042704</v>
      </c>
      <c r="S23" s="46">
        <v>19.698499396843438</v>
      </c>
      <c r="T23" s="46">
        <v>12.370037561717144</v>
      </c>
      <c r="U23" s="46">
        <v>4.5892865191625436</v>
      </c>
      <c r="V23" s="46">
        <v>27.725421700648472</v>
      </c>
      <c r="W23" s="46">
        <v>22.915820530571189</v>
      </c>
      <c r="X23" s="46">
        <v>21.193119164905099</v>
      </c>
      <c r="Y23" s="46">
        <v>18.993524602865072</v>
      </c>
      <c r="Z23" s="46">
        <v>8.7696133034294821</v>
      </c>
      <c r="AA23" s="46">
        <v>23.132272967890451</v>
      </c>
      <c r="AB23" s="46">
        <v>20.618375811232958</v>
      </c>
      <c r="AC23" s="46">
        <v>24.209344343773921</v>
      </c>
      <c r="AD23" s="46">
        <v>18.30487729309403</v>
      </c>
      <c r="AE23" s="46">
        <v>13.56019106758575</v>
      </c>
      <c r="AF23" s="46">
        <v>31.000550593457938</v>
      </c>
      <c r="AG23" s="46">
        <v>25.733604527576404</v>
      </c>
      <c r="AH23" s="46">
        <v>27.944489741814337</v>
      </c>
      <c r="AI23" s="46">
        <v>20.82134704052277</v>
      </c>
      <c r="AJ23" s="46">
        <v>11.967829689635234</v>
      </c>
      <c r="AK23" s="46">
        <v>27.817839837581822</v>
      </c>
      <c r="AL23" s="46">
        <v>25.075864078239015</v>
      </c>
      <c r="AM23" s="46">
        <v>23.324805057926007</v>
      </c>
      <c r="AN23" s="46">
        <v>18.971757642082668</v>
      </c>
      <c r="AO23" s="46">
        <v>11.524006976847348</v>
      </c>
      <c r="AP23" s="46">
        <v>35.215636298592727</v>
      </c>
      <c r="AQ23" s="46">
        <v>29.345472529443573</v>
      </c>
      <c r="AR23" s="46">
        <v>25.436088644109677</v>
      </c>
      <c r="AS23" s="46">
        <v>20.761506154148623</v>
      </c>
      <c r="AT23" s="46">
        <v>11.347892533266654</v>
      </c>
      <c r="AU23" s="46">
        <v>34.184463797349906</v>
      </c>
      <c r="AV23" s="46">
        <v>29.513097593657626</v>
      </c>
      <c r="AW23" s="46">
        <v>24.023624558466025</v>
      </c>
      <c r="AX23" s="46">
        <v>19.887254435486867</v>
      </c>
      <c r="AY23" s="46">
        <v>12.212815570214213</v>
      </c>
      <c r="AZ23" s="46">
        <v>38.733438605596589</v>
      </c>
      <c r="BA23" s="46">
        <v>32.01386900363503</v>
      </c>
      <c r="BB23" s="46">
        <v>29.255477321026628</v>
      </c>
      <c r="BC23" s="46">
        <v>21.177506499515204</v>
      </c>
      <c r="BD23" s="46">
        <v>11.354576070544587</v>
      </c>
      <c r="BE23" s="46">
        <v>35.103874199562505</v>
      </c>
      <c r="BF23" s="46">
        <v>33.204954863861538</v>
      </c>
      <c r="BG23" s="46">
        <v>28.388033433936705</v>
      </c>
      <c r="BH23" s="46">
        <v>21.155051008036288</v>
      </c>
      <c r="BI23" s="46">
        <v>9.7227079515078589</v>
      </c>
    </row>
    <row r="24" spans="1:61" x14ac:dyDescent="0.35">
      <c r="A24" s="61" t="s">
        <v>127</v>
      </c>
      <c r="B24" s="46">
        <v>35.832915115825934</v>
      </c>
      <c r="C24" s="46">
        <v>22.05568818074919</v>
      </c>
      <c r="D24" s="46">
        <v>10.828321570847727</v>
      </c>
      <c r="E24" s="46">
        <v>5.0288649048950331</v>
      </c>
      <c r="F24" s="46">
        <v>2.9644438551420689</v>
      </c>
      <c r="G24" s="46">
        <v>34.279950105455306</v>
      </c>
      <c r="H24" s="46">
        <v>20.715057775689289</v>
      </c>
      <c r="I24" s="46">
        <v>10.447255793023118</v>
      </c>
      <c r="J24" s="46">
        <v>6.361521425658756</v>
      </c>
      <c r="K24" s="46">
        <v>1.445002054086747</v>
      </c>
      <c r="L24" s="46">
        <v>31.427146792654277</v>
      </c>
      <c r="M24" s="46">
        <v>25.622381793871114</v>
      </c>
      <c r="N24" s="46">
        <v>13.816079311953331</v>
      </c>
      <c r="O24" s="46">
        <v>7.8075152971254376</v>
      </c>
      <c r="P24" s="46">
        <v>3.9329638267334275</v>
      </c>
      <c r="Q24" s="46">
        <v>31.211544817435684</v>
      </c>
      <c r="R24" s="46">
        <v>22.653850763286059</v>
      </c>
      <c r="S24" s="46">
        <v>14.86110957260739</v>
      </c>
      <c r="T24" s="46">
        <v>8.7502466438893123</v>
      </c>
      <c r="U24" s="46">
        <v>2.8216962501249645</v>
      </c>
      <c r="V24" s="46">
        <v>25.820981674666328</v>
      </c>
      <c r="W24" s="46">
        <v>20.393394241617489</v>
      </c>
      <c r="X24" s="46">
        <v>16.412927225072721</v>
      </c>
      <c r="Y24" s="46">
        <v>14.826600146955382</v>
      </c>
      <c r="Z24" s="46">
        <v>5.9256512395499872</v>
      </c>
      <c r="AA24" s="46">
        <v>21.637548443785011</v>
      </c>
      <c r="AB24" s="46">
        <v>17.55944716275371</v>
      </c>
      <c r="AC24" s="46">
        <v>20.117132262758737</v>
      </c>
      <c r="AD24" s="46">
        <v>15.125151093714983</v>
      </c>
      <c r="AE24" s="46">
        <v>10.484002271618484</v>
      </c>
      <c r="AF24" s="46">
        <v>29.322520541333525</v>
      </c>
      <c r="AG24" s="46">
        <v>21.479692574335036</v>
      </c>
      <c r="AH24" s="46">
        <v>23.005268891017774</v>
      </c>
      <c r="AI24" s="46">
        <v>16.303984200376259</v>
      </c>
      <c r="AJ24" s="46">
        <v>7.6457126850975357</v>
      </c>
      <c r="AK24" s="46">
        <v>26.725470096625958</v>
      </c>
      <c r="AL24" s="46">
        <v>21.601813685086164</v>
      </c>
      <c r="AM24" s="46">
        <v>18.745981851076525</v>
      </c>
      <c r="AN24" s="46">
        <v>15.39686613334049</v>
      </c>
      <c r="AO24" s="46">
        <v>8.6864287975062666</v>
      </c>
      <c r="AP24" s="46">
        <v>33.681646988550412</v>
      </c>
      <c r="AQ24" s="46">
        <v>25.50671705439963</v>
      </c>
      <c r="AR24" s="46">
        <v>21.452424260492052</v>
      </c>
      <c r="AS24" s="46">
        <v>15.793913208229901</v>
      </c>
      <c r="AT24" s="46">
        <v>8.6749133703268217</v>
      </c>
      <c r="AU24" s="46">
        <v>31.038554630134531</v>
      </c>
      <c r="AV24" s="46">
        <v>25.474142724569841</v>
      </c>
      <c r="AW24" s="46">
        <v>20.141168038807361</v>
      </c>
      <c r="AX24" s="46">
        <v>16.668797692604596</v>
      </c>
      <c r="AY24" s="46">
        <v>8.8054952663105972</v>
      </c>
      <c r="AZ24" s="46">
        <v>35.954839356137654</v>
      </c>
      <c r="BA24" s="46">
        <v>27.617536650447228</v>
      </c>
      <c r="BB24" s="46">
        <v>25.112589979691364</v>
      </c>
      <c r="BC24" s="46">
        <v>15.906695408220328</v>
      </c>
      <c r="BD24" s="46">
        <v>8.0102456465018701</v>
      </c>
      <c r="BE24" s="46">
        <v>33.532246089640694</v>
      </c>
      <c r="BF24" s="46">
        <v>29.769609692218495</v>
      </c>
      <c r="BG24" s="46">
        <v>21.988518490693227</v>
      </c>
      <c r="BH24" s="46">
        <v>14.727964911948529</v>
      </c>
      <c r="BI24" s="46">
        <v>7.1269096135336909</v>
      </c>
    </row>
    <row r="25" spans="1:61" x14ac:dyDescent="0.35">
      <c r="A25" s="61" t="s">
        <v>128</v>
      </c>
      <c r="B25" s="46">
        <v>33.842851891282152</v>
      </c>
      <c r="C25" s="46">
        <v>19.009491129762456</v>
      </c>
      <c r="D25" s="46">
        <v>7.6132680765957836</v>
      </c>
      <c r="E25" s="46">
        <v>3.4573892573963318</v>
      </c>
      <c r="F25" s="46">
        <v>1.8396193800969376</v>
      </c>
      <c r="G25" s="46">
        <v>33.341639397184117</v>
      </c>
      <c r="H25" s="46">
        <v>16.295678112859665</v>
      </c>
      <c r="I25" s="46">
        <v>7.0849641144632907</v>
      </c>
      <c r="J25" s="46">
        <v>3.9361321333267765</v>
      </c>
      <c r="K25" s="46">
        <v>0.81267802357263608</v>
      </c>
      <c r="L25" s="46">
        <v>29.645071815956587</v>
      </c>
      <c r="M25" s="46">
        <v>22.104202549328534</v>
      </c>
      <c r="N25" s="46">
        <v>10.001700420328467</v>
      </c>
      <c r="O25" s="46">
        <v>5.2250090024529721</v>
      </c>
      <c r="P25" s="46">
        <v>2.8808463952348085</v>
      </c>
      <c r="Q25" s="46">
        <v>29.308574013071421</v>
      </c>
      <c r="R25" s="46">
        <v>19.739454354838607</v>
      </c>
      <c r="S25" s="46">
        <v>10.597303546738797</v>
      </c>
      <c r="T25" s="46">
        <v>6.9012564818825339</v>
      </c>
      <c r="U25" s="46">
        <v>2.0522572156299246</v>
      </c>
      <c r="V25" s="46">
        <v>25.020119417112774</v>
      </c>
      <c r="W25" s="46">
        <v>16.624487043063297</v>
      </c>
      <c r="X25" s="46">
        <v>13.250315794955689</v>
      </c>
      <c r="Y25" s="46">
        <v>11.182535544053581</v>
      </c>
      <c r="Z25" s="46">
        <v>4.737747624134073</v>
      </c>
      <c r="AA25" s="46">
        <v>20.035609161847606</v>
      </c>
      <c r="AB25" s="46">
        <v>15.60170955465812</v>
      </c>
      <c r="AC25" s="46">
        <v>15.891930941910354</v>
      </c>
      <c r="AD25" s="46">
        <v>11.198837606199895</v>
      </c>
      <c r="AE25" s="46">
        <v>8.7169699459202743</v>
      </c>
      <c r="AF25" s="46">
        <v>27.793306576335542</v>
      </c>
      <c r="AG25" s="46">
        <v>19.324126539284599</v>
      </c>
      <c r="AH25" s="46">
        <v>19.281275934156096</v>
      </c>
      <c r="AI25" s="46">
        <v>12.896371805857454</v>
      </c>
      <c r="AJ25" s="46">
        <v>5.0037221264448499</v>
      </c>
      <c r="AK25" s="46">
        <v>25.274815026807023</v>
      </c>
      <c r="AL25" s="46">
        <v>18.766379156715505</v>
      </c>
      <c r="AM25" s="46">
        <v>15.250235487051983</v>
      </c>
      <c r="AN25" s="46">
        <v>11.408685773692252</v>
      </c>
      <c r="AO25" s="46">
        <v>7.17310205103034</v>
      </c>
      <c r="AP25" s="46">
        <v>30.809767993580628</v>
      </c>
      <c r="AQ25" s="46">
        <v>20.968612193451179</v>
      </c>
      <c r="AR25" s="46">
        <v>18.705320318319401</v>
      </c>
      <c r="AS25" s="46">
        <v>12.044361057734884</v>
      </c>
      <c r="AT25" s="46">
        <v>6.3614327052442601</v>
      </c>
      <c r="AU25" s="46">
        <v>29.307517929974509</v>
      </c>
      <c r="AV25" s="46">
        <v>22.786339477160723</v>
      </c>
      <c r="AW25" s="46">
        <v>15.827816241064562</v>
      </c>
      <c r="AX25" s="46">
        <v>12.585492751657625</v>
      </c>
      <c r="AY25" s="46">
        <v>6.8738539740808431</v>
      </c>
      <c r="AZ25" s="46">
        <v>33.842110972957315</v>
      </c>
      <c r="BA25" s="46">
        <v>23.664670304186377</v>
      </c>
      <c r="BB25" s="46">
        <v>20.320949037736842</v>
      </c>
      <c r="BC25" s="46">
        <v>12.289007989391711</v>
      </c>
      <c r="BD25" s="46">
        <v>6.2511554495776593</v>
      </c>
      <c r="BE25" s="46">
        <v>32.103350480347984</v>
      </c>
      <c r="BF25" s="46">
        <v>26.79934408552716</v>
      </c>
      <c r="BG25" s="46">
        <v>18.823887750451192</v>
      </c>
      <c r="BH25" s="46">
        <v>10.501293466601178</v>
      </c>
      <c r="BI25" s="46">
        <v>5.633437971836849</v>
      </c>
    </row>
    <row r="26" spans="1:61" x14ac:dyDescent="0.35">
      <c r="A26" s="61" t="s">
        <v>129</v>
      </c>
      <c r="B26" s="46">
        <v>31.312916667558397</v>
      </c>
      <c r="C26" s="46">
        <v>12.160371360798479</v>
      </c>
      <c r="D26" s="46">
        <v>4.771091133566598</v>
      </c>
      <c r="E26" s="46">
        <v>1.2221362176772408</v>
      </c>
      <c r="F26" s="46">
        <v>0.82105677681217781</v>
      </c>
      <c r="G26" s="46">
        <v>30.22121688966714</v>
      </c>
      <c r="H26" s="46">
        <v>10.662862841132378</v>
      </c>
      <c r="I26" s="46">
        <v>3.4395913193001961</v>
      </c>
      <c r="J26" s="46">
        <v>2.0641402028627738</v>
      </c>
      <c r="K26" s="46">
        <v>0.40643833270395657</v>
      </c>
      <c r="L26" s="46">
        <v>26.090965912767377</v>
      </c>
      <c r="M26" s="46">
        <v>16.80780511739334</v>
      </c>
      <c r="N26" s="46">
        <v>6.8220923675700051</v>
      </c>
      <c r="O26" s="46">
        <v>3.3049750860055349</v>
      </c>
      <c r="P26" s="46">
        <v>1.7798364347328208</v>
      </c>
      <c r="Q26" s="46">
        <v>26.202486561137356</v>
      </c>
      <c r="R26" s="46">
        <v>14.387899147844388</v>
      </c>
      <c r="S26" s="46">
        <v>5.4775444220083385</v>
      </c>
      <c r="T26" s="46">
        <v>2.582363215369706</v>
      </c>
      <c r="U26" s="46">
        <v>1.1866646878886631</v>
      </c>
      <c r="V26" s="46">
        <v>22.171162857677217</v>
      </c>
      <c r="W26" s="46">
        <v>10.944012888347642</v>
      </c>
      <c r="X26" s="46">
        <v>9.5294875772755976</v>
      </c>
      <c r="Y26" s="46">
        <v>4.99052814244153</v>
      </c>
      <c r="Z26" s="46">
        <v>2.8299254920259593</v>
      </c>
      <c r="AA26" s="46">
        <v>18.233027274121991</v>
      </c>
      <c r="AB26" s="46">
        <v>10.951616802150136</v>
      </c>
      <c r="AC26" s="46">
        <v>10.081759195085022</v>
      </c>
      <c r="AD26" s="46">
        <v>7.1842130632896408</v>
      </c>
      <c r="AE26" s="46">
        <v>5.2357647038956348</v>
      </c>
      <c r="AF26" s="46">
        <v>26.005896539192747</v>
      </c>
      <c r="AG26" s="46">
        <v>14.378333341876173</v>
      </c>
      <c r="AH26" s="46">
        <v>12.690043763970143</v>
      </c>
      <c r="AI26" s="46">
        <v>8.5349916238136885</v>
      </c>
      <c r="AJ26" s="46">
        <v>2.7807578995539446</v>
      </c>
      <c r="AK26" s="46">
        <v>23.089675562238288</v>
      </c>
      <c r="AL26" s="46">
        <v>13.262014769261965</v>
      </c>
      <c r="AM26" s="46">
        <v>11.202868737943684</v>
      </c>
      <c r="AN26" s="46">
        <v>7.4732956477563572</v>
      </c>
      <c r="AO26" s="46">
        <v>3.6883537921842775</v>
      </c>
      <c r="AP26" s="46">
        <v>27.471707826276354</v>
      </c>
      <c r="AQ26" s="46">
        <v>15.631107440424413</v>
      </c>
      <c r="AR26" s="46">
        <v>11.452496836240528</v>
      </c>
      <c r="AS26" s="46">
        <v>6.9307071657970356</v>
      </c>
      <c r="AT26" s="46">
        <v>3.7991017530746447</v>
      </c>
      <c r="AU26" s="46">
        <v>26.460264624608097</v>
      </c>
      <c r="AV26" s="46">
        <v>16.994273373996759</v>
      </c>
      <c r="AW26" s="46">
        <v>10.382512660588468</v>
      </c>
      <c r="AX26" s="46">
        <v>7.402644049173511</v>
      </c>
      <c r="AY26" s="46">
        <v>3.1991816434771017</v>
      </c>
      <c r="AZ26" s="46">
        <v>32.270177236348594</v>
      </c>
      <c r="BA26" s="46">
        <v>17.442627536118106</v>
      </c>
      <c r="BB26" s="46">
        <v>14.886295498692853</v>
      </c>
      <c r="BC26" s="46">
        <v>7.564437731552716</v>
      </c>
      <c r="BD26" s="46">
        <v>3.6687366764723928</v>
      </c>
      <c r="BE26" s="46">
        <v>29.594689750682036</v>
      </c>
      <c r="BF26" s="46">
        <v>19.902219729675199</v>
      </c>
      <c r="BG26" s="46">
        <v>13.853401018616559</v>
      </c>
      <c r="BH26" s="46">
        <v>7.9669365793496025</v>
      </c>
      <c r="BI26" s="46">
        <v>3.5616144378209307</v>
      </c>
    </row>
    <row r="27" spans="1:61" x14ac:dyDescent="0.35">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row>
    <row r="28" spans="1:61" ht="31" x14ac:dyDescent="0.35">
      <c r="A28" s="78" t="s">
        <v>131</v>
      </c>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row>
    <row r="29" spans="1:61" x14ac:dyDescent="0.35">
      <c r="A29" s="39" t="s">
        <v>75</v>
      </c>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row>
    <row r="30" spans="1:61" x14ac:dyDescent="0.35">
      <c r="A30" s="61" t="s">
        <v>126</v>
      </c>
      <c r="B30" s="46">
        <v>259.90381114569874</v>
      </c>
      <c r="C30" s="46">
        <v>510.76883222214531</v>
      </c>
      <c r="D30" s="46">
        <v>710.7506452553954</v>
      </c>
      <c r="E30" s="46">
        <v>1152.5432062244793</v>
      </c>
      <c r="F30" s="46">
        <v>2364.1493384476771</v>
      </c>
      <c r="G30" s="46">
        <v>365.30090299153397</v>
      </c>
      <c r="H30" s="46">
        <v>557.15232044536401</v>
      </c>
      <c r="I30" s="46">
        <v>840.65755929281397</v>
      </c>
      <c r="J30" s="46">
        <v>1249.4618387066357</v>
      </c>
      <c r="K30" s="46">
        <v>3307.463604398944</v>
      </c>
      <c r="L30" s="46">
        <v>470.79255698478624</v>
      </c>
      <c r="M30" s="46">
        <v>895.18394567952851</v>
      </c>
      <c r="N30" s="46">
        <v>1252.7563598810791</v>
      </c>
      <c r="O30" s="46">
        <v>1768.8164875018701</v>
      </c>
      <c r="P30" s="46">
        <v>4616.708379744191</v>
      </c>
      <c r="Q30" s="46">
        <v>602.02901246077988</v>
      </c>
      <c r="R30" s="46">
        <v>999.85341107490433</v>
      </c>
      <c r="S30" s="46">
        <v>1364.6180284761856</v>
      </c>
      <c r="T30" s="46">
        <v>2158.1811340196364</v>
      </c>
      <c r="U30" s="46">
        <v>3768.7814668929045</v>
      </c>
      <c r="V30" s="46">
        <v>643.41591622368503</v>
      </c>
      <c r="W30" s="46">
        <v>936.41668921820417</v>
      </c>
      <c r="X30" s="46">
        <v>1287.5444337378849</v>
      </c>
      <c r="Y30" s="46">
        <v>1844.3835146200029</v>
      </c>
      <c r="Z30" s="46">
        <v>3478.9256189584198</v>
      </c>
      <c r="AA30" s="46">
        <v>668.24785212909342</v>
      </c>
      <c r="AB30" s="46">
        <v>847.68340599567546</v>
      </c>
      <c r="AC30" s="46">
        <v>1127.8411135578019</v>
      </c>
      <c r="AD30" s="46">
        <v>1806.5373716696968</v>
      </c>
      <c r="AE30" s="46">
        <v>3223.0277137219873</v>
      </c>
      <c r="AF30" s="46">
        <v>649.71679281247293</v>
      </c>
      <c r="AG30" s="46">
        <v>911.99514761058026</v>
      </c>
      <c r="AH30" s="46">
        <v>1312.668811233812</v>
      </c>
      <c r="AI30" s="46">
        <v>1963.1501487380417</v>
      </c>
      <c r="AJ30" s="46">
        <v>2944.1586540828966</v>
      </c>
      <c r="AK30" s="46">
        <v>649.77889509216175</v>
      </c>
      <c r="AL30" s="46">
        <v>1054.1008065178517</v>
      </c>
      <c r="AM30" s="46">
        <v>1337.003208863993</v>
      </c>
      <c r="AN30" s="46">
        <v>1827.9915887963502</v>
      </c>
      <c r="AO30" s="46">
        <v>3469.1235562841307</v>
      </c>
      <c r="AP30" s="46">
        <v>631.54426570438147</v>
      </c>
      <c r="AQ30" s="46">
        <v>960.37483795377887</v>
      </c>
      <c r="AR30" s="46">
        <v>1369.5234782033963</v>
      </c>
      <c r="AS30" s="46">
        <v>1987.6472408890722</v>
      </c>
      <c r="AT30" s="46">
        <v>3506.484272524779</v>
      </c>
      <c r="AU30" s="46">
        <v>650.24102130661981</v>
      </c>
      <c r="AV30" s="46">
        <v>1013.0236257784885</v>
      </c>
      <c r="AW30" s="46">
        <v>1292.4825241263468</v>
      </c>
      <c r="AX30" s="46">
        <v>1939.9374287606372</v>
      </c>
      <c r="AY30" s="46">
        <v>3900.6925536721133</v>
      </c>
      <c r="AZ30" s="46">
        <v>699.94181333552081</v>
      </c>
      <c r="BA30" s="46">
        <v>1003.5417110821847</v>
      </c>
      <c r="BB30" s="46">
        <v>1523.8623284819291</v>
      </c>
      <c r="BC30" s="46">
        <v>2207.7125072670451</v>
      </c>
      <c r="BD30" s="46">
        <v>3364.7078573703752</v>
      </c>
      <c r="BE30" s="46">
        <v>755.52955038044286</v>
      </c>
      <c r="BF30" s="46">
        <v>1156.3429212969895</v>
      </c>
      <c r="BG30" s="46">
        <v>1527.6370286615627</v>
      </c>
      <c r="BH30" s="46">
        <v>2394.4389930552411</v>
      </c>
      <c r="BI30" s="46">
        <v>4346.650206322156</v>
      </c>
    </row>
    <row r="31" spans="1:61" x14ac:dyDescent="0.35">
      <c r="A31" s="61" t="s">
        <v>127</v>
      </c>
      <c r="B31" s="46">
        <v>288.0993737563121</v>
      </c>
      <c r="C31" s="46">
        <v>554.74774696957149</v>
      </c>
      <c r="D31" s="46">
        <v>792.45003623279877</v>
      </c>
      <c r="E31" s="46">
        <v>1388.6448153078304</v>
      </c>
      <c r="F31" s="46">
        <v>2812.9505781337125</v>
      </c>
      <c r="G31" s="46">
        <v>394.25938451937083</v>
      </c>
      <c r="H31" s="46">
        <v>604.30789077397844</v>
      </c>
      <c r="I31" s="46">
        <v>919.96960073002083</v>
      </c>
      <c r="J31" s="46">
        <v>1345.1178162375427</v>
      </c>
      <c r="K31" s="46">
        <v>4143.8371520230503</v>
      </c>
      <c r="L31" s="46">
        <v>517.35247687366791</v>
      </c>
      <c r="M31" s="46">
        <v>936.23964364900303</v>
      </c>
      <c r="N31" s="46">
        <v>1406.2880774441587</v>
      </c>
      <c r="O31" s="46">
        <v>2028.2895148098867</v>
      </c>
      <c r="P31" s="46">
        <v>5515.2517693097197</v>
      </c>
      <c r="Q31" s="46">
        <v>667.35737494543514</v>
      </c>
      <c r="R31" s="46">
        <v>1068.6427891894709</v>
      </c>
      <c r="S31" s="46">
        <v>1469.9938455065617</v>
      </c>
      <c r="T31" s="46">
        <v>2275.5305377102027</v>
      </c>
      <c r="U31" s="46">
        <v>4249.8284048460773</v>
      </c>
      <c r="V31" s="46">
        <v>724.65327710107249</v>
      </c>
      <c r="W31" s="46">
        <v>1026.0034256391161</v>
      </c>
      <c r="X31" s="46">
        <v>1384.3545414883658</v>
      </c>
      <c r="Y31" s="46">
        <v>1986.1303534035349</v>
      </c>
      <c r="Z31" s="46">
        <v>4154.6105151351585</v>
      </c>
      <c r="AA31" s="46">
        <v>714.35169764199964</v>
      </c>
      <c r="AB31" s="46">
        <v>894.74785816378869</v>
      </c>
      <c r="AC31" s="46">
        <v>1181.0234312250739</v>
      </c>
      <c r="AD31" s="46">
        <v>1995.1253790185419</v>
      </c>
      <c r="AE31" s="46">
        <v>3521.2583982273432</v>
      </c>
      <c r="AF31" s="46">
        <v>740.30007386050659</v>
      </c>
      <c r="AG31" s="46">
        <v>985.7988225584503</v>
      </c>
      <c r="AH31" s="46">
        <v>1466.3144668961579</v>
      </c>
      <c r="AI31" s="46">
        <v>2143.1968796537376</v>
      </c>
      <c r="AJ31" s="46">
        <v>3177.3380087392252</v>
      </c>
      <c r="AK31" s="46">
        <v>695.75606907254132</v>
      </c>
      <c r="AL31" s="46">
        <v>1130.1246910509556</v>
      </c>
      <c r="AM31" s="46">
        <v>1486.2642509746313</v>
      </c>
      <c r="AN31" s="46">
        <v>1969.9370340700525</v>
      </c>
      <c r="AO31" s="46">
        <v>3918.1601973710635</v>
      </c>
      <c r="AP31" s="46">
        <v>676.99408818530594</v>
      </c>
      <c r="AQ31" s="46">
        <v>1015.188387721651</v>
      </c>
      <c r="AR31" s="46">
        <v>1413.1349000864436</v>
      </c>
      <c r="AS31" s="46">
        <v>2267.6073279104917</v>
      </c>
      <c r="AT31" s="46">
        <v>3834.6856661943179</v>
      </c>
      <c r="AU31" s="46">
        <v>750.40085665808965</v>
      </c>
      <c r="AV31" s="46">
        <v>1099.4019420007717</v>
      </c>
      <c r="AW31" s="46">
        <v>1414.6322177013074</v>
      </c>
      <c r="AX31" s="46">
        <v>2045.2711208003902</v>
      </c>
      <c r="AY31" s="46">
        <v>4188.9234395715166</v>
      </c>
      <c r="AZ31" s="46">
        <v>770.5554200756967</v>
      </c>
      <c r="BA31" s="46">
        <v>1074.9901831888812</v>
      </c>
      <c r="BB31" s="46">
        <v>1633.6311525954332</v>
      </c>
      <c r="BC31" s="46">
        <v>2409.1765623553852</v>
      </c>
      <c r="BD31" s="46">
        <v>3882.1486039389424</v>
      </c>
      <c r="BE31" s="46">
        <v>812.71557314590927</v>
      </c>
      <c r="BF31" s="46">
        <v>1228.7895743302417</v>
      </c>
      <c r="BG31" s="46">
        <v>1628.4274294685492</v>
      </c>
      <c r="BH31" s="46">
        <v>2641.0623366966565</v>
      </c>
      <c r="BI31" s="46">
        <v>4898.7025732599986</v>
      </c>
    </row>
    <row r="32" spans="1:61" x14ac:dyDescent="0.35">
      <c r="A32" s="61" t="s">
        <v>128</v>
      </c>
      <c r="B32" s="46">
        <v>296.26790736782141</v>
      </c>
      <c r="C32" s="46">
        <v>607.85957617634722</v>
      </c>
      <c r="D32" s="46">
        <v>858.73740554619224</v>
      </c>
      <c r="E32" s="46">
        <v>1452.7320930299757</v>
      </c>
      <c r="F32" s="46">
        <v>3634.8528651661022</v>
      </c>
      <c r="G32" s="46">
        <v>409.00020744103324</v>
      </c>
      <c r="H32" s="46">
        <v>684.44825453801047</v>
      </c>
      <c r="I32" s="46">
        <v>1044.5967573398802</v>
      </c>
      <c r="J32" s="46">
        <v>1582.26015403411</v>
      </c>
      <c r="K32" s="46">
        <v>6352.7377334091088</v>
      </c>
      <c r="L32" s="46">
        <v>553.75488711967444</v>
      </c>
      <c r="M32" s="46">
        <v>1012.781005450631</v>
      </c>
      <c r="N32" s="46">
        <v>1538.0979782056436</v>
      </c>
      <c r="O32" s="46">
        <v>2307.0637228571204</v>
      </c>
      <c r="P32" s="46">
        <v>6679.6342200139461</v>
      </c>
      <c r="Q32" s="46">
        <v>716.70049240012145</v>
      </c>
      <c r="R32" s="46">
        <v>1163.585024258422</v>
      </c>
      <c r="S32" s="46">
        <v>1603.8706236942915</v>
      </c>
      <c r="T32" s="46">
        <v>2371.8698017900888</v>
      </c>
      <c r="U32" s="46">
        <v>4154.8908121324603</v>
      </c>
      <c r="V32" s="46">
        <v>767.02796963862988</v>
      </c>
      <c r="W32" s="46">
        <v>1103.4779189632563</v>
      </c>
      <c r="X32" s="46">
        <v>1480.7184148958299</v>
      </c>
      <c r="Y32" s="46">
        <v>2188.0191341851873</v>
      </c>
      <c r="Z32" s="46">
        <v>4443.7925088072179</v>
      </c>
      <c r="AA32" s="46">
        <v>740.47868959298239</v>
      </c>
      <c r="AB32" s="46">
        <v>972.67719244040893</v>
      </c>
      <c r="AC32" s="46">
        <v>1284.5245578531546</v>
      </c>
      <c r="AD32" s="46">
        <v>2164.0846003336583</v>
      </c>
      <c r="AE32" s="46">
        <v>3626.0782720429102</v>
      </c>
      <c r="AF32" s="46">
        <v>816.60431671939943</v>
      </c>
      <c r="AG32" s="46">
        <v>1041.8971958048244</v>
      </c>
      <c r="AH32" s="46">
        <v>1590.9401273989038</v>
      </c>
      <c r="AI32" s="46">
        <v>2357.8085804626157</v>
      </c>
      <c r="AJ32" s="46">
        <v>3483.775810324722</v>
      </c>
      <c r="AK32" s="46">
        <v>689.24079599665674</v>
      </c>
      <c r="AL32" s="46">
        <v>1214.2102615012047</v>
      </c>
      <c r="AM32" s="46">
        <v>1595.3917821309478</v>
      </c>
      <c r="AN32" s="46">
        <v>2114.8844227472046</v>
      </c>
      <c r="AO32" s="46">
        <v>4219.8526667779834</v>
      </c>
      <c r="AP32" s="46">
        <v>736.20882083546473</v>
      </c>
      <c r="AQ32" s="46">
        <v>1104.7827635767992</v>
      </c>
      <c r="AR32" s="46">
        <v>1506.0908459696309</v>
      </c>
      <c r="AS32" s="46">
        <v>2446.8434521022523</v>
      </c>
      <c r="AT32" s="46">
        <v>4165.2417167136828</v>
      </c>
      <c r="AU32" s="46">
        <v>804.64966125244621</v>
      </c>
      <c r="AV32" s="46">
        <v>1212.6986148583433</v>
      </c>
      <c r="AW32" s="46">
        <v>1469.3372585409109</v>
      </c>
      <c r="AX32" s="46">
        <v>2185.5451622270025</v>
      </c>
      <c r="AY32" s="46">
        <v>4684.7736045341744</v>
      </c>
      <c r="AZ32" s="46">
        <v>862.10847453091014</v>
      </c>
      <c r="BA32" s="46">
        <v>1124.9891111073678</v>
      </c>
      <c r="BB32" s="46">
        <v>1736.3055620257178</v>
      </c>
      <c r="BC32" s="46">
        <v>2632.4538716973989</v>
      </c>
      <c r="BD32" s="46">
        <v>4136.7567838477416</v>
      </c>
      <c r="BE32" s="46">
        <v>862.43641730192098</v>
      </c>
      <c r="BF32" s="46">
        <v>1348.9921363594776</v>
      </c>
      <c r="BG32" s="46">
        <v>1699.3010467102486</v>
      </c>
      <c r="BH32" s="46">
        <v>2772.7448579654479</v>
      </c>
      <c r="BI32" s="46">
        <v>5373.4714085710784</v>
      </c>
    </row>
    <row r="33" spans="1:61" x14ac:dyDescent="0.35">
      <c r="A33" s="61" t="s">
        <v>129</v>
      </c>
      <c r="B33" s="46">
        <v>368.38546750264663</v>
      </c>
      <c r="C33" s="46">
        <v>767.55220959504049</v>
      </c>
      <c r="D33" s="46">
        <v>1017.6415397769579</v>
      </c>
      <c r="E33" s="46">
        <v>1848.6158508193805</v>
      </c>
      <c r="F33" s="46">
        <v>4918.8513876931402</v>
      </c>
      <c r="G33" s="46">
        <v>444.88987490634827</v>
      </c>
      <c r="H33" s="46">
        <v>830.60670007486283</v>
      </c>
      <c r="I33" s="46">
        <v>1231.3389581822755</v>
      </c>
      <c r="J33" s="46">
        <v>1617.9167814006978</v>
      </c>
      <c r="K33" s="46">
        <v>10363.682562461379</v>
      </c>
      <c r="L33" s="46">
        <v>645.62013250209372</v>
      </c>
      <c r="M33" s="46">
        <v>1156.601191693956</v>
      </c>
      <c r="N33" s="46">
        <v>1659.5200076831534</v>
      </c>
      <c r="O33" s="46">
        <v>2513.079188474831</v>
      </c>
      <c r="P33" s="46">
        <v>8812.1377341327134</v>
      </c>
      <c r="Q33" s="46">
        <v>849.71002363628486</v>
      </c>
      <c r="R33" s="46">
        <v>1340.5197654646759</v>
      </c>
      <c r="S33" s="46">
        <v>1837.2230665814366</v>
      </c>
      <c r="T33" s="46">
        <v>2764.0959878449162</v>
      </c>
      <c r="U33" s="46">
        <v>4609.6035497711337</v>
      </c>
      <c r="V33" s="46">
        <v>930.94834026430021</v>
      </c>
      <c r="W33" s="46">
        <v>1265.0982706217676</v>
      </c>
      <c r="X33" s="46">
        <v>1641.9793159111407</v>
      </c>
      <c r="Y33" s="46">
        <v>2595.1555945743453</v>
      </c>
      <c r="Z33" s="46">
        <v>5288.7365465193088</v>
      </c>
      <c r="AA33" s="46">
        <v>852.9963949781685</v>
      </c>
      <c r="AB33" s="46">
        <v>1117.0360412683683</v>
      </c>
      <c r="AC33" s="46">
        <v>1512.8558693708667</v>
      </c>
      <c r="AD33" s="46">
        <v>2485.9465430172249</v>
      </c>
      <c r="AE33" s="46">
        <v>4142.6871891260871</v>
      </c>
      <c r="AF33" s="46">
        <v>918.56905131349799</v>
      </c>
      <c r="AG33" s="46">
        <v>1158.2256167515584</v>
      </c>
      <c r="AH33" s="46">
        <v>1861.5088678775999</v>
      </c>
      <c r="AI33" s="46">
        <v>2521.5441561305979</v>
      </c>
      <c r="AJ33" s="46">
        <v>3686.8890392247572</v>
      </c>
      <c r="AK33" s="46">
        <v>704.16856736407362</v>
      </c>
      <c r="AL33" s="46">
        <v>1335.7970835082376</v>
      </c>
      <c r="AM33" s="46">
        <v>1828.8832579322755</v>
      </c>
      <c r="AN33" s="46">
        <v>2429.9290905893263</v>
      </c>
      <c r="AO33" s="46">
        <v>4908.3015910043869</v>
      </c>
      <c r="AP33" s="46">
        <v>879.63006989649227</v>
      </c>
      <c r="AQ33" s="46">
        <v>1314.9826843915932</v>
      </c>
      <c r="AR33" s="46">
        <v>1692.1882812086546</v>
      </c>
      <c r="AS33" s="46">
        <v>2898.9015412132253</v>
      </c>
      <c r="AT33" s="46">
        <v>5298.1841965480617</v>
      </c>
      <c r="AU33" s="46">
        <v>905.32490610573655</v>
      </c>
      <c r="AV33" s="46">
        <v>1414.5822791632299</v>
      </c>
      <c r="AW33" s="46">
        <v>1574.4219804487698</v>
      </c>
      <c r="AX33" s="46">
        <v>2592.6871010857794</v>
      </c>
      <c r="AY33" s="46">
        <v>5507.7763154889199</v>
      </c>
      <c r="AZ33" s="46">
        <v>955.30978203420239</v>
      </c>
      <c r="BA33" s="46">
        <v>1301.8082027153882</v>
      </c>
      <c r="BB33" s="46">
        <v>2046.1841750927986</v>
      </c>
      <c r="BC33" s="46">
        <v>2783.1253918961065</v>
      </c>
      <c r="BD33" s="46">
        <v>4808.5629618278972</v>
      </c>
      <c r="BE33" s="46">
        <v>1119.8384184032063</v>
      </c>
      <c r="BF33" s="46">
        <v>1577.6366337513552</v>
      </c>
      <c r="BG33" s="46">
        <v>1839.5250157889247</v>
      </c>
      <c r="BH33" s="46">
        <v>2907.2375383541494</v>
      </c>
      <c r="BI33" s="46">
        <v>5667.6272775874959</v>
      </c>
    </row>
    <row r="34" spans="1:61" x14ac:dyDescent="0.35">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row>
    <row r="35" spans="1:61" x14ac:dyDescent="0.35">
      <c r="A35" s="39" t="s">
        <v>83</v>
      </c>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row>
    <row r="36" spans="1:61" x14ac:dyDescent="0.35">
      <c r="A36" s="61" t="s">
        <v>126</v>
      </c>
      <c r="B36" s="46">
        <v>192.26338187657416</v>
      </c>
      <c r="C36" s="46">
        <v>460.25781484469712</v>
      </c>
      <c r="D36" s="46">
        <v>694.3479334451149</v>
      </c>
      <c r="E36" s="46">
        <v>1190.3679589980311</v>
      </c>
      <c r="F36" s="46">
        <v>2364.1493384476771</v>
      </c>
      <c r="G36" s="46">
        <v>262.85698162855391</v>
      </c>
      <c r="H36" s="46">
        <v>519.24132514673215</v>
      </c>
      <c r="I36" s="46">
        <v>834.7835653923529</v>
      </c>
      <c r="J36" s="46">
        <v>1274.9971770528866</v>
      </c>
      <c r="K36" s="46">
        <v>3307.463604398944</v>
      </c>
      <c r="L36" s="46">
        <v>345.42708854110043</v>
      </c>
      <c r="M36" s="46">
        <v>852.03940576203934</v>
      </c>
      <c r="N36" s="46">
        <v>1230.5238336853317</v>
      </c>
      <c r="O36" s="46">
        <v>1803.5934653567529</v>
      </c>
      <c r="P36" s="46">
        <v>4631.0425402545025</v>
      </c>
      <c r="Q36" s="46">
        <v>452.95023262894154</v>
      </c>
      <c r="R36" s="46">
        <v>953.39474713039249</v>
      </c>
      <c r="S36" s="46">
        <v>1331.2598507503003</v>
      </c>
      <c r="T36" s="46">
        <v>2175.9719900790974</v>
      </c>
      <c r="U36" s="46">
        <v>3694.4674061006513</v>
      </c>
      <c r="V36" s="46">
        <v>440.46711702355009</v>
      </c>
      <c r="W36" s="46">
        <v>895.84951221088477</v>
      </c>
      <c r="X36" s="46">
        <v>1292.1730487735729</v>
      </c>
      <c r="Y36" s="46">
        <v>1843.6579397896721</v>
      </c>
      <c r="Z36" s="46">
        <v>3574.569336902231</v>
      </c>
      <c r="AA36" s="46">
        <v>452.98138176918235</v>
      </c>
      <c r="AB36" s="46">
        <v>801.13288034964376</v>
      </c>
      <c r="AC36" s="46">
        <v>1122.0897655552531</v>
      </c>
      <c r="AD36" s="46">
        <v>1784.5013596464346</v>
      </c>
      <c r="AE36" s="46">
        <v>3221.439808687363</v>
      </c>
      <c r="AF36" s="46">
        <v>470.97979339126982</v>
      </c>
      <c r="AG36" s="46">
        <v>881.52699619708631</v>
      </c>
      <c r="AH36" s="46">
        <v>1283.711409948857</v>
      </c>
      <c r="AI36" s="46">
        <v>2008.8214159585661</v>
      </c>
      <c r="AJ36" s="46">
        <v>2980.7506450788733</v>
      </c>
      <c r="AK36" s="46">
        <v>472.72923236794196</v>
      </c>
      <c r="AL36" s="46">
        <v>993.86202251875909</v>
      </c>
      <c r="AM36" s="46">
        <v>1330.4606286087528</v>
      </c>
      <c r="AN36" s="46">
        <v>1837.4128300400355</v>
      </c>
      <c r="AO36" s="46">
        <v>3489.5740585415838</v>
      </c>
      <c r="AP36" s="46">
        <v>424.50734893846044</v>
      </c>
      <c r="AQ36" s="46">
        <v>914.83075247659667</v>
      </c>
      <c r="AR36" s="46">
        <v>1359.3256654193208</v>
      </c>
      <c r="AS36" s="46">
        <v>1999.3313830193699</v>
      </c>
      <c r="AT36" s="46">
        <v>3520.8783878473341</v>
      </c>
      <c r="AU36" s="46">
        <v>452.93541678495978</v>
      </c>
      <c r="AV36" s="46">
        <v>959.9551511215451</v>
      </c>
      <c r="AW36" s="46">
        <v>1280.0983632944958</v>
      </c>
      <c r="AX36" s="46">
        <v>1929.2807569947652</v>
      </c>
      <c r="AY36" s="46">
        <v>3945.2757894092838</v>
      </c>
      <c r="AZ36" s="46">
        <v>524.01841186959541</v>
      </c>
      <c r="BA36" s="46">
        <v>987.68298449678844</v>
      </c>
      <c r="BB36" s="46">
        <v>1509.7611091767526</v>
      </c>
      <c r="BC36" s="46">
        <v>2225.7892286001083</v>
      </c>
      <c r="BD36" s="46">
        <v>3468.7835352366947</v>
      </c>
      <c r="BE36" s="46">
        <v>586.87119381548337</v>
      </c>
      <c r="BF36" s="46">
        <v>1121.8808830127325</v>
      </c>
      <c r="BG36" s="46">
        <v>1539.8442809312696</v>
      </c>
      <c r="BH36" s="46">
        <v>2362.7082010982467</v>
      </c>
      <c r="BI36" s="46">
        <v>4259.2937155331147</v>
      </c>
    </row>
    <row r="37" spans="1:61" x14ac:dyDescent="0.35">
      <c r="A37" s="61" t="s">
        <v>127</v>
      </c>
      <c r="B37" s="46">
        <v>199.5439897804925</v>
      </c>
      <c r="C37" s="46">
        <v>503.77027218855307</v>
      </c>
      <c r="D37" s="46">
        <v>772.10489241202026</v>
      </c>
      <c r="E37" s="46">
        <v>1391.7459800416489</v>
      </c>
      <c r="F37" s="46">
        <v>2809.2252284374099</v>
      </c>
      <c r="G37" s="46">
        <v>273.70330820208903</v>
      </c>
      <c r="H37" s="46">
        <v>586.14720847331205</v>
      </c>
      <c r="I37" s="46">
        <v>934.97567445511925</v>
      </c>
      <c r="J37" s="46">
        <v>1352.469311151119</v>
      </c>
      <c r="K37" s="46">
        <v>4023.2615034373407</v>
      </c>
      <c r="L37" s="46">
        <v>352.8812987320602</v>
      </c>
      <c r="M37" s="46">
        <v>900.33542498652571</v>
      </c>
      <c r="N37" s="46">
        <v>1387.9237998623646</v>
      </c>
      <c r="O37" s="46">
        <v>2045.0176427778408</v>
      </c>
      <c r="P37" s="46">
        <v>5693.138024749268</v>
      </c>
      <c r="Q37" s="46">
        <v>470.85112023273058</v>
      </c>
      <c r="R37" s="46">
        <v>1016.4755565792082</v>
      </c>
      <c r="S37" s="46">
        <v>1473.527901925057</v>
      </c>
      <c r="T37" s="46">
        <v>2307.0518929345558</v>
      </c>
      <c r="U37" s="46">
        <v>4249.8284048460773</v>
      </c>
      <c r="V37" s="46">
        <v>453.12958709760431</v>
      </c>
      <c r="W37" s="46">
        <v>976.29531925105334</v>
      </c>
      <c r="X37" s="46">
        <v>1407.680422830831</v>
      </c>
      <c r="Y37" s="46">
        <v>2026.3341485270921</v>
      </c>
      <c r="Z37" s="46">
        <v>4156.7054895897772</v>
      </c>
      <c r="AA37" s="46">
        <v>476.41468393307184</v>
      </c>
      <c r="AB37" s="46">
        <v>848.3882433309343</v>
      </c>
      <c r="AC37" s="46">
        <v>1167.5098497776364</v>
      </c>
      <c r="AD37" s="46">
        <v>1967.7679804913623</v>
      </c>
      <c r="AE37" s="46">
        <v>3544.9224179415069</v>
      </c>
      <c r="AF37" s="46">
        <v>502.09673824843833</v>
      </c>
      <c r="AG37" s="46">
        <v>924.83331688939154</v>
      </c>
      <c r="AH37" s="46">
        <v>1401.0546417001221</v>
      </c>
      <c r="AI37" s="46">
        <v>2188.3103599215528</v>
      </c>
      <c r="AJ37" s="46">
        <v>3177.3380087392252</v>
      </c>
      <c r="AK37" s="46">
        <v>508.20319748851989</v>
      </c>
      <c r="AL37" s="46">
        <v>1074.8010428482974</v>
      </c>
      <c r="AM37" s="46">
        <v>1473.1319804210564</v>
      </c>
      <c r="AN37" s="46">
        <v>2006.1179725076358</v>
      </c>
      <c r="AO37" s="46">
        <v>3948.9078157675517</v>
      </c>
      <c r="AP37" s="46">
        <v>445.49493856029994</v>
      </c>
      <c r="AQ37" s="46">
        <v>981.63944107017244</v>
      </c>
      <c r="AR37" s="46">
        <v>1415.8614398621492</v>
      </c>
      <c r="AS37" s="46">
        <v>2268.8228958031109</v>
      </c>
      <c r="AT37" s="46">
        <v>3889.7632495654525</v>
      </c>
      <c r="AU37" s="46">
        <v>475.37677607620981</v>
      </c>
      <c r="AV37" s="46">
        <v>1021.5394974316196</v>
      </c>
      <c r="AW37" s="46">
        <v>1396.9804335323395</v>
      </c>
      <c r="AX37" s="46">
        <v>2088.6503264290532</v>
      </c>
      <c r="AY37" s="46">
        <v>4267.565892618697</v>
      </c>
      <c r="AZ37" s="46">
        <v>569.38068098825681</v>
      </c>
      <c r="BA37" s="46">
        <v>1040.5040890230007</v>
      </c>
      <c r="BB37" s="46">
        <v>1648.7295296773505</v>
      </c>
      <c r="BC37" s="46">
        <v>2409.5707973152812</v>
      </c>
      <c r="BD37" s="46">
        <v>3901.6336777189144</v>
      </c>
      <c r="BE37" s="46">
        <v>608.4608455166624</v>
      </c>
      <c r="BF37" s="46">
        <v>1195.0942871991222</v>
      </c>
      <c r="BG37" s="46">
        <v>1619.4101689649333</v>
      </c>
      <c r="BH37" s="46">
        <v>2698.6646442611236</v>
      </c>
      <c r="BI37" s="46">
        <v>4987.5305046086241</v>
      </c>
    </row>
    <row r="38" spans="1:61" x14ac:dyDescent="0.35">
      <c r="A38" s="61" t="s">
        <v>128</v>
      </c>
      <c r="B38" s="46">
        <v>202.9947650215498</v>
      </c>
      <c r="C38" s="46">
        <v>535.73528225299731</v>
      </c>
      <c r="D38" s="46">
        <v>865.71318505785496</v>
      </c>
      <c r="E38" s="46">
        <v>1482.2642627181181</v>
      </c>
      <c r="F38" s="46">
        <v>3634.8528651661022</v>
      </c>
      <c r="G38" s="46">
        <v>283.20170995875662</v>
      </c>
      <c r="H38" s="46">
        <v>619.89034795298699</v>
      </c>
      <c r="I38" s="46">
        <v>1054.9552157641251</v>
      </c>
      <c r="J38" s="46">
        <v>1610.5664550073295</v>
      </c>
      <c r="K38" s="46">
        <v>6352.7377334091088</v>
      </c>
      <c r="L38" s="46">
        <v>365.61170084058909</v>
      </c>
      <c r="M38" s="46">
        <v>936.96679784143646</v>
      </c>
      <c r="N38" s="46">
        <v>1506.0907855900887</v>
      </c>
      <c r="O38" s="46">
        <v>2271.3303980046294</v>
      </c>
      <c r="P38" s="46">
        <v>6679.6342200139461</v>
      </c>
      <c r="Q38" s="46">
        <v>484.96600753072823</v>
      </c>
      <c r="R38" s="46">
        <v>1077.2043461869375</v>
      </c>
      <c r="S38" s="46">
        <v>1516.6775409562454</v>
      </c>
      <c r="T38" s="46">
        <v>2443.4262210494062</v>
      </c>
      <c r="U38" s="46">
        <v>4154.8908121324603</v>
      </c>
      <c r="V38" s="46">
        <v>458.45144588734479</v>
      </c>
      <c r="W38" s="46">
        <v>1059.3604760986498</v>
      </c>
      <c r="X38" s="46">
        <v>1469.417334741893</v>
      </c>
      <c r="Y38" s="46">
        <v>2265.209766045763</v>
      </c>
      <c r="Z38" s="46">
        <v>4702.1041864186391</v>
      </c>
      <c r="AA38" s="46">
        <v>496.39356658845435</v>
      </c>
      <c r="AB38" s="46">
        <v>908.28138437360553</v>
      </c>
      <c r="AC38" s="46">
        <v>1264.8326525744467</v>
      </c>
      <c r="AD38" s="46">
        <v>2170.0311878382613</v>
      </c>
      <c r="AE38" s="46">
        <v>3651.750165281624</v>
      </c>
      <c r="AF38" s="46">
        <v>510.14676601544039</v>
      </c>
      <c r="AG38" s="46">
        <v>959.79438691105247</v>
      </c>
      <c r="AH38" s="46">
        <v>1543.7958699114995</v>
      </c>
      <c r="AI38" s="46">
        <v>2328.4322132263628</v>
      </c>
      <c r="AJ38" s="46">
        <v>3517.4037354125835</v>
      </c>
      <c r="AK38" s="46">
        <v>518.73127579183608</v>
      </c>
      <c r="AL38" s="46">
        <v>1196.8706491336948</v>
      </c>
      <c r="AM38" s="46">
        <v>1557.0570881677452</v>
      </c>
      <c r="AN38" s="46">
        <v>2140.7587030268646</v>
      </c>
      <c r="AO38" s="46">
        <v>4264.5967230905135</v>
      </c>
      <c r="AP38" s="46">
        <v>457.59888879161667</v>
      </c>
      <c r="AQ38" s="46">
        <v>1033.1003334079662</v>
      </c>
      <c r="AR38" s="46">
        <v>1466.4528831878683</v>
      </c>
      <c r="AS38" s="46">
        <v>2461.9116837832512</v>
      </c>
      <c r="AT38" s="46">
        <v>4220.6982355812661</v>
      </c>
      <c r="AU38" s="46">
        <v>494.40791833009837</v>
      </c>
      <c r="AV38" s="46">
        <v>1110.2169285790526</v>
      </c>
      <c r="AW38" s="46">
        <v>1501.7257778795749</v>
      </c>
      <c r="AX38" s="46">
        <v>2185.20070600281</v>
      </c>
      <c r="AY38" s="46">
        <v>4737.6990995771757</v>
      </c>
      <c r="AZ38" s="46">
        <v>596.55291158468867</v>
      </c>
      <c r="BA38" s="46">
        <v>1090.7225667194975</v>
      </c>
      <c r="BB38" s="46">
        <v>1738.3937907123343</v>
      </c>
      <c r="BC38" s="46">
        <v>2632.4538716973989</v>
      </c>
      <c r="BD38" s="46">
        <v>4209.1677467174604</v>
      </c>
      <c r="BE38" s="46">
        <v>630.70129929628729</v>
      </c>
      <c r="BF38" s="46">
        <v>1280.2128562133412</v>
      </c>
      <c r="BG38" s="46">
        <v>1712.4469675626337</v>
      </c>
      <c r="BH38" s="46">
        <v>2751.9125826115628</v>
      </c>
      <c r="BI38" s="46">
        <v>5486.2257254790256</v>
      </c>
    </row>
    <row r="39" spans="1:61" x14ac:dyDescent="0.35">
      <c r="A39" s="61" t="s">
        <v>129</v>
      </c>
      <c r="B39" s="46">
        <v>205.19452704227947</v>
      </c>
      <c r="C39" s="46">
        <v>634.76047988611163</v>
      </c>
      <c r="D39" s="46">
        <v>1024.4677083267102</v>
      </c>
      <c r="E39" s="46">
        <v>1856.4743637353922</v>
      </c>
      <c r="F39" s="46">
        <v>4918.8513876931402</v>
      </c>
      <c r="G39" s="46">
        <v>295.26635982604842</v>
      </c>
      <c r="H39" s="46">
        <v>699.63681179692026</v>
      </c>
      <c r="I39" s="46">
        <v>1224.0423862673269</v>
      </c>
      <c r="J39" s="46">
        <v>1617.9167814006978</v>
      </c>
      <c r="K39" s="46">
        <v>10363.682562461379</v>
      </c>
      <c r="L39" s="46">
        <v>384.55150444530381</v>
      </c>
      <c r="M39" s="46">
        <v>1035.3923836638016</v>
      </c>
      <c r="N39" s="46">
        <v>1703.7438774906807</v>
      </c>
      <c r="O39" s="46">
        <v>2423.1403385876674</v>
      </c>
      <c r="P39" s="46">
        <v>9210.0565349572498</v>
      </c>
      <c r="Q39" s="46">
        <v>501.39142197723322</v>
      </c>
      <c r="R39" s="46">
        <v>1158.3694222973725</v>
      </c>
      <c r="S39" s="46">
        <v>1809.8426419224797</v>
      </c>
      <c r="T39" s="46">
        <v>2711.4215414569039</v>
      </c>
      <c r="U39" s="46">
        <v>4609.6035497711337</v>
      </c>
      <c r="V39" s="46">
        <v>490.70038732006589</v>
      </c>
      <c r="W39" s="46">
        <v>1215.3090485315324</v>
      </c>
      <c r="X39" s="46">
        <v>1645.6378598630031</v>
      </c>
      <c r="Y39" s="46">
        <v>2519.1783904018685</v>
      </c>
      <c r="Z39" s="46">
        <v>5395.8866127860556</v>
      </c>
      <c r="AA39" s="46">
        <v>508.06065896301595</v>
      </c>
      <c r="AB39" s="46">
        <v>1042.4432165554908</v>
      </c>
      <c r="AC39" s="46">
        <v>1465.79462597673</v>
      </c>
      <c r="AD39" s="46">
        <v>2468.35479207958</v>
      </c>
      <c r="AE39" s="46">
        <v>4043.4411698902736</v>
      </c>
      <c r="AF39" s="46">
        <v>519.86728764193788</v>
      </c>
      <c r="AG39" s="46">
        <v>1101.5852712002245</v>
      </c>
      <c r="AH39" s="46">
        <v>1839.1299023521262</v>
      </c>
      <c r="AI39" s="46">
        <v>2638.5833227981052</v>
      </c>
      <c r="AJ39" s="46">
        <v>3686.8890392247572</v>
      </c>
      <c r="AK39" s="46">
        <v>547.65399507600853</v>
      </c>
      <c r="AL39" s="46">
        <v>1266.0048067161117</v>
      </c>
      <c r="AM39" s="46">
        <v>1805.3414855361357</v>
      </c>
      <c r="AN39" s="46">
        <v>2471.2798583617518</v>
      </c>
      <c r="AO39" s="46">
        <v>4971.7514123215606</v>
      </c>
      <c r="AP39" s="46">
        <v>462.19256524759862</v>
      </c>
      <c r="AQ39" s="46">
        <v>1230.0656571096949</v>
      </c>
      <c r="AR39" s="46">
        <v>1659.8985365017159</v>
      </c>
      <c r="AS39" s="46">
        <v>2835.4232184503394</v>
      </c>
      <c r="AT39" s="46">
        <v>5661.5007527631624</v>
      </c>
      <c r="AU39" s="46">
        <v>514.53804122982001</v>
      </c>
      <c r="AV39" s="46">
        <v>1254.5877072138685</v>
      </c>
      <c r="AW39" s="46">
        <v>1545.1892498398802</v>
      </c>
      <c r="AX39" s="46">
        <v>2567.7640627573696</v>
      </c>
      <c r="AY39" s="46">
        <v>5541.5229349943147</v>
      </c>
      <c r="AZ39" s="46">
        <v>613.64298832007239</v>
      </c>
      <c r="BA39" s="46">
        <v>1216.5219580621363</v>
      </c>
      <c r="BB39" s="46">
        <v>2017.3001910994176</v>
      </c>
      <c r="BC39" s="46">
        <v>2857.5844370342638</v>
      </c>
      <c r="BD39" s="46">
        <v>4808.5629618278972</v>
      </c>
      <c r="BE39" s="46">
        <v>695.62303677579348</v>
      </c>
      <c r="BF39" s="46">
        <v>1485.8767921226488</v>
      </c>
      <c r="BG39" s="46">
        <v>1805.3974664374077</v>
      </c>
      <c r="BH39" s="46">
        <v>3030.6359329107008</v>
      </c>
      <c r="BI39" s="46">
        <v>5985.9694631761813</v>
      </c>
    </row>
    <row r="40" spans="1:61" x14ac:dyDescent="0.35">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row>
    <row r="41" spans="1:61" x14ac:dyDescent="0.35">
      <c r="A41" s="39" t="s">
        <v>85</v>
      </c>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row>
    <row r="42" spans="1:61" x14ac:dyDescent="0.35">
      <c r="A42" s="61" t="s">
        <v>126</v>
      </c>
      <c r="B42" s="46">
        <v>377.52832203312011</v>
      </c>
      <c r="C42" s="46">
        <v>668.22037772961312</v>
      </c>
      <c r="D42" s="46">
        <v>923.65593395121925</v>
      </c>
      <c r="E42" s="46">
        <v>1492.5978080836242</v>
      </c>
      <c r="F42" s="46">
        <v>2527.5120405949347</v>
      </c>
      <c r="G42" s="46">
        <v>486.46958033294709</v>
      </c>
      <c r="H42" s="46">
        <v>700.2504364112333</v>
      </c>
      <c r="I42" s="46">
        <v>1067.9027854377514</v>
      </c>
      <c r="J42" s="46">
        <v>1434.1993584091474</v>
      </c>
      <c r="K42" s="46">
        <v>3832.2361327889571</v>
      </c>
      <c r="L42" s="46">
        <v>641.97028209485279</v>
      </c>
      <c r="M42" s="46">
        <v>1028.864184135942</v>
      </c>
      <c r="N42" s="46">
        <v>1542.5624522018843</v>
      </c>
      <c r="O42" s="46">
        <v>2089.0360342839713</v>
      </c>
      <c r="P42" s="46">
        <v>5201.5477521986359</v>
      </c>
      <c r="Q42" s="46">
        <v>785.85816411311282</v>
      </c>
      <c r="R42" s="46">
        <v>1187.740573359521</v>
      </c>
      <c r="S42" s="46">
        <v>1533.3099510304332</v>
      </c>
      <c r="T42" s="46">
        <v>2301.5660914168257</v>
      </c>
      <c r="U42" s="46">
        <v>4344.0510691668896</v>
      </c>
      <c r="V42" s="46">
        <v>848.54179592799801</v>
      </c>
      <c r="W42" s="46">
        <v>1193.9583294777431</v>
      </c>
      <c r="X42" s="46">
        <v>1449.3243222745311</v>
      </c>
      <c r="Y42" s="46">
        <v>2075.4021623360536</v>
      </c>
      <c r="Z42" s="46">
        <v>4117.733883756131</v>
      </c>
      <c r="AA42" s="46">
        <v>795.96950030756432</v>
      </c>
      <c r="AB42" s="46">
        <v>998.56399723688025</v>
      </c>
      <c r="AC42" s="46">
        <v>1257.0112217603614</v>
      </c>
      <c r="AD42" s="46">
        <v>1983.2365662143341</v>
      </c>
      <c r="AE42" s="46">
        <v>3486.699969723516</v>
      </c>
      <c r="AF42" s="46">
        <v>893.65794695502723</v>
      </c>
      <c r="AG42" s="46">
        <v>1086.3519267786839</v>
      </c>
      <c r="AH42" s="46">
        <v>1546.1638803881744</v>
      </c>
      <c r="AI42" s="46">
        <v>2272.9355796246396</v>
      </c>
      <c r="AJ42" s="46">
        <v>3251.882290781738</v>
      </c>
      <c r="AK42" s="46">
        <v>758.25847464018909</v>
      </c>
      <c r="AL42" s="46">
        <v>1253.4210188244165</v>
      </c>
      <c r="AM42" s="46">
        <v>1544.613344309694</v>
      </c>
      <c r="AN42" s="46">
        <v>2024.9490913298011</v>
      </c>
      <c r="AO42" s="46">
        <v>3782.5215458339885</v>
      </c>
      <c r="AP42" s="46">
        <v>780.94107346396731</v>
      </c>
      <c r="AQ42" s="46">
        <v>1186.0095661636674</v>
      </c>
      <c r="AR42" s="46">
        <v>1476.575861225218</v>
      </c>
      <c r="AS42" s="46">
        <v>2352.4258337298311</v>
      </c>
      <c r="AT42" s="46">
        <v>3886.7636098360176</v>
      </c>
      <c r="AU42" s="46">
        <v>830.07385049695313</v>
      </c>
      <c r="AV42" s="46">
        <v>1265.5914197180387</v>
      </c>
      <c r="AW42" s="46">
        <v>1493.9890925010145</v>
      </c>
      <c r="AX42" s="46">
        <v>2163.2604798684074</v>
      </c>
      <c r="AY42" s="46">
        <v>4166.7889951873003</v>
      </c>
      <c r="AZ42" s="46">
        <v>871.00748708678941</v>
      </c>
      <c r="BA42" s="46">
        <v>1134.4671722530989</v>
      </c>
      <c r="BB42" s="46">
        <v>1709.9889957894693</v>
      </c>
      <c r="BC42" s="46">
        <v>2472.0266054148101</v>
      </c>
      <c r="BD42" s="46">
        <v>3810.7274240948614</v>
      </c>
      <c r="BE42" s="46">
        <v>973.16929258696393</v>
      </c>
      <c r="BF42" s="46">
        <v>1343.1884427034643</v>
      </c>
      <c r="BG42" s="46">
        <v>1677.4813177996095</v>
      </c>
      <c r="BH42" s="46">
        <v>2779.7348444478503</v>
      </c>
      <c r="BI42" s="46">
        <v>4862.5417405688213</v>
      </c>
    </row>
    <row r="43" spans="1:61" x14ac:dyDescent="0.35">
      <c r="A43" s="61" t="s">
        <v>127</v>
      </c>
      <c r="B43" s="46">
        <v>430.50370752220311</v>
      </c>
      <c r="C43" s="46">
        <v>804.36993595300203</v>
      </c>
      <c r="D43" s="46">
        <v>1070.5566048304759</v>
      </c>
      <c r="E43" s="46">
        <v>1517.7086793015983</v>
      </c>
      <c r="F43" s="46">
        <v>3810.6130821604124</v>
      </c>
      <c r="G43" s="46">
        <v>542.01999549022742</v>
      </c>
      <c r="H43" s="46">
        <v>816.22093947076974</v>
      </c>
      <c r="I43" s="46">
        <v>1208.817752053028</v>
      </c>
      <c r="J43" s="46">
        <v>1737.7111562845766</v>
      </c>
      <c r="K43" s="46">
        <v>6352.7377334091088</v>
      </c>
      <c r="L43" s="46">
        <v>715.98160971845368</v>
      </c>
      <c r="M43" s="46">
        <v>1185.6040012665608</v>
      </c>
      <c r="N43" s="46">
        <v>1698.210009776215</v>
      </c>
      <c r="O43" s="46">
        <v>2334.9468739843646</v>
      </c>
      <c r="P43" s="46">
        <v>6111.2679171636855</v>
      </c>
      <c r="Q43" s="46">
        <v>851.45982887977596</v>
      </c>
      <c r="R43" s="46">
        <v>1276.695791723874</v>
      </c>
      <c r="S43" s="46">
        <v>1721.5120507167348</v>
      </c>
      <c r="T43" s="46">
        <v>2549.1286391659228</v>
      </c>
      <c r="U43" s="46">
        <v>4154.8908121324603</v>
      </c>
      <c r="V43" s="46">
        <v>971.78830372447783</v>
      </c>
      <c r="W43" s="46">
        <v>1235.961988516053</v>
      </c>
      <c r="X43" s="46">
        <v>1585.7761816456425</v>
      </c>
      <c r="Y43" s="46">
        <v>2352.3126573596323</v>
      </c>
      <c r="Z43" s="46">
        <v>4319.3557220203402</v>
      </c>
      <c r="AA43" s="46">
        <v>862.33387600853746</v>
      </c>
      <c r="AB43" s="46">
        <v>1066.0807592887256</v>
      </c>
      <c r="AC43" s="46">
        <v>1432.7480495639454</v>
      </c>
      <c r="AD43" s="46">
        <v>2294.7678200772775</v>
      </c>
      <c r="AE43" s="46">
        <v>3770.335880944634</v>
      </c>
      <c r="AF43" s="46">
        <v>994.76485330795799</v>
      </c>
      <c r="AG43" s="46">
        <v>1170.4419306035632</v>
      </c>
      <c r="AH43" s="46">
        <v>1757.6852343813262</v>
      </c>
      <c r="AI43" s="46">
        <v>2517.3781656023739</v>
      </c>
      <c r="AJ43" s="46">
        <v>3487.08817007688</v>
      </c>
      <c r="AK43" s="46">
        <v>713.21799306946821</v>
      </c>
      <c r="AL43" s="46">
        <v>1338.5741785707828</v>
      </c>
      <c r="AM43" s="46">
        <v>1713.5527164376442</v>
      </c>
      <c r="AN43" s="46">
        <v>2213.9072749746779</v>
      </c>
      <c r="AO43" s="46">
        <v>4216.1064623432094</v>
      </c>
      <c r="AP43" s="46">
        <v>887.79251352066376</v>
      </c>
      <c r="AQ43" s="46">
        <v>1389.720427373371</v>
      </c>
      <c r="AR43" s="46">
        <v>1621.1932957380022</v>
      </c>
      <c r="AS43" s="46">
        <v>2606.8714777213363</v>
      </c>
      <c r="AT43" s="46">
        <v>4303.0239443275905</v>
      </c>
      <c r="AU43" s="46">
        <v>923.10290111405129</v>
      </c>
      <c r="AV43" s="46">
        <v>1399.6390877241788</v>
      </c>
      <c r="AW43" s="46">
        <v>1572.3204471635522</v>
      </c>
      <c r="AX43" s="46">
        <v>2326.0760083938899</v>
      </c>
      <c r="AY43" s="46">
        <v>4724.2504320738335</v>
      </c>
      <c r="AZ43" s="46">
        <v>961.16444599197541</v>
      </c>
      <c r="BA43" s="46">
        <v>1279.2148852711387</v>
      </c>
      <c r="BB43" s="46">
        <v>1938.9887846655336</v>
      </c>
      <c r="BC43" s="46">
        <v>2706.6606426973613</v>
      </c>
      <c r="BD43" s="46">
        <v>4093.4130111732602</v>
      </c>
      <c r="BE43" s="46">
        <v>1136.4232188032777</v>
      </c>
      <c r="BF43" s="46">
        <v>1527.2551102082155</v>
      </c>
      <c r="BG43" s="46">
        <v>1782.8371055057005</v>
      </c>
      <c r="BH43" s="46">
        <v>2878.423092967274</v>
      </c>
      <c r="BI43" s="46">
        <v>5486.2257254790256</v>
      </c>
    </row>
    <row r="44" spans="1:61" x14ac:dyDescent="0.35">
      <c r="A44" s="61" t="s">
        <v>128</v>
      </c>
      <c r="B44" s="46">
        <v>480.84962969379939</v>
      </c>
      <c r="C44" s="46">
        <v>932.93302034141664</v>
      </c>
      <c r="D44" s="46">
        <v>1224.1336124917805</v>
      </c>
      <c r="E44" s="46">
        <v>1897.235552980728</v>
      </c>
      <c r="F44" s="46">
        <v>4711.2816719101584</v>
      </c>
      <c r="G44" s="46">
        <v>591.24916851953026</v>
      </c>
      <c r="H44" s="46">
        <v>943.4583942282145</v>
      </c>
      <c r="I44" s="46">
        <v>1429.9169036913272</v>
      </c>
      <c r="J44" s="46">
        <v>2013.0006333130593</v>
      </c>
      <c r="K44" s="46">
        <v>10363.682562461379</v>
      </c>
      <c r="L44" s="46">
        <v>812.06272653688472</v>
      </c>
      <c r="M44" s="46">
        <v>1264.4037497758125</v>
      </c>
      <c r="N44" s="46">
        <v>1728.8776485171002</v>
      </c>
      <c r="O44" s="46">
        <v>2445.2199906409119</v>
      </c>
      <c r="P44" s="46">
        <v>8359.892226490545</v>
      </c>
      <c r="Q44" s="46">
        <v>894.06557090968477</v>
      </c>
      <c r="R44" s="46">
        <v>1390.4377121127015</v>
      </c>
      <c r="S44" s="46">
        <v>2011.037309487964</v>
      </c>
      <c r="T44" s="46">
        <v>2719.3532665300154</v>
      </c>
      <c r="U44" s="46">
        <v>4369.9938388472519</v>
      </c>
      <c r="V44" s="46">
        <v>1160.9802530812549</v>
      </c>
      <c r="W44" s="46">
        <v>1373.3987027931723</v>
      </c>
      <c r="X44" s="46">
        <v>1661.5378783357119</v>
      </c>
      <c r="Y44" s="46">
        <v>2497.1925554427726</v>
      </c>
      <c r="Z44" s="46">
        <v>4855.6427207228144</v>
      </c>
      <c r="AA44" s="46">
        <v>920.69907590420371</v>
      </c>
      <c r="AB44" s="46">
        <v>1161.1085422578112</v>
      </c>
      <c r="AC44" s="46">
        <v>1551.3301443364551</v>
      </c>
      <c r="AD44" s="46">
        <v>2453.0886237250452</v>
      </c>
      <c r="AE44" s="46">
        <v>4013.9740153739967</v>
      </c>
      <c r="AF44" s="46">
        <v>949.10844841493463</v>
      </c>
      <c r="AG44" s="46">
        <v>1233.4845424279126</v>
      </c>
      <c r="AH44" s="46">
        <v>1911.9670938221875</v>
      </c>
      <c r="AI44" s="46">
        <v>2644.0037699497943</v>
      </c>
      <c r="AJ44" s="46">
        <v>3777.2702408472455</v>
      </c>
      <c r="AK44" s="46">
        <v>745.85777789969222</v>
      </c>
      <c r="AL44" s="46">
        <v>1418.6057270478866</v>
      </c>
      <c r="AM44" s="46">
        <v>1873.7428227268729</v>
      </c>
      <c r="AN44" s="46">
        <v>2476.4113171269378</v>
      </c>
      <c r="AO44" s="46">
        <v>4630.7180761190357</v>
      </c>
      <c r="AP44" s="46">
        <v>997.06114821229085</v>
      </c>
      <c r="AQ44" s="46">
        <v>1480.6038534775091</v>
      </c>
      <c r="AR44" s="46">
        <v>1739.5687500617482</v>
      </c>
      <c r="AS44" s="46">
        <v>2819.0633002547952</v>
      </c>
      <c r="AT44" s="46">
        <v>4971.9961247554038</v>
      </c>
      <c r="AU44" s="46">
        <v>961.4074848641493</v>
      </c>
      <c r="AV44" s="46">
        <v>1489.5526181640146</v>
      </c>
      <c r="AW44" s="46">
        <v>1645.7357973667542</v>
      </c>
      <c r="AX44" s="46">
        <v>2576.5234483237277</v>
      </c>
      <c r="AY44" s="46">
        <v>5193.9626077543917</v>
      </c>
      <c r="AZ44" s="46">
        <v>1034.6691813529544</v>
      </c>
      <c r="BA44" s="46">
        <v>1329.2656658940664</v>
      </c>
      <c r="BB44" s="46">
        <v>2146.6960962868839</v>
      </c>
      <c r="BC44" s="46">
        <v>2727.9544228861077</v>
      </c>
      <c r="BD44" s="46">
        <v>4555.3549555517047</v>
      </c>
      <c r="BE44" s="46">
        <v>1223.2675450775844</v>
      </c>
      <c r="BF44" s="46">
        <v>1643.8032425261115</v>
      </c>
      <c r="BG44" s="46">
        <v>1881.3909889459883</v>
      </c>
      <c r="BH44" s="46">
        <v>3000.9975905135757</v>
      </c>
      <c r="BI44" s="46">
        <v>6037.5606778206811</v>
      </c>
    </row>
    <row r="45" spans="1:61" x14ac:dyDescent="0.35">
      <c r="A45" s="61" t="s">
        <v>129</v>
      </c>
      <c r="B45" s="46">
        <v>480.91640089407929</v>
      </c>
      <c r="C45" s="46">
        <v>1097.0437625011716</v>
      </c>
      <c r="D45" s="46">
        <v>1717.2070247950173</v>
      </c>
      <c r="E45" s="46">
        <v>2051.5890763501575</v>
      </c>
      <c r="F45" s="46">
        <v>4918.8513876931402</v>
      </c>
      <c r="G45" s="46">
        <v>621.31279407757154</v>
      </c>
      <c r="H45" s="46">
        <v>874.13955371347265</v>
      </c>
      <c r="I45" s="46">
        <v>1645.1757270680437</v>
      </c>
      <c r="J45" s="46">
        <v>2560.0907562723596</v>
      </c>
      <c r="K45" s="46">
        <v>12386.506212418988</v>
      </c>
      <c r="L45" s="46">
        <v>957.24728146834752</v>
      </c>
      <c r="M45" s="46">
        <v>1436.4591280204932</v>
      </c>
      <c r="N45" s="46">
        <v>2218.6541439888338</v>
      </c>
      <c r="O45" s="46">
        <v>3454.0683409175849</v>
      </c>
      <c r="P45" s="46">
        <v>11804.237359573706</v>
      </c>
      <c r="Q45" s="46">
        <v>1022.1460109101253</v>
      </c>
      <c r="R45" s="46">
        <v>1776.8777058151616</v>
      </c>
      <c r="S45" s="46">
        <v>2150.5100235056025</v>
      </c>
      <c r="T45" s="46">
        <v>2947.8620966133508</v>
      </c>
      <c r="U45" s="46">
        <v>4670.7839730937631</v>
      </c>
      <c r="V45" s="46">
        <v>1473.3691106784113</v>
      </c>
      <c r="W45" s="46">
        <v>1645.3260259859549</v>
      </c>
      <c r="X45" s="46">
        <v>1863.7766864073519</v>
      </c>
      <c r="Y45" s="46">
        <v>2819.9580213748459</v>
      </c>
      <c r="Z45" s="46">
        <v>7145.4396967432349</v>
      </c>
      <c r="AA45" s="46">
        <v>1100.0064450943228</v>
      </c>
      <c r="AB45" s="46">
        <v>1326.9950916931964</v>
      </c>
      <c r="AC45" s="46">
        <v>1757.488882881072</v>
      </c>
      <c r="AD45" s="46">
        <v>3162.1097851247305</v>
      </c>
      <c r="AE45" s="46">
        <v>4665.5471285635967</v>
      </c>
      <c r="AF45" s="46">
        <v>1178.3175094343137</v>
      </c>
      <c r="AG45" s="46">
        <v>1583.8404660477365</v>
      </c>
      <c r="AH45" s="46">
        <v>2348.7174956511335</v>
      </c>
      <c r="AI45" s="46">
        <v>2918.9238633568302</v>
      </c>
      <c r="AJ45" s="46">
        <v>3770.279243133175</v>
      </c>
      <c r="AK45" s="46">
        <v>818.61136872176235</v>
      </c>
      <c r="AL45" s="46">
        <v>1712.1620357876163</v>
      </c>
      <c r="AM45" s="46">
        <v>2415.1755380674649</v>
      </c>
      <c r="AN45" s="46">
        <v>2442.0942549345123</v>
      </c>
      <c r="AO45" s="46">
        <v>5629.9805260649437</v>
      </c>
      <c r="AP45" s="46">
        <v>1204.7594949950003</v>
      </c>
      <c r="AQ45" s="46">
        <v>1685.3527659768645</v>
      </c>
      <c r="AR45" s="46">
        <v>2293.0820114147209</v>
      </c>
      <c r="AS45" s="46">
        <v>2787.7253572394948</v>
      </c>
      <c r="AT45" s="46">
        <v>6991.6563839124119</v>
      </c>
      <c r="AU45" s="46">
        <v>1135.7247464286218</v>
      </c>
      <c r="AV45" s="46">
        <v>1809.6701413340959</v>
      </c>
      <c r="AW45" s="46">
        <v>1830.291976950369</v>
      </c>
      <c r="AX45" s="46">
        <v>3129.3969825455924</v>
      </c>
      <c r="AY45" s="46">
        <v>5784.38225458751</v>
      </c>
      <c r="AZ45" s="46">
        <v>1170.4006413669451</v>
      </c>
      <c r="BA45" s="46">
        <v>1461.8025332267343</v>
      </c>
      <c r="BB45" s="46">
        <v>2528.987338214572</v>
      </c>
      <c r="BC45" s="46">
        <v>3090.4687589233126</v>
      </c>
      <c r="BD45" s="46">
        <v>5374.9387016212504</v>
      </c>
      <c r="BE45" s="46">
        <v>1355.1574079459872</v>
      </c>
      <c r="BF45" s="46">
        <v>1981.5385823579184</v>
      </c>
      <c r="BG45" s="46">
        <v>2087.2049890403491</v>
      </c>
      <c r="BH45" s="46">
        <v>3315.6395197113993</v>
      </c>
      <c r="BI45" s="46">
        <v>5929.795926117069</v>
      </c>
    </row>
    <row r="46" spans="1:61" x14ac:dyDescent="0.35">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row>
    <row r="47" spans="1:61" x14ac:dyDescent="0.35">
      <c r="A47" s="39" t="s">
        <v>87</v>
      </c>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row>
    <row r="48" spans="1:61" x14ac:dyDescent="0.35">
      <c r="A48" s="61" t="s">
        <v>126</v>
      </c>
      <c r="B48" s="46">
        <v>194.39515496498259</v>
      </c>
      <c r="C48" s="46">
        <v>459.20464812024505</v>
      </c>
      <c r="D48" s="46">
        <v>693.97455088299137</v>
      </c>
      <c r="E48" s="46">
        <v>1190.3679589980311</v>
      </c>
      <c r="F48" s="46">
        <v>2364.1493384476771</v>
      </c>
      <c r="G48" s="46">
        <v>243.63942551132149</v>
      </c>
      <c r="H48" s="46">
        <v>499.45536313638814</v>
      </c>
      <c r="I48" s="46">
        <v>786.48783426831631</v>
      </c>
      <c r="J48" s="46">
        <v>1207.7140125861245</v>
      </c>
      <c r="K48" s="46">
        <v>3185.2540426882274</v>
      </c>
      <c r="L48" s="46">
        <v>338.60587487722609</v>
      </c>
      <c r="M48" s="46">
        <v>844.72681208945323</v>
      </c>
      <c r="N48" s="46">
        <v>1228.4369181642442</v>
      </c>
      <c r="O48" s="46">
        <v>1803.5934653567529</v>
      </c>
      <c r="P48" s="46">
        <v>4631.0425402545025</v>
      </c>
      <c r="Q48" s="46">
        <v>401.60344917034894</v>
      </c>
      <c r="R48" s="46">
        <v>905.78151749081132</v>
      </c>
      <c r="S48" s="46">
        <v>1278.1596077230702</v>
      </c>
      <c r="T48" s="46">
        <v>2097.4710863110981</v>
      </c>
      <c r="U48" s="46">
        <v>3694.4674061006513</v>
      </c>
      <c r="V48" s="46">
        <v>401.2743473664687</v>
      </c>
      <c r="W48" s="46">
        <v>837.25371703616531</v>
      </c>
      <c r="X48" s="46">
        <v>1221.2052588080951</v>
      </c>
      <c r="Y48" s="46">
        <v>1770.353798293356</v>
      </c>
      <c r="Z48" s="46">
        <v>3366.3628319255536</v>
      </c>
      <c r="AA48" s="46">
        <v>404.32886470533509</v>
      </c>
      <c r="AB48" s="46">
        <v>758.90225724910397</v>
      </c>
      <c r="AC48" s="46">
        <v>1090.9143020479089</v>
      </c>
      <c r="AD48" s="46">
        <v>1757.4302948405598</v>
      </c>
      <c r="AE48" s="46">
        <v>3223.2660904914587</v>
      </c>
      <c r="AF48" s="46">
        <v>421.11632838732845</v>
      </c>
      <c r="AG48" s="46">
        <v>832.49144953604457</v>
      </c>
      <c r="AH48" s="46">
        <v>1221.9220487962114</v>
      </c>
      <c r="AI48" s="46">
        <v>1869.0416712157664</v>
      </c>
      <c r="AJ48" s="46">
        <v>2921.1983426392139</v>
      </c>
      <c r="AK48" s="46">
        <v>384.68543477591697</v>
      </c>
      <c r="AL48" s="46">
        <v>886.91195146116809</v>
      </c>
      <c r="AM48" s="46">
        <v>1252.4737915741073</v>
      </c>
      <c r="AN48" s="46">
        <v>1761.5406986143598</v>
      </c>
      <c r="AO48" s="46">
        <v>3405.3657915283848</v>
      </c>
      <c r="AP48" s="46">
        <v>364.54314485404103</v>
      </c>
      <c r="AQ48" s="46">
        <v>857.25435540278204</v>
      </c>
      <c r="AR48" s="46">
        <v>1299.9351606811565</v>
      </c>
      <c r="AS48" s="46">
        <v>1953.1869885225881</v>
      </c>
      <c r="AT48" s="46">
        <v>3517.5600213759158</v>
      </c>
      <c r="AU48" s="46">
        <v>385.69198284334556</v>
      </c>
      <c r="AV48" s="46">
        <v>899.61683896498971</v>
      </c>
      <c r="AW48" s="46">
        <v>1244.3724839346205</v>
      </c>
      <c r="AX48" s="46">
        <v>1896.8422854765045</v>
      </c>
      <c r="AY48" s="46">
        <v>3804.8124393148692</v>
      </c>
      <c r="AZ48" s="46">
        <v>394.05623637301858</v>
      </c>
      <c r="BA48" s="46">
        <v>855.17707394147158</v>
      </c>
      <c r="BB48" s="46">
        <v>1436.8610459423764</v>
      </c>
      <c r="BC48" s="46">
        <v>2095.9147142284305</v>
      </c>
      <c r="BD48" s="46">
        <v>3274.0954412695719</v>
      </c>
      <c r="BE48" s="46">
        <v>488.55256804249615</v>
      </c>
      <c r="BF48" s="46">
        <v>1042.7431582419515</v>
      </c>
      <c r="BG48" s="46">
        <v>1446.5116783986732</v>
      </c>
      <c r="BH48" s="46">
        <v>2250.8832356202674</v>
      </c>
      <c r="BI48" s="46">
        <v>4238.9854718473061</v>
      </c>
    </row>
    <row r="49" spans="1:61" x14ac:dyDescent="0.35">
      <c r="A49" s="61" t="s">
        <v>127</v>
      </c>
      <c r="B49" s="46">
        <v>198.52721820466465</v>
      </c>
      <c r="C49" s="46">
        <v>501.78304933488857</v>
      </c>
      <c r="D49" s="46">
        <v>770.73646480584932</v>
      </c>
      <c r="E49" s="46">
        <v>1391.7459800416489</v>
      </c>
      <c r="F49" s="46">
        <v>2809.2252284374099</v>
      </c>
      <c r="G49" s="46">
        <v>249.82606681994957</v>
      </c>
      <c r="H49" s="46">
        <v>531.61161241065804</v>
      </c>
      <c r="I49" s="46">
        <v>893.76901508477806</v>
      </c>
      <c r="J49" s="46">
        <v>1354.7926359477221</v>
      </c>
      <c r="K49" s="46">
        <v>4023.2615034373407</v>
      </c>
      <c r="L49" s="46">
        <v>346.93167231445778</v>
      </c>
      <c r="M49" s="46">
        <v>890.64140230918451</v>
      </c>
      <c r="N49" s="46">
        <v>1359.0847475308003</v>
      </c>
      <c r="O49" s="46">
        <v>2037.7449401963722</v>
      </c>
      <c r="P49" s="46">
        <v>5581.4903966887123</v>
      </c>
      <c r="Q49" s="46">
        <v>414.33391365164476</v>
      </c>
      <c r="R49" s="46">
        <v>973.51818488483832</v>
      </c>
      <c r="S49" s="46">
        <v>1412.2816189116297</v>
      </c>
      <c r="T49" s="46">
        <v>2323.2193425289261</v>
      </c>
      <c r="U49" s="46">
        <v>4269.455073684634</v>
      </c>
      <c r="V49" s="46">
        <v>417.24548662622448</v>
      </c>
      <c r="W49" s="46">
        <v>871.10632826692051</v>
      </c>
      <c r="X49" s="46">
        <v>1338.8594165421985</v>
      </c>
      <c r="Y49" s="46">
        <v>1938.7837687311032</v>
      </c>
      <c r="Z49" s="46">
        <v>4015.9738373387604</v>
      </c>
      <c r="AA49" s="46">
        <v>421.39636633578351</v>
      </c>
      <c r="AB49" s="46">
        <v>816.19132735496703</v>
      </c>
      <c r="AC49" s="46">
        <v>1134.2840761653611</v>
      </c>
      <c r="AD49" s="46">
        <v>1882.9020526763929</v>
      </c>
      <c r="AE49" s="46">
        <v>3446.3332300880816</v>
      </c>
      <c r="AF49" s="46">
        <v>433.90683307521192</v>
      </c>
      <c r="AG49" s="46">
        <v>895.00707405821902</v>
      </c>
      <c r="AH49" s="46">
        <v>1343.2997867925412</v>
      </c>
      <c r="AI49" s="46">
        <v>2111.1734666147086</v>
      </c>
      <c r="AJ49" s="46">
        <v>3283.6592115574617</v>
      </c>
      <c r="AK49" s="46">
        <v>395.18191351900708</v>
      </c>
      <c r="AL49" s="46">
        <v>969.53932933077897</v>
      </c>
      <c r="AM49" s="46">
        <v>1358.4820218282559</v>
      </c>
      <c r="AN49" s="46">
        <v>1889.7676450576896</v>
      </c>
      <c r="AO49" s="46">
        <v>3827.4078064037553</v>
      </c>
      <c r="AP49" s="46">
        <v>373.17240715345497</v>
      </c>
      <c r="AQ49" s="46">
        <v>898.10485013498078</v>
      </c>
      <c r="AR49" s="46">
        <v>1383.1754370793612</v>
      </c>
      <c r="AS49" s="46">
        <v>2168.243987663966</v>
      </c>
      <c r="AT49" s="46">
        <v>3836.5523133105021</v>
      </c>
      <c r="AU49" s="46">
        <v>405.36027075923579</v>
      </c>
      <c r="AV49" s="46">
        <v>965.27018012180304</v>
      </c>
      <c r="AW49" s="46">
        <v>1322.5170980431897</v>
      </c>
      <c r="AX49" s="46">
        <v>2023.5151777926676</v>
      </c>
      <c r="AY49" s="46">
        <v>4188.9234395715166</v>
      </c>
      <c r="AZ49" s="46">
        <v>407.06957323177227</v>
      </c>
      <c r="BA49" s="46">
        <v>922.76813399747232</v>
      </c>
      <c r="BB49" s="46">
        <v>1506.7330912277948</v>
      </c>
      <c r="BC49" s="46">
        <v>2312.8093793840053</v>
      </c>
      <c r="BD49" s="46">
        <v>3730.7567896748819</v>
      </c>
      <c r="BE49" s="46">
        <v>503.30628140453723</v>
      </c>
      <c r="BF49" s="46">
        <v>1092.7665991652088</v>
      </c>
      <c r="BG49" s="46">
        <v>1553.5344842040286</v>
      </c>
      <c r="BH49" s="46">
        <v>2523.4032248069439</v>
      </c>
      <c r="BI49" s="46">
        <v>4800.0441255071328</v>
      </c>
    </row>
    <row r="50" spans="1:61" x14ac:dyDescent="0.35">
      <c r="A50" s="61" t="s">
        <v>128</v>
      </c>
      <c r="B50" s="46">
        <v>203.7527354990838</v>
      </c>
      <c r="C50" s="46">
        <v>528.91713642852085</v>
      </c>
      <c r="D50" s="46">
        <v>869.63235979346427</v>
      </c>
      <c r="E50" s="46">
        <v>1482.2642627181181</v>
      </c>
      <c r="F50" s="46">
        <v>3634.8528651661022</v>
      </c>
      <c r="G50" s="46">
        <v>253.61980871126832</v>
      </c>
      <c r="H50" s="46">
        <v>586.89210850302231</v>
      </c>
      <c r="I50" s="46">
        <v>1005.1365400760477</v>
      </c>
      <c r="J50" s="46">
        <v>1603.1805553927138</v>
      </c>
      <c r="K50" s="46">
        <v>6352.7377334091088</v>
      </c>
      <c r="L50" s="46">
        <v>355.46924213119524</v>
      </c>
      <c r="M50" s="46">
        <v>928.15465143736049</v>
      </c>
      <c r="N50" s="46">
        <v>1502.4643223611054</v>
      </c>
      <c r="O50" s="46">
        <v>2271.3303980046294</v>
      </c>
      <c r="P50" s="46">
        <v>6679.6342200139461</v>
      </c>
      <c r="Q50" s="46">
        <v>427.47606416762801</v>
      </c>
      <c r="R50" s="46">
        <v>1025.4414131648043</v>
      </c>
      <c r="S50" s="46">
        <v>1472.7376016500928</v>
      </c>
      <c r="T50" s="46">
        <v>2376.8611421247992</v>
      </c>
      <c r="U50" s="46">
        <v>4154.8908121324603</v>
      </c>
      <c r="V50" s="46">
        <v>420.40005882892819</v>
      </c>
      <c r="W50" s="46">
        <v>949.35549345894128</v>
      </c>
      <c r="X50" s="46">
        <v>1415.8569830737679</v>
      </c>
      <c r="Y50" s="46">
        <v>2078.8751660698681</v>
      </c>
      <c r="Z50" s="46">
        <v>4371.0214917246249</v>
      </c>
      <c r="AA50" s="46">
        <v>431.88060342103239</v>
      </c>
      <c r="AB50" s="46">
        <v>847.44635354967068</v>
      </c>
      <c r="AC50" s="46">
        <v>1207.7433366002408</v>
      </c>
      <c r="AD50" s="46">
        <v>2094.9436663223082</v>
      </c>
      <c r="AE50" s="46">
        <v>3640.2149727664473</v>
      </c>
      <c r="AF50" s="46">
        <v>443.85024842956909</v>
      </c>
      <c r="AG50" s="46">
        <v>919.20311388251048</v>
      </c>
      <c r="AH50" s="46">
        <v>1418.3052346044069</v>
      </c>
      <c r="AI50" s="46">
        <v>2314.6878114368255</v>
      </c>
      <c r="AJ50" s="46">
        <v>3432.4844100967798</v>
      </c>
      <c r="AK50" s="46">
        <v>406.73534054179277</v>
      </c>
      <c r="AL50" s="46">
        <v>1019.4261518514821</v>
      </c>
      <c r="AM50" s="46">
        <v>1477.9879190019522</v>
      </c>
      <c r="AN50" s="46">
        <v>2044.8102031260476</v>
      </c>
      <c r="AO50" s="46">
        <v>4097.364016530114</v>
      </c>
      <c r="AP50" s="46">
        <v>383.85322234439815</v>
      </c>
      <c r="AQ50" s="46">
        <v>970.68662116074643</v>
      </c>
      <c r="AR50" s="46">
        <v>1427.9779212743033</v>
      </c>
      <c r="AS50" s="46">
        <v>2358.7423423052765</v>
      </c>
      <c r="AT50" s="46">
        <v>4159.0149822126768</v>
      </c>
      <c r="AU50" s="46">
        <v>418.37141415997507</v>
      </c>
      <c r="AV50" s="46">
        <v>1019.8318954476842</v>
      </c>
      <c r="AW50" s="46">
        <v>1446.0941112506382</v>
      </c>
      <c r="AX50" s="46">
        <v>2143.6990593287151</v>
      </c>
      <c r="AY50" s="46">
        <v>4605.4240173595927</v>
      </c>
      <c r="AZ50" s="46">
        <v>415.25395287211057</v>
      </c>
      <c r="BA50" s="46">
        <v>991.96269952969521</v>
      </c>
      <c r="BB50" s="46">
        <v>1628.1448015419855</v>
      </c>
      <c r="BC50" s="46">
        <v>2468.9999487046503</v>
      </c>
      <c r="BD50" s="46">
        <v>3991.1157381065436</v>
      </c>
      <c r="BE50" s="46">
        <v>513.92912564171479</v>
      </c>
      <c r="BF50" s="46">
        <v>1148.3643345931016</v>
      </c>
      <c r="BG50" s="46">
        <v>1617.0633941695801</v>
      </c>
      <c r="BH50" s="46">
        <v>2733.6554152059307</v>
      </c>
      <c r="BI50" s="46">
        <v>5199.9770496879237</v>
      </c>
    </row>
    <row r="51" spans="1:61" x14ac:dyDescent="0.35">
      <c r="A51" s="61" t="s">
        <v>129</v>
      </c>
      <c r="B51" s="46">
        <v>208.4877237057392</v>
      </c>
      <c r="C51" s="46">
        <v>630.70845933842747</v>
      </c>
      <c r="D51" s="46">
        <v>1024.4677083267102</v>
      </c>
      <c r="E51" s="46">
        <v>1856.4743637353922</v>
      </c>
      <c r="F51" s="46">
        <v>4918.8513876931402</v>
      </c>
      <c r="G51" s="46">
        <v>259.09347162144326</v>
      </c>
      <c r="H51" s="46">
        <v>666.12961707527757</v>
      </c>
      <c r="I51" s="46">
        <v>1180.8377367681867</v>
      </c>
      <c r="J51" s="46">
        <v>1874.5564389879687</v>
      </c>
      <c r="K51" s="46">
        <v>10363.682562461379</v>
      </c>
      <c r="L51" s="46">
        <v>371.02191280642296</v>
      </c>
      <c r="M51" s="46">
        <v>1008.93669683309</v>
      </c>
      <c r="N51" s="46">
        <v>1689.5173773195108</v>
      </c>
      <c r="O51" s="46">
        <v>2423.1403385876674</v>
      </c>
      <c r="P51" s="46">
        <v>8812.1377341327134</v>
      </c>
      <c r="Q51" s="46">
        <v>439.42116729271584</v>
      </c>
      <c r="R51" s="46">
        <v>1107.42597720153</v>
      </c>
      <c r="S51" s="46">
        <v>1727.6969348772625</v>
      </c>
      <c r="T51" s="46">
        <v>2719.3532665300154</v>
      </c>
      <c r="U51" s="46">
        <v>4609.6035497711337</v>
      </c>
      <c r="V51" s="46">
        <v>428.70316478076523</v>
      </c>
      <c r="W51" s="46">
        <v>1090.564315284751</v>
      </c>
      <c r="X51" s="46">
        <v>1507.2000061273209</v>
      </c>
      <c r="Y51" s="46">
        <v>2467.0231131627643</v>
      </c>
      <c r="Z51" s="46">
        <v>4785.7346580767571</v>
      </c>
      <c r="AA51" s="46">
        <v>446.46608022328263</v>
      </c>
      <c r="AB51" s="46">
        <v>917.06138054550513</v>
      </c>
      <c r="AC51" s="46">
        <v>1342.2724305716636</v>
      </c>
      <c r="AD51" s="46">
        <v>2366.1744233432282</v>
      </c>
      <c r="AE51" s="46">
        <v>3988.6247707757962</v>
      </c>
      <c r="AF51" s="46">
        <v>455.32408906039853</v>
      </c>
      <c r="AG51" s="46">
        <v>1008.7385611636792</v>
      </c>
      <c r="AH51" s="46">
        <v>1669.5386222702321</v>
      </c>
      <c r="AI51" s="46">
        <v>2569.6931010070643</v>
      </c>
      <c r="AJ51" s="46">
        <v>3668.0146414699152</v>
      </c>
      <c r="AK51" s="46">
        <v>425.6011299514538</v>
      </c>
      <c r="AL51" s="46">
        <v>1159.763731938328</v>
      </c>
      <c r="AM51" s="46">
        <v>1606.1335379019101</v>
      </c>
      <c r="AN51" s="46">
        <v>2265.0695484948938</v>
      </c>
      <c r="AO51" s="46">
        <v>4836.9884131418739</v>
      </c>
      <c r="AP51" s="46">
        <v>391.82907961439997</v>
      </c>
      <c r="AQ51" s="46">
        <v>1054.4318184628567</v>
      </c>
      <c r="AR51" s="46">
        <v>1560.0728437837377</v>
      </c>
      <c r="AS51" s="46">
        <v>2678.9881713100426</v>
      </c>
      <c r="AT51" s="46">
        <v>5195.3186974327355</v>
      </c>
      <c r="AU51" s="46">
        <v>434.78123367989411</v>
      </c>
      <c r="AV51" s="46">
        <v>1138.6448740378466</v>
      </c>
      <c r="AW51" s="46">
        <v>1553.5760521699272</v>
      </c>
      <c r="AX51" s="46">
        <v>2473.2105164949112</v>
      </c>
      <c r="AY51" s="46">
        <v>5507.7763154889199</v>
      </c>
      <c r="AZ51" s="46">
        <v>425.25122670909599</v>
      </c>
      <c r="BA51" s="46">
        <v>1059.5168841628065</v>
      </c>
      <c r="BB51" s="46">
        <v>1806.6861845675664</v>
      </c>
      <c r="BC51" s="46">
        <v>2686.4615359369636</v>
      </c>
      <c r="BD51" s="46">
        <v>4671.5557703146033</v>
      </c>
      <c r="BE51" s="46">
        <v>529.9503904007621</v>
      </c>
      <c r="BF51" s="46">
        <v>1260.8231666465599</v>
      </c>
      <c r="BG51" s="46">
        <v>1758.9191291104412</v>
      </c>
      <c r="BH51" s="46">
        <v>2927.7063961911526</v>
      </c>
      <c r="BI51" s="46">
        <v>5812.5281549878273</v>
      </c>
    </row>
    <row r="53" spans="1:61" x14ac:dyDescent="0.3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row>
    <row r="54" spans="1:61" x14ac:dyDescent="0.3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row>
    <row r="55" spans="1:61" x14ac:dyDescent="0.3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row>
    <row r="56" spans="1:61" x14ac:dyDescent="0.3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row>
    <row r="60" spans="1:61" x14ac:dyDescent="0.35">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row>
    <row r="61" spans="1:61" x14ac:dyDescent="0.35">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row>
    <row r="62" spans="1:61" x14ac:dyDescent="0.35">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row>
    <row r="63" spans="1:61" x14ac:dyDescent="0.35">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row>
    <row r="64" spans="1:61" x14ac:dyDescent="0.35">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row>
    <row r="65" spans="2:61" x14ac:dyDescent="0.35">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row>
    <row r="66" spans="2:61" x14ac:dyDescent="0.35">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row>
    <row r="67" spans="2:61" x14ac:dyDescent="0.35">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row>
    <row r="68" spans="2:61" x14ac:dyDescent="0.35">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row>
    <row r="69" spans="2:61" x14ac:dyDescent="0.35">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row>
    <row r="70" spans="2:61" x14ac:dyDescent="0.35">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row>
    <row r="71" spans="2:61" x14ac:dyDescent="0.35">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row>
    <row r="72" spans="2:61" x14ac:dyDescent="0.35">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row>
    <row r="73" spans="2:61" x14ac:dyDescent="0.35">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row>
    <row r="74" spans="2:61" x14ac:dyDescent="0.35">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c r="BG74" s="46"/>
      <c r="BH74" s="46"/>
      <c r="BI74" s="46"/>
    </row>
    <row r="75" spans="2:61" x14ac:dyDescent="0.35">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row>
    <row r="76" spans="2:61" x14ac:dyDescent="0.35">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row>
    <row r="77" spans="2:61" x14ac:dyDescent="0.35">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48"/>
      <c r="AY77" s="48"/>
      <c r="AZ77" s="48"/>
      <c r="BA77" s="48"/>
      <c r="BB77" s="48"/>
      <c r="BC77" s="48"/>
      <c r="BD77" s="48"/>
      <c r="BE77" s="48"/>
      <c r="BF77" s="48"/>
      <c r="BG77" s="48"/>
      <c r="BH77" s="48"/>
      <c r="BI77" s="48"/>
    </row>
    <row r="78" spans="2:61" x14ac:dyDescent="0.35">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row>
    <row r="79" spans="2:61" x14ac:dyDescent="0.35">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row>
    <row r="80" spans="2:61" x14ac:dyDescent="0.35">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row>
    <row r="81" spans="2:61" x14ac:dyDescent="0.35">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row>
  </sheetData>
  <mergeCells count="12">
    <mergeCell ref="BE2:BI2"/>
    <mergeCell ref="AZ2:BD2"/>
    <mergeCell ref="B2:F2"/>
    <mergeCell ref="G2:K2"/>
    <mergeCell ref="L2:P2"/>
    <mergeCell ref="Q2:U2"/>
    <mergeCell ref="V2:Z2"/>
    <mergeCell ref="AU2:AY2"/>
    <mergeCell ref="AP2:AT2"/>
    <mergeCell ref="AK2:AO2"/>
    <mergeCell ref="AF2:AJ2"/>
    <mergeCell ref="AA2:AE2"/>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G95"/>
  <sheetViews>
    <sheetView zoomScaleNormal="100" workbookViewId="0">
      <pane xSplit="1" ySplit="3" topLeftCell="BL4" activePane="bottomRight" state="frozen"/>
      <selection pane="topRight" activeCell="B1" sqref="B1"/>
      <selection pane="bottomLeft" activeCell="A4" sqref="A4"/>
      <selection pane="bottomRight" activeCell="BP1" sqref="BP1:BU1048576"/>
    </sheetView>
  </sheetViews>
  <sheetFormatPr baseColWidth="10" defaultColWidth="12.54296875" defaultRowHeight="15.5" x14ac:dyDescent="0.35"/>
  <cols>
    <col min="1" max="1" width="75.453125" style="61" customWidth="1"/>
    <col min="2" max="7" width="11.7265625" style="20" customWidth="1"/>
    <col min="8" max="13" width="11.7265625" style="82" customWidth="1"/>
    <col min="14" max="19" width="11.7265625" style="162" customWidth="1"/>
    <col min="20" max="25" width="11.7265625" style="165" customWidth="1"/>
    <col min="26" max="31" width="11.7265625" style="168" customWidth="1"/>
    <col min="32" max="37" width="11.7265625" style="171" customWidth="1"/>
    <col min="38" max="43" width="11.7265625" style="174" customWidth="1"/>
    <col min="44" max="49" width="11.7265625" style="177" customWidth="1"/>
    <col min="50" max="55" width="11.7265625" style="180" customWidth="1"/>
    <col min="56" max="61" width="11.7265625" style="183" customWidth="1"/>
    <col min="62" max="73" width="11.7265625" style="186" customWidth="1"/>
    <col min="74" max="327" width="11.7265625" style="20" customWidth="1"/>
    <col min="328" max="16384" width="12.54296875" style="20"/>
  </cols>
  <sheetData>
    <row r="1" spans="1:319" s="34" customFormat="1" ht="16" thickBot="1" x14ac:dyDescent="0.4">
      <c r="A1" s="79" t="s">
        <v>22</v>
      </c>
    </row>
    <row r="2" spans="1:319" s="86" customFormat="1" x14ac:dyDescent="0.35">
      <c r="A2" s="87"/>
      <c r="B2" s="193">
        <v>2005</v>
      </c>
      <c r="C2" s="193"/>
      <c r="D2" s="193"/>
      <c r="E2" s="193"/>
      <c r="F2" s="193"/>
      <c r="G2" s="193"/>
      <c r="H2" s="193">
        <v>2006</v>
      </c>
      <c r="I2" s="193"/>
      <c r="J2" s="193"/>
      <c r="K2" s="193"/>
      <c r="L2" s="193"/>
      <c r="M2" s="193"/>
      <c r="N2" s="193">
        <v>2007</v>
      </c>
      <c r="O2" s="193"/>
      <c r="P2" s="193"/>
      <c r="Q2" s="193"/>
      <c r="R2" s="193"/>
      <c r="S2" s="193"/>
      <c r="T2" s="193">
        <v>2008</v>
      </c>
      <c r="U2" s="193"/>
      <c r="V2" s="193"/>
      <c r="W2" s="193"/>
      <c r="X2" s="193"/>
      <c r="Y2" s="193"/>
      <c r="Z2" s="193">
        <v>2009</v>
      </c>
      <c r="AA2" s="193"/>
      <c r="AB2" s="193"/>
      <c r="AC2" s="193"/>
      <c r="AD2" s="193"/>
      <c r="AE2" s="193"/>
      <c r="AF2" s="193">
        <v>2010</v>
      </c>
      <c r="AG2" s="193"/>
      <c r="AH2" s="193"/>
      <c r="AI2" s="193"/>
      <c r="AJ2" s="193"/>
      <c r="AK2" s="193"/>
      <c r="AL2" s="193">
        <v>2011</v>
      </c>
      <c r="AM2" s="193"/>
      <c r="AN2" s="193"/>
      <c r="AO2" s="193"/>
      <c r="AP2" s="193"/>
      <c r="AQ2" s="193"/>
      <c r="AR2" s="193">
        <v>2012</v>
      </c>
      <c r="AS2" s="193"/>
      <c r="AT2" s="193"/>
      <c r="AU2" s="193"/>
      <c r="AV2" s="193"/>
      <c r="AW2" s="193"/>
      <c r="AX2" s="193">
        <v>2013</v>
      </c>
      <c r="AY2" s="193"/>
      <c r="AZ2" s="193"/>
      <c r="BA2" s="193"/>
      <c r="BB2" s="193"/>
      <c r="BC2" s="193"/>
      <c r="BD2" s="193">
        <v>2014</v>
      </c>
      <c r="BE2" s="193"/>
      <c r="BF2" s="193"/>
      <c r="BG2" s="193"/>
      <c r="BH2" s="193"/>
      <c r="BI2" s="193"/>
      <c r="BJ2" s="193">
        <v>2015</v>
      </c>
      <c r="BK2" s="193"/>
      <c r="BL2" s="193"/>
      <c r="BM2" s="193"/>
      <c r="BN2" s="193"/>
      <c r="BO2" s="193"/>
      <c r="BP2" s="193">
        <v>2016</v>
      </c>
      <c r="BQ2" s="193"/>
      <c r="BR2" s="193"/>
      <c r="BS2" s="193"/>
      <c r="BT2" s="193"/>
      <c r="BU2" s="193"/>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c r="IQ2" s="88"/>
      <c r="IR2" s="88"/>
      <c r="IS2" s="88"/>
      <c r="IT2" s="88"/>
      <c r="IU2" s="88"/>
      <c r="IV2" s="88"/>
      <c r="IW2" s="88"/>
      <c r="IX2" s="88"/>
      <c r="IY2" s="88"/>
      <c r="IZ2" s="88"/>
      <c r="JA2" s="88"/>
      <c r="JB2" s="88"/>
      <c r="JC2" s="88"/>
      <c r="JD2" s="88"/>
      <c r="JE2" s="88"/>
      <c r="JF2" s="88"/>
      <c r="JG2" s="88"/>
      <c r="JH2" s="88"/>
      <c r="JI2" s="88"/>
      <c r="JJ2" s="88"/>
      <c r="JK2" s="88"/>
      <c r="JL2" s="88"/>
      <c r="JM2" s="88"/>
      <c r="JN2" s="88"/>
      <c r="JO2" s="88"/>
      <c r="JP2" s="88"/>
      <c r="JQ2" s="88"/>
      <c r="JR2" s="88"/>
      <c r="JS2" s="88"/>
      <c r="JT2" s="88"/>
      <c r="JU2" s="88"/>
      <c r="JV2" s="88"/>
      <c r="JW2" s="88"/>
      <c r="JX2" s="88"/>
      <c r="JY2" s="88"/>
      <c r="JZ2" s="88"/>
      <c r="KA2" s="88"/>
      <c r="KB2" s="88"/>
      <c r="KC2" s="88"/>
      <c r="KD2" s="88"/>
      <c r="KE2" s="88"/>
      <c r="KF2" s="88"/>
      <c r="KG2" s="88"/>
      <c r="KH2" s="88"/>
      <c r="KI2" s="88"/>
      <c r="KJ2" s="88"/>
      <c r="KK2" s="88"/>
      <c r="KL2" s="88"/>
      <c r="KM2" s="88"/>
      <c r="KN2" s="88"/>
      <c r="KO2" s="88"/>
      <c r="KP2" s="88"/>
      <c r="KQ2" s="88"/>
      <c r="KR2" s="88"/>
      <c r="KS2" s="88"/>
      <c r="KT2" s="88"/>
      <c r="KU2" s="88"/>
      <c r="KV2" s="88"/>
      <c r="KW2" s="88"/>
      <c r="KX2" s="88"/>
      <c r="KY2" s="88"/>
      <c r="KZ2" s="88"/>
      <c r="LA2" s="88"/>
      <c r="LB2" s="88"/>
      <c r="LC2" s="88"/>
      <c r="LD2" s="88"/>
      <c r="LE2" s="88"/>
      <c r="LF2" s="88"/>
      <c r="LG2" s="88"/>
    </row>
    <row r="3" spans="1:319" s="19" customFormat="1" ht="31" x14ac:dyDescent="0.35">
      <c r="A3" s="89"/>
      <c r="B3" s="90" t="s">
        <v>53</v>
      </c>
      <c r="C3" s="90" t="s">
        <v>99</v>
      </c>
      <c r="D3" s="90" t="s">
        <v>100</v>
      </c>
      <c r="E3" s="90" t="s">
        <v>56</v>
      </c>
      <c r="F3" s="90" t="s">
        <v>101</v>
      </c>
      <c r="G3" s="90" t="s">
        <v>102</v>
      </c>
      <c r="H3" s="91" t="s">
        <v>53</v>
      </c>
      <c r="I3" s="91" t="s">
        <v>99</v>
      </c>
      <c r="J3" s="91" t="s">
        <v>100</v>
      </c>
      <c r="K3" s="91" t="s">
        <v>56</v>
      </c>
      <c r="L3" s="91" t="s">
        <v>101</v>
      </c>
      <c r="M3" s="91" t="s">
        <v>102</v>
      </c>
      <c r="N3" s="163" t="s">
        <v>53</v>
      </c>
      <c r="O3" s="163" t="s">
        <v>99</v>
      </c>
      <c r="P3" s="163" t="s">
        <v>100</v>
      </c>
      <c r="Q3" s="163" t="s">
        <v>56</v>
      </c>
      <c r="R3" s="163" t="s">
        <v>101</v>
      </c>
      <c r="S3" s="163" t="s">
        <v>102</v>
      </c>
      <c r="T3" s="166" t="s">
        <v>53</v>
      </c>
      <c r="U3" s="166" t="s">
        <v>99</v>
      </c>
      <c r="V3" s="166" t="s">
        <v>100</v>
      </c>
      <c r="W3" s="166" t="s">
        <v>56</v>
      </c>
      <c r="X3" s="166" t="s">
        <v>101</v>
      </c>
      <c r="Y3" s="166" t="s">
        <v>102</v>
      </c>
      <c r="Z3" s="169" t="s">
        <v>53</v>
      </c>
      <c r="AA3" s="169" t="s">
        <v>99</v>
      </c>
      <c r="AB3" s="169" t="s">
        <v>100</v>
      </c>
      <c r="AC3" s="169" t="s">
        <v>56</v>
      </c>
      <c r="AD3" s="169" t="s">
        <v>101</v>
      </c>
      <c r="AE3" s="169" t="s">
        <v>102</v>
      </c>
      <c r="AF3" s="172" t="s">
        <v>53</v>
      </c>
      <c r="AG3" s="172" t="s">
        <v>99</v>
      </c>
      <c r="AH3" s="172" t="s">
        <v>100</v>
      </c>
      <c r="AI3" s="172" t="s">
        <v>56</v>
      </c>
      <c r="AJ3" s="172" t="s">
        <v>101</v>
      </c>
      <c r="AK3" s="172" t="s">
        <v>102</v>
      </c>
      <c r="AL3" s="175" t="s">
        <v>53</v>
      </c>
      <c r="AM3" s="175" t="s">
        <v>99</v>
      </c>
      <c r="AN3" s="175" t="s">
        <v>100</v>
      </c>
      <c r="AO3" s="175" t="s">
        <v>56</v>
      </c>
      <c r="AP3" s="175" t="s">
        <v>101</v>
      </c>
      <c r="AQ3" s="175" t="s">
        <v>102</v>
      </c>
      <c r="AR3" s="178" t="s">
        <v>53</v>
      </c>
      <c r="AS3" s="178" t="s">
        <v>99</v>
      </c>
      <c r="AT3" s="178" t="s">
        <v>100</v>
      </c>
      <c r="AU3" s="178" t="s">
        <v>56</v>
      </c>
      <c r="AV3" s="178" t="s">
        <v>101</v>
      </c>
      <c r="AW3" s="178" t="s">
        <v>102</v>
      </c>
      <c r="AX3" s="181" t="s">
        <v>53</v>
      </c>
      <c r="AY3" s="181" t="s">
        <v>99</v>
      </c>
      <c r="AZ3" s="181" t="s">
        <v>100</v>
      </c>
      <c r="BA3" s="181" t="s">
        <v>56</v>
      </c>
      <c r="BB3" s="181" t="s">
        <v>101</v>
      </c>
      <c r="BC3" s="181" t="s">
        <v>102</v>
      </c>
      <c r="BD3" s="184" t="s">
        <v>53</v>
      </c>
      <c r="BE3" s="184" t="s">
        <v>99</v>
      </c>
      <c r="BF3" s="184" t="s">
        <v>100</v>
      </c>
      <c r="BG3" s="184" t="s">
        <v>56</v>
      </c>
      <c r="BH3" s="184" t="s">
        <v>101</v>
      </c>
      <c r="BI3" s="184" t="s">
        <v>102</v>
      </c>
      <c r="BJ3" s="187" t="s">
        <v>53</v>
      </c>
      <c r="BK3" s="187" t="s">
        <v>99</v>
      </c>
      <c r="BL3" s="187" t="s">
        <v>100</v>
      </c>
      <c r="BM3" s="187" t="s">
        <v>56</v>
      </c>
      <c r="BN3" s="187" t="s">
        <v>101</v>
      </c>
      <c r="BO3" s="187" t="s">
        <v>102</v>
      </c>
      <c r="BP3" s="189" t="s">
        <v>53</v>
      </c>
      <c r="BQ3" s="189" t="s">
        <v>99</v>
      </c>
      <c r="BR3" s="189" t="s">
        <v>100</v>
      </c>
      <c r="BS3" s="189" t="s">
        <v>56</v>
      </c>
      <c r="BT3" s="189" t="s">
        <v>101</v>
      </c>
      <c r="BU3" s="189" t="s">
        <v>102</v>
      </c>
      <c r="BV3" s="194"/>
      <c r="BW3" s="194"/>
      <c r="BX3" s="194"/>
      <c r="BY3" s="194"/>
      <c r="BZ3" s="194"/>
      <c r="CA3" s="194"/>
      <c r="CB3" s="194"/>
      <c r="CC3" s="194"/>
      <c r="CD3" s="194"/>
      <c r="CE3" s="194"/>
      <c r="CF3" s="194"/>
      <c r="CG3" s="194"/>
      <c r="CH3" s="194"/>
      <c r="CI3" s="194"/>
      <c r="CJ3" s="194"/>
      <c r="CK3" s="194"/>
      <c r="CL3" s="194"/>
      <c r="CM3" s="194"/>
      <c r="CN3" s="194"/>
      <c r="CO3" s="194"/>
      <c r="CP3" s="194"/>
      <c r="CQ3" s="194"/>
      <c r="CR3" s="194"/>
      <c r="CS3" s="194"/>
      <c r="CT3" s="194"/>
      <c r="CU3" s="194"/>
      <c r="CV3" s="194"/>
      <c r="CW3" s="194"/>
      <c r="CX3" s="194"/>
      <c r="CY3" s="194"/>
      <c r="CZ3" s="194"/>
      <c r="DA3" s="194"/>
      <c r="DB3" s="194"/>
      <c r="DC3" s="194"/>
      <c r="DD3" s="194"/>
      <c r="DE3" s="194"/>
      <c r="DF3" s="194"/>
      <c r="DG3" s="194"/>
      <c r="DH3" s="194"/>
      <c r="DI3" s="194"/>
      <c r="DJ3" s="194"/>
      <c r="DK3" s="194"/>
      <c r="DL3" s="194"/>
      <c r="DM3" s="194"/>
      <c r="DN3" s="194"/>
      <c r="DO3" s="194"/>
      <c r="DP3" s="194"/>
      <c r="DQ3" s="194"/>
      <c r="DR3" s="194"/>
      <c r="DS3" s="194"/>
      <c r="DT3" s="194"/>
      <c r="DU3" s="194"/>
      <c r="DV3" s="194"/>
      <c r="DW3" s="194"/>
      <c r="DX3" s="194"/>
      <c r="DY3" s="194"/>
      <c r="DZ3" s="194"/>
      <c r="EA3" s="194"/>
      <c r="EB3" s="194"/>
      <c r="EC3" s="194"/>
      <c r="ED3" s="194"/>
      <c r="EE3" s="194"/>
      <c r="EF3" s="194"/>
      <c r="EG3" s="194"/>
      <c r="EH3" s="194"/>
      <c r="EI3" s="194"/>
      <c r="EJ3" s="194"/>
      <c r="EK3" s="194"/>
      <c r="EL3" s="194"/>
      <c r="EM3" s="194"/>
      <c r="EN3" s="194"/>
      <c r="EO3" s="194"/>
      <c r="EP3" s="194"/>
      <c r="EQ3" s="194"/>
      <c r="ER3" s="194"/>
      <c r="ES3" s="194"/>
      <c r="ET3" s="194"/>
      <c r="EU3" s="194"/>
      <c r="EV3" s="194"/>
      <c r="EW3" s="194"/>
      <c r="EX3" s="194"/>
      <c r="EY3" s="194"/>
      <c r="EZ3" s="194"/>
      <c r="FA3" s="194"/>
      <c r="FB3" s="194"/>
      <c r="FC3" s="194"/>
      <c r="FD3" s="194"/>
      <c r="FE3" s="194"/>
      <c r="FF3" s="194"/>
      <c r="FG3" s="194"/>
      <c r="FH3" s="194"/>
      <c r="FI3" s="194"/>
      <c r="FJ3" s="194"/>
      <c r="FK3" s="194"/>
      <c r="FL3" s="194"/>
      <c r="FM3" s="194"/>
      <c r="FN3" s="194"/>
      <c r="FO3" s="194"/>
      <c r="FP3" s="194"/>
      <c r="FQ3" s="194"/>
      <c r="FR3" s="194"/>
      <c r="FS3" s="194"/>
      <c r="FT3" s="194"/>
      <c r="FU3" s="194"/>
      <c r="FV3" s="194"/>
      <c r="FW3" s="194"/>
      <c r="FX3" s="194"/>
      <c r="FY3" s="194"/>
      <c r="FZ3" s="194"/>
      <c r="GA3" s="194"/>
      <c r="GB3" s="194"/>
      <c r="GC3" s="194"/>
      <c r="GD3" s="194"/>
      <c r="GE3" s="194"/>
      <c r="GF3" s="194"/>
      <c r="GG3" s="194"/>
      <c r="GH3" s="194"/>
      <c r="GI3" s="194"/>
      <c r="GJ3" s="194"/>
      <c r="GK3" s="194"/>
      <c r="GL3" s="194"/>
      <c r="GM3" s="194"/>
      <c r="GN3" s="194"/>
      <c r="GO3" s="194"/>
      <c r="GP3" s="194"/>
      <c r="GQ3" s="194"/>
      <c r="GR3" s="194"/>
      <c r="GS3" s="194"/>
      <c r="GT3" s="194"/>
      <c r="GU3" s="194"/>
      <c r="GV3" s="194"/>
      <c r="GW3" s="194"/>
      <c r="GX3" s="194"/>
      <c r="GY3" s="194"/>
      <c r="GZ3" s="194"/>
      <c r="HA3" s="194"/>
      <c r="HB3" s="194"/>
      <c r="HC3" s="194"/>
      <c r="HD3" s="194"/>
      <c r="HE3" s="194"/>
      <c r="HF3" s="194"/>
      <c r="HG3" s="194"/>
      <c r="HH3" s="194"/>
      <c r="HI3" s="194"/>
      <c r="HJ3" s="194"/>
      <c r="HK3" s="194"/>
      <c r="HL3" s="194"/>
      <c r="HM3" s="194"/>
      <c r="HN3" s="194"/>
      <c r="HO3" s="194"/>
      <c r="HP3" s="194"/>
      <c r="HQ3" s="194"/>
      <c r="HR3" s="194"/>
      <c r="HS3" s="194"/>
      <c r="HT3" s="194"/>
      <c r="HU3" s="194"/>
      <c r="HV3" s="194"/>
      <c r="HW3" s="194"/>
      <c r="HX3" s="194"/>
      <c r="HY3" s="194"/>
      <c r="HZ3" s="194"/>
      <c r="IA3" s="194"/>
      <c r="IB3" s="194"/>
      <c r="IC3" s="194"/>
      <c r="ID3" s="194"/>
      <c r="IE3" s="194"/>
      <c r="IF3" s="194"/>
      <c r="IG3" s="194"/>
      <c r="IH3" s="194"/>
      <c r="II3" s="194"/>
      <c r="IJ3" s="194"/>
      <c r="IK3" s="194"/>
      <c r="IL3" s="194"/>
      <c r="IM3" s="194"/>
      <c r="IN3" s="194"/>
      <c r="IO3" s="194"/>
      <c r="IP3" s="194"/>
      <c r="IQ3" s="194"/>
      <c r="IR3" s="194"/>
      <c r="IS3" s="194"/>
      <c r="IT3" s="194"/>
      <c r="IU3" s="194"/>
      <c r="IV3" s="194"/>
      <c r="IW3" s="194"/>
      <c r="IX3" s="194"/>
      <c r="IY3" s="194"/>
      <c r="IZ3" s="194"/>
      <c r="JA3" s="194"/>
      <c r="JB3" s="194"/>
      <c r="JC3" s="194"/>
      <c r="JD3" s="194"/>
      <c r="JE3" s="194"/>
      <c r="JF3" s="194"/>
      <c r="JG3" s="194"/>
      <c r="JH3" s="194"/>
      <c r="JI3" s="194"/>
      <c r="JJ3" s="194"/>
      <c r="JK3" s="194"/>
      <c r="JL3" s="194"/>
      <c r="JM3" s="194"/>
      <c r="JN3" s="194"/>
      <c r="JO3" s="194"/>
      <c r="JP3" s="194"/>
      <c r="JQ3" s="194"/>
      <c r="JR3" s="194"/>
      <c r="JS3" s="194"/>
      <c r="JT3" s="194"/>
      <c r="JU3" s="194"/>
      <c r="JV3" s="194"/>
      <c r="JW3" s="194"/>
      <c r="JX3" s="194"/>
      <c r="JY3" s="194"/>
      <c r="JZ3" s="194"/>
      <c r="KA3" s="194"/>
      <c r="KB3" s="194"/>
      <c r="KC3" s="194"/>
      <c r="KD3" s="194"/>
      <c r="KE3" s="194"/>
      <c r="KF3" s="194"/>
      <c r="KG3" s="194"/>
      <c r="KH3" s="194"/>
      <c r="KI3" s="194"/>
      <c r="KJ3" s="194"/>
      <c r="KK3" s="194"/>
      <c r="KL3" s="194"/>
      <c r="KM3" s="194"/>
      <c r="KN3" s="194"/>
      <c r="KO3" s="194"/>
      <c r="KP3" s="194"/>
      <c r="KQ3" s="194"/>
      <c r="KR3" s="194"/>
      <c r="KS3" s="194"/>
      <c r="KT3" s="194"/>
      <c r="KU3" s="194"/>
      <c r="KV3" s="194"/>
      <c r="KW3" s="194"/>
      <c r="KX3" s="194"/>
      <c r="KY3" s="194"/>
      <c r="KZ3" s="194"/>
      <c r="LA3" s="194"/>
      <c r="LB3" s="194"/>
      <c r="LC3" s="194"/>
      <c r="LD3" s="194"/>
      <c r="LE3" s="194"/>
      <c r="LF3" s="194"/>
      <c r="LG3" s="194"/>
    </row>
    <row r="4" spans="1:319" s="48" customFormat="1" x14ac:dyDescent="0.35">
      <c r="A4" s="39" t="s">
        <v>75</v>
      </c>
      <c r="C4" s="92"/>
      <c r="I4" s="92"/>
      <c r="O4" s="92"/>
      <c r="U4" s="92"/>
      <c r="AA4" s="92"/>
      <c r="AG4" s="92"/>
      <c r="AM4" s="92"/>
      <c r="AS4" s="92"/>
      <c r="AY4" s="92"/>
      <c r="BE4" s="92"/>
      <c r="BK4" s="92"/>
      <c r="BQ4" s="92"/>
    </row>
    <row r="5" spans="1:319" s="48" customFormat="1" x14ac:dyDescent="0.35">
      <c r="A5" s="61" t="s">
        <v>109</v>
      </c>
      <c r="C5" s="92"/>
      <c r="I5" s="92"/>
      <c r="O5" s="92"/>
      <c r="U5" s="92"/>
      <c r="AA5" s="92"/>
      <c r="AG5" s="92"/>
      <c r="AM5" s="92"/>
      <c r="AS5" s="92"/>
      <c r="AY5" s="92"/>
      <c r="BE5" s="92"/>
      <c r="BK5" s="92"/>
      <c r="BQ5" s="92"/>
    </row>
    <row r="6" spans="1:319" s="48" customFormat="1" x14ac:dyDescent="0.35">
      <c r="A6" s="61" t="s">
        <v>110</v>
      </c>
      <c r="B6" s="48">
        <v>100</v>
      </c>
      <c r="C6" s="92">
        <v>0</v>
      </c>
      <c r="D6" s="48">
        <v>0</v>
      </c>
      <c r="E6" s="48">
        <v>0</v>
      </c>
      <c r="F6" s="48">
        <v>0</v>
      </c>
      <c r="G6" s="48">
        <v>0</v>
      </c>
      <c r="H6" s="48">
        <v>100</v>
      </c>
      <c r="I6" s="92">
        <v>0</v>
      </c>
      <c r="J6" s="48">
        <v>0</v>
      </c>
      <c r="K6" s="48">
        <v>0</v>
      </c>
      <c r="L6" s="48">
        <v>0</v>
      </c>
      <c r="M6" s="48">
        <v>0</v>
      </c>
      <c r="O6" s="92"/>
      <c r="U6" s="92"/>
      <c r="AA6" s="92"/>
      <c r="AG6" s="92"/>
      <c r="AM6" s="92"/>
      <c r="AS6" s="92"/>
      <c r="AY6" s="92"/>
      <c r="BE6" s="92"/>
      <c r="BK6" s="92"/>
      <c r="BQ6" s="92"/>
    </row>
    <row r="7" spans="1:319" s="48" customFormat="1" x14ac:dyDescent="0.35">
      <c r="A7" s="61" t="s">
        <v>111</v>
      </c>
      <c r="C7" s="92"/>
      <c r="I7" s="92"/>
      <c r="O7" s="92"/>
      <c r="U7" s="92"/>
      <c r="AA7" s="92"/>
      <c r="AG7" s="92"/>
      <c r="AM7" s="92"/>
      <c r="AS7" s="92"/>
      <c r="AY7" s="92"/>
      <c r="BE7" s="92"/>
      <c r="BK7" s="92"/>
      <c r="BQ7" s="92"/>
    </row>
    <row r="8" spans="1:319" s="48" customFormat="1" x14ac:dyDescent="0.35">
      <c r="A8" s="61" t="s">
        <v>112</v>
      </c>
      <c r="B8" s="48">
        <v>100</v>
      </c>
      <c r="C8" s="92">
        <v>0</v>
      </c>
      <c r="D8" s="48">
        <v>0</v>
      </c>
      <c r="E8" s="48">
        <v>0</v>
      </c>
      <c r="F8" s="48">
        <v>0</v>
      </c>
      <c r="G8" s="48">
        <v>0</v>
      </c>
      <c r="H8" s="48">
        <v>100</v>
      </c>
      <c r="I8" s="92">
        <v>0</v>
      </c>
      <c r="J8" s="48">
        <v>0</v>
      </c>
      <c r="K8" s="48">
        <v>0</v>
      </c>
      <c r="L8" s="48">
        <v>0</v>
      </c>
      <c r="M8" s="48">
        <v>0</v>
      </c>
      <c r="N8" s="48">
        <v>88.372089463890859</v>
      </c>
      <c r="O8" s="92">
        <v>0</v>
      </c>
      <c r="P8" s="48">
        <v>11.627906948936648</v>
      </c>
      <c r="Q8" s="48">
        <v>0</v>
      </c>
      <c r="R8" s="48">
        <v>0</v>
      </c>
      <c r="S8" s="48">
        <v>0</v>
      </c>
      <c r="U8" s="92"/>
      <c r="AA8" s="92"/>
      <c r="AG8" s="92"/>
      <c r="AM8" s="92"/>
      <c r="AS8" s="92"/>
      <c r="AY8" s="92"/>
      <c r="BE8" s="92"/>
      <c r="BK8" s="92"/>
      <c r="BQ8" s="92"/>
    </row>
    <row r="9" spans="1:319" s="48" customFormat="1" x14ac:dyDescent="0.35">
      <c r="A9" s="61" t="s">
        <v>113</v>
      </c>
      <c r="B9" s="48">
        <v>100</v>
      </c>
      <c r="C9" s="92">
        <v>0</v>
      </c>
      <c r="D9" s="48">
        <v>0</v>
      </c>
      <c r="E9" s="48">
        <v>0</v>
      </c>
      <c r="F9" s="48">
        <v>0</v>
      </c>
      <c r="G9" s="48">
        <v>0</v>
      </c>
      <c r="H9" s="48">
        <v>81.900587063985839</v>
      </c>
      <c r="I9" s="92">
        <v>0</v>
      </c>
      <c r="J9" s="48">
        <v>1.0605124267360777</v>
      </c>
      <c r="K9" s="48">
        <v>0</v>
      </c>
      <c r="L9" s="48">
        <v>7.0700831781305304E-2</v>
      </c>
      <c r="M9" s="48">
        <v>16.968198827777243</v>
      </c>
      <c r="N9" s="48">
        <v>88.372089463890859</v>
      </c>
      <c r="O9" s="92">
        <v>0</v>
      </c>
      <c r="P9" s="48">
        <v>11.627906948936648</v>
      </c>
      <c r="Q9" s="48">
        <v>0</v>
      </c>
      <c r="R9" s="48">
        <v>0</v>
      </c>
      <c r="S9" s="48">
        <v>0</v>
      </c>
      <c r="U9" s="92"/>
      <c r="AA9" s="92"/>
      <c r="AG9" s="92"/>
      <c r="AM9" s="92"/>
      <c r="AS9" s="92"/>
      <c r="AY9" s="92"/>
      <c r="BE9" s="92"/>
      <c r="BK9" s="92"/>
      <c r="BQ9" s="92"/>
    </row>
    <row r="10" spans="1:319" s="48" customFormat="1" x14ac:dyDescent="0.35">
      <c r="A10" s="61" t="s">
        <v>114</v>
      </c>
      <c r="B10" s="48">
        <v>85.741868381317559</v>
      </c>
      <c r="C10" s="92">
        <v>0</v>
      </c>
      <c r="D10" s="48">
        <v>0.1625614601428024</v>
      </c>
      <c r="E10" s="48">
        <v>0</v>
      </c>
      <c r="F10" s="48">
        <v>1.4933859801309333</v>
      </c>
      <c r="G10" s="48">
        <v>12.602184532343378</v>
      </c>
      <c r="H10" s="48">
        <v>86.407561480206525</v>
      </c>
      <c r="I10" s="92">
        <v>1.5524688557984903</v>
      </c>
      <c r="J10" s="48">
        <v>4.4051985730249053</v>
      </c>
      <c r="K10" s="48">
        <v>0</v>
      </c>
      <c r="L10" s="48">
        <v>3.1679548827094707E-2</v>
      </c>
      <c r="M10" s="48">
        <v>7.6030913601579142</v>
      </c>
      <c r="N10" s="48">
        <v>99.779207975673557</v>
      </c>
      <c r="O10" s="92">
        <v>0</v>
      </c>
      <c r="P10" s="48">
        <v>0.22079195621282141</v>
      </c>
      <c r="Q10" s="48">
        <v>0</v>
      </c>
      <c r="R10" s="48">
        <v>0</v>
      </c>
      <c r="S10" s="48">
        <v>0</v>
      </c>
      <c r="U10" s="92"/>
      <c r="Z10" s="48">
        <v>100</v>
      </c>
      <c r="AA10" s="92">
        <v>0</v>
      </c>
      <c r="AB10" s="48">
        <v>0</v>
      </c>
      <c r="AC10" s="48">
        <v>0</v>
      </c>
      <c r="AD10" s="48">
        <v>0</v>
      </c>
      <c r="AE10" s="48">
        <v>0</v>
      </c>
      <c r="AG10" s="92"/>
      <c r="AL10" s="48">
        <v>100</v>
      </c>
      <c r="AM10" s="92">
        <v>0</v>
      </c>
      <c r="AN10" s="48">
        <v>0</v>
      </c>
      <c r="AO10" s="48">
        <v>0</v>
      </c>
      <c r="AP10" s="48">
        <v>0</v>
      </c>
      <c r="AQ10" s="48">
        <v>0</v>
      </c>
      <c r="AR10" s="48">
        <v>100</v>
      </c>
      <c r="AS10" s="92">
        <v>0</v>
      </c>
      <c r="AT10" s="48">
        <v>0</v>
      </c>
      <c r="AU10" s="48">
        <v>0</v>
      </c>
      <c r="AV10" s="48">
        <v>0</v>
      </c>
      <c r="AW10" s="48">
        <v>0</v>
      </c>
      <c r="AY10" s="92"/>
      <c r="BD10" s="48">
        <v>0</v>
      </c>
      <c r="BE10" s="92">
        <v>0</v>
      </c>
      <c r="BF10" s="48">
        <v>0</v>
      </c>
      <c r="BG10" s="48">
        <v>52.173913043478258</v>
      </c>
      <c r="BH10" s="48">
        <v>0</v>
      </c>
      <c r="BI10" s="48">
        <v>47.826086956521742</v>
      </c>
      <c r="BK10" s="92"/>
      <c r="BQ10" s="92"/>
    </row>
    <row r="11" spans="1:319" s="48" customFormat="1" x14ac:dyDescent="0.35">
      <c r="A11" s="61" t="s">
        <v>115</v>
      </c>
      <c r="C11" s="92"/>
      <c r="I11" s="92"/>
      <c r="O11" s="92"/>
      <c r="U11" s="92"/>
      <c r="AA11" s="92"/>
      <c r="AG11" s="92"/>
      <c r="AM11" s="92"/>
      <c r="AS11" s="92"/>
      <c r="AY11" s="92"/>
      <c r="BE11" s="92"/>
      <c r="BK11" s="92"/>
      <c r="BQ11" s="92"/>
    </row>
    <row r="12" spans="1:319" s="48" customFormat="1" x14ac:dyDescent="0.35">
      <c r="A12" s="61" t="s">
        <v>116</v>
      </c>
      <c r="B12" s="75">
        <v>62.42986223556737</v>
      </c>
      <c r="C12" s="75">
        <v>5.3538765199163567</v>
      </c>
      <c r="D12" s="75">
        <v>9.1727132444602013</v>
      </c>
      <c r="E12" s="75">
        <v>11.69369174468175</v>
      </c>
      <c r="F12" s="75">
        <v>4.5325638840289155</v>
      </c>
      <c r="G12" s="75">
        <v>6.8172925675511902</v>
      </c>
      <c r="H12" s="75">
        <v>60.816737124736065</v>
      </c>
      <c r="I12" s="75">
        <v>6.8606703695186342</v>
      </c>
      <c r="J12" s="75">
        <v>9.7811490984912304</v>
      </c>
      <c r="K12" s="75">
        <v>12.297804663383403</v>
      </c>
      <c r="L12" s="75">
        <v>5.2790020741474892</v>
      </c>
      <c r="M12" s="75">
        <v>4.964636762969497</v>
      </c>
      <c r="N12" s="75">
        <v>58.542496537985258</v>
      </c>
      <c r="O12" s="75">
        <v>4.9944403157512358</v>
      </c>
      <c r="P12" s="75">
        <v>7.637025451117732</v>
      </c>
      <c r="Q12" s="75">
        <v>19.00509902685171</v>
      </c>
      <c r="R12" s="75">
        <v>4.6797912662319572</v>
      </c>
      <c r="S12" s="75">
        <v>5.1411475115245935</v>
      </c>
      <c r="T12" s="75">
        <v>59.624651357859179</v>
      </c>
      <c r="U12" s="75">
        <v>4.8881267854960342</v>
      </c>
      <c r="V12" s="75">
        <v>8.0066918985185467</v>
      </c>
      <c r="W12" s="75">
        <v>16.669086289266698</v>
      </c>
      <c r="X12" s="75">
        <v>6.5612377415256038</v>
      </c>
      <c r="Y12" s="75">
        <v>4.2502059811738384</v>
      </c>
      <c r="Z12" s="75">
        <v>60.845543543034289</v>
      </c>
      <c r="AA12" s="75">
        <v>5.3816368324976702</v>
      </c>
      <c r="AB12" s="75">
        <v>9.6863932664553918</v>
      </c>
      <c r="AC12" s="75">
        <v>15.033909566387161</v>
      </c>
      <c r="AD12" s="75">
        <v>4.0150932837004856</v>
      </c>
      <c r="AE12" s="75">
        <v>5.0374234271920537</v>
      </c>
      <c r="AF12" s="75">
        <v>61.529948946294141</v>
      </c>
      <c r="AG12" s="75">
        <v>6.0850318731606334</v>
      </c>
      <c r="AH12" s="75">
        <v>9.7901780211548513</v>
      </c>
      <c r="AI12" s="75">
        <v>11.403072099253636</v>
      </c>
      <c r="AJ12" s="75">
        <v>5.2162598946260355</v>
      </c>
      <c r="AK12" s="75">
        <v>5.9755092502894032</v>
      </c>
      <c r="AL12" s="75">
        <v>61.529627309417265</v>
      </c>
      <c r="AM12" s="75">
        <v>5.5203726932172996</v>
      </c>
      <c r="AN12" s="75">
        <v>8.6899845427486007</v>
      </c>
      <c r="AO12" s="75">
        <v>12.29079027202061</v>
      </c>
      <c r="AP12" s="75">
        <v>4.5019784872020763</v>
      </c>
      <c r="AQ12" s="75">
        <v>7.4672466667448756</v>
      </c>
      <c r="AR12" s="75">
        <v>58.199663119496506</v>
      </c>
      <c r="AS12" s="75">
        <v>4.2785859705425926</v>
      </c>
      <c r="AT12" s="75">
        <v>9.7396496306948155</v>
      </c>
      <c r="AU12" s="75">
        <v>14.071162528159137</v>
      </c>
      <c r="AV12" s="75">
        <v>4.1057430064216041</v>
      </c>
      <c r="AW12" s="75">
        <v>9.6051958201103567</v>
      </c>
      <c r="AX12" s="75">
        <v>60.079592301858433</v>
      </c>
      <c r="AY12" s="75">
        <v>5.5366886870256611</v>
      </c>
      <c r="AZ12" s="75">
        <v>7.4562767251509872</v>
      </c>
      <c r="BA12" s="75">
        <v>12.777099371032566</v>
      </c>
      <c r="BB12" s="75">
        <v>4.1475606157500406</v>
      </c>
      <c r="BC12" s="75">
        <v>10.002782504084925</v>
      </c>
      <c r="BD12" s="75">
        <v>56.960770475679958</v>
      </c>
      <c r="BE12" s="75">
        <v>3.9291919688748704</v>
      </c>
      <c r="BF12" s="75">
        <v>9.2893781263373985</v>
      </c>
      <c r="BG12" s="75">
        <v>16.218371285748546</v>
      </c>
      <c r="BH12" s="75">
        <v>4.9693943335407447</v>
      </c>
      <c r="BI12" s="75">
        <v>8.6328938213275137</v>
      </c>
      <c r="BJ12" s="75">
        <v>57.297966421411374</v>
      </c>
      <c r="BK12" s="75">
        <v>5.0506832991506103</v>
      </c>
      <c r="BL12" s="75">
        <v>8.331760711013672</v>
      </c>
      <c r="BM12" s="75">
        <v>15.626833007353245</v>
      </c>
      <c r="BN12" s="75">
        <v>6.2178900601496636</v>
      </c>
      <c r="BO12" s="75">
        <v>7.474866547545524</v>
      </c>
      <c r="BP12" s="75">
        <v>54.76891511606928</v>
      </c>
      <c r="BQ12" s="75">
        <v>6.2322108625704882</v>
      </c>
      <c r="BR12" s="75">
        <v>7.0396983496280203</v>
      </c>
      <c r="BS12" s="75">
        <v>16.773596365980215</v>
      </c>
      <c r="BT12" s="75">
        <v>5.4547815927988674</v>
      </c>
      <c r="BU12" s="75">
        <v>9.7307978665049841</v>
      </c>
    </row>
    <row r="13" spans="1:319" s="48" customFormat="1" x14ac:dyDescent="0.35">
      <c r="A13" s="61" t="s">
        <v>117</v>
      </c>
      <c r="B13" s="75">
        <v>62.390408602164236</v>
      </c>
      <c r="C13" s="75">
        <v>5.35949880117672</v>
      </c>
      <c r="D13" s="75">
        <v>9.1823458113655398</v>
      </c>
      <c r="E13" s="75">
        <v>11.705971673760434</v>
      </c>
      <c r="F13" s="75">
        <v>4.5373236779636059</v>
      </c>
      <c r="G13" s="75">
        <v>6.8244516299812599</v>
      </c>
      <c r="H13" s="75">
        <v>60.781741197089026</v>
      </c>
      <c r="I13" s="75">
        <v>6.873175739741237</v>
      </c>
      <c r="J13" s="75">
        <v>9.7968434802854212</v>
      </c>
      <c r="K13" s="75">
        <v>12.320220636161244</v>
      </c>
      <c r="L13" s="75">
        <v>5.288482150839461</v>
      </c>
      <c r="M13" s="75">
        <v>4.9395368910100128</v>
      </c>
      <c r="N13" s="75">
        <v>58.542496537985258</v>
      </c>
      <c r="O13" s="75">
        <v>4.9944403157512358</v>
      </c>
      <c r="P13" s="75">
        <v>7.637025451117732</v>
      </c>
      <c r="Q13" s="75">
        <v>19.00509902685171</v>
      </c>
      <c r="R13" s="75">
        <v>4.6797912662319572</v>
      </c>
      <c r="S13" s="75">
        <v>5.1411475115245935</v>
      </c>
      <c r="T13" s="75">
        <v>59.624651357859179</v>
      </c>
      <c r="U13" s="75">
        <v>4.8881267854960342</v>
      </c>
      <c r="V13" s="75">
        <v>8.0066918985185467</v>
      </c>
      <c r="W13" s="75">
        <v>16.669086289266698</v>
      </c>
      <c r="X13" s="75">
        <v>6.5612377415256038</v>
      </c>
      <c r="Y13" s="75">
        <v>4.2502059811738384</v>
      </c>
      <c r="Z13" s="75">
        <v>60.845543543034289</v>
      </c>
      <c r="AA13" s="75">
        <v>5.3816368324976702</v>
      </c>
      <c r="AB13" s="75">
        <v>9.6863932664553918</v>
      </c>
      <c r="AC13" s="75">
        <v>15.033909566387161</v>
      </c>
      <c r="AD13" s="75">
        <v>4.0150932837004856</v>
      </c>
      <c r="AE13" s="75">
        <v>5.0374234271920537</v>
      </c>
      <c r="AF13" s="75">
        <v>61.529948946294141</v>
      </c>
      <c r="AG13" s="75">
        <v>6.0850318731606334</v>
      </c>
      <c r="AH13" s="75">
        <v>9.7901780211548513</v>
      </c>
      <c r="AI13" s="75">
        <v>11.403072099253636</v>
      </c>
      <c r="AJ13" s="75">
        <v>5.2162598946260355</v>
      </c>
      <c r="AK13" s="75">
        <v>5.9755092502894032</v>
      </c>
      <c r="AL13" s="75">
        <v>61.529627309417265</v>
      </c>
      <c r="AM13" s="75">
        <v>5.5203726932172996</v>
      </c>
      <c r="AN13" s="75">
        <v>8.6899845427486007</v>
      </c>
      <c r="AO13" s="75">
        <v>12.29079027202061</v>
      </c>
      <c r="AP13" s="75">
        <v>4.5019784872020763</v>
      </c>
      <c r="AQ13" s="75">
        <v>7.4672466667448756</v>
      </c>
      <c r="AR13" s="75">
        <v>58.199663119496506</v>
      </c>
      <c r="AS13" s="75">
        <v>4.2785859705425926</v>
      </c>
      <c r="AT13" s="75">
        <v>9.7396496306948155</v>
      </c>
      <c r="AU13" s="75">
        <v>14.071162528159137</v>
      </c>
      <c r="AV13" s="75">
        <v>4.1057430064216041</v>
      </c>
      <c r="AW13" s="75">
        <v>9.6051958201103567</v>
      </c>
      <c r="AX13" s="75">
        <v>60.079592301858433</v>
      </c>
      <c r="AY13" s="75">
        <v>5.5366886870256611</v>
      </c>
      <c r="AZ13" s="75">
        <v>7.4562767251509872</v>
      </c>
      <c r="BA13" s="75">
        <v>12.777099371032566</v>
      </c>
      <c r="BB13" s="75">
        <v>4.1475606157500406</v>
      </c>
      <c r="BC13" s="75">
        <v>10.002782504084925</v>
      </c>
      <c r="BD13" s="75">
        <v>56.960770475679958</v>
      </c>
      <c r="BE13" s="75">
        <v>3.9291919688748704</v>
      </c>
      <c r="BF13" s="75">
        <v>9.2893781263373985</v>
      </c>
      <c r="BG13" s="75">
        <v>16.218371285748546</v>
      </c>
      <c r="BH13" s="75">
        <v>4.9693943335407447</v>
      </c>
      <c r="BI13" s="75">
        <v>8.6328938213275137</v>
      </c>
      <c r="BJ13" s="75">
        <v>57.297966421411374</v>
      </c>
      <c r="BK13" s="75">
        <v>5.0506832991506103</v>
      </c>
      <c r="BL13" s="75">
        <v>8.331760711013672</v>
      </c>
      <c r="BM13" s="75">
        <v>15.626833007353245</v>
      </c>
      <c r="BN13" s="75">
        <v>6.2178900601496636</v>
      </c>
      <c r="BO13" s="75">
        <v>7.474866547545524</v>
      </c>
      <c r="BP13" s="75">
        <v>54.76891511606928</v>
      </c>
      <c r="BQ13" s="75">
        <v>6.2322108625704882</v>
      </c>
      <c r="BR13" s="75">
        <v>7.0396983496280203</v>
      </c>
      <c r="BS13" s="75">
        <v>16.773596365980215</v>
      </c>
      <c r="BT13" s="75">
        <v>5.4547815927988674</v>
      </c>
      <c r="BU13" s="75">
        <v>9.7307978665049841</v>
      </c>
    </row>
    <row r="14" spans="1:319" s="48" customFormat="1" x14ac:dyDescent="0.35">
      <c r="A14" s="61" t="s">
        <v>118</v>
      </c>
      <c r="B14" s="75">
        <v>62.32626142082939</v>
      </c>
      <c r="C14" s="75">
        <v>5.380674281022336</v>
      </c>
      <c r="D14" s="75">
        <v>9.2176626012351708</v>
      </c>
      <c r="E14" s="75">
        <v>11.75222218643834</v>
      </c>
      <c r="F14" s="75">
        <v>4.5464056020728236</v>
      </c>
      <c r="G14" s="75">
        <v>6.7767741034934481</v>
      </c>
      <c r="H14" s="75">
        <v>60.708965200790267</v>
      </c>
      <c r="I14" s="75">
        <v>6.883266106225669</v>
      </c>
      <c r="J14" s="75">
        <v>9.8034942582271665</v>
      </c>
      <c r="K14" s="75">
        <v>12.350837737102601</v>
      </c>
      <c r="L14" s="75">
        <v>5.3016246096168285</v>
      </c>
      <c r="M14" s="75">
        <v>4.9518121825053392</v>
      </c>
      <c r="N14" s="75">
        <v>58.485719531129313</v>
      </c>
      <c r="O14" s="75">
        <v>5.0012803169179501</v>
      </c>
      <c r="P14" s="75">
        <v>7.6474845335560833</v>
      </c>
      <c r="Q14" s="75">
        <v>19.031126948159969</v>
      </c>
      <c r="R14" s="75">
        <v>4.6862003482706491</v>
      </c>
      <c r="S14" s="75">
        <v>5.1481884315784727</v>
      </c>
      <c r="T14" s="75">
        <v>59.624651357859179</v>
      </c>
      <c r="U14" s="75">
        <v>4.8881267854960342</v>
      </c>
      <c r="V14" s="75">
        <v>8.0066918985185467</v>
      </c>
      <c r="W14" s="75">
        <v>16.669086289266698</v>
      </c>
      <c r="X14" s="75">
        <v>6.5612377415256038</v>
      </c>
      <c r="Y14" s="75">
        <v>4.2502059811738384</v>
      </c>
      <c r="Z14" s="75">
        <v>60.844051687560899</v>
      </c>
      <c r="AA14" s="75">
        <v>5.3818418825760217</v>
      </c>
      <c r="AB14" s="75">
        <v>9.6867623355249055</v>
      </c>
      <c r="AC14" s="75">
        <v>15.034482385481141</v>
      </c>
      <c r="AD14" s="75">
        <v>4.0152462660027171</v>
      </c>
      <c r="AE14" s="75">
        <v>5.0376153621182835</v>
      </c>
      <c r="AF14" s="75">
        <v>61.529948946294141</v>
      </c>
      <c r="AG14" s="75">
        <v>6.0850318731606334</v>
      </c>
      <c r="AH14" s="75">
        <v>9.7901780211548513</v>
      </c>
      <c r="AI14" s="75">
        <v>11.403072099253636</v>
      </c>
      <c r="AJ14" s="75">
        <v>5.2162598946260355</v>
      </c>
      <c r="AK14" s="75">
        <v>5.9755092502894032</v>
      </c>
      <c r="AL14" s="75">
        <v>61.522498770755654</v>
      </c>
      <c r="AM14" s="75">
        <v>5.521395615206818</v>
      </c>
      <c r="AN14" s="75">
        <v>8.6915947920508394</v>
      </c>
      <c r="AO14" s="75">
        <v>12.293067748621647</v>
      </c>
      <c r="AP14" s="75">
        <v>4.5028127013116697</v>
      </c>
      <c r="AQ14" s="75">
        <v>7.4686303433987993</v>
      </c>
      <c r="AR14" s="75">
        <v>58.190774770988476</v>
      </c>
      <c r="AS14" s="75">
        <v>4.2794957613736191</v>
      </c>
      <c r="AT14" s="75">
        <v>9.7417206522875617</v>
      </c>
      <c r="AU14" s="75">
        <v>14.074154594869526</v>
      </c>
      <c r="AV14" s="75">
        <v>4.1066160442353841</v>
      </c>
      <c r="AW14" s="75">
        <v>9.6072382516864696</v>
      </c>
      <c r="AX14" s="75">
        <v>60.079592301858433</v>
      </c>
      <c r="AY14" s="75">
        <v>5.5366886870256611</v>
      </c>
      <c r="AZ14" s="75">
        <v>7.4562767251509872</v>
      </c>
      <c r="BA14" s="75">
        <v>12.777099371032566</v>
      </c>
      <c r="BB14" s="75">
        <v>4.1475606157500406</v>
      </c>
      <c r="BC14" s="75">
        <v>10.002782504084925</v>
      </c>
      <c r="BD14" s="75">
        <v>56.964445925554344</v>
      </c>
      <c r="BE14" s="75">
        <v>3.9294455038605776</v>
      </c>
      <c r="BF14" s="75">
        <v>9.2899775326196927</v>
      </c>
      <c r="BG14" s="75">
        <v>16.216051218966914</v>
      </c>
      <c r="BH14" s="75">
        <v>4.969714988609601</v>
      </c>
      <c r="BI14" s="75">
        <v>8.6303648418986469</v>
      </c>
      <c r="BJ14" s="75">
        <v>57.297966421411374</v>
      </c>
      <c r="BK14" s="75">
        <v>5.0506832991506103</v>
      </c>
      <c r="BL14" s="75">
        <v>8.331760711013672</v>
      </c>
      <c r="BM14" s="75">
        <v>15.626833007353245</v>
      </c>
      <c r="BN14" s="75">
        <v>6.2178900601496636</v>
      </c>
      <c r="BO14" s="75">
        <v>7.474866547545524</v>
      </c>
      <c r="BP14" s="75">
        <v>54.76891511606928</v>
      </c>
      <c r="BQ14" s="75">
        <v>6.2322108625704882</v>
      </c>
      <c r="BR14" s="75">
        <v>7.0396983496280203</v>
      </c>
      <c r="BS14" s="75">
        <v>16.773596365980215</v>
      </c>
      <c r="BT14" s="75">
        <v>5.4547815927988674</v>
      </c>
      <c r="BU14" s="75">
        <v>9.7307978665049841</v>
      </c>
    </row>
    <row r="15" spans="1:319" s="48" customFormat="1" x14ac:dyDescent="0.35">
      <c r="A15" s="61" t="s">
        <v>119</v>
      </c>
      <c r="C15" s="92"/>
      <c r="I15" s="92"/>
      <c r="O15" s="92"/>
      <c r="U15" s="92"/>
      <c r="AA15" s="92"/>
      <c r="AG15" s="92"/>
      <c r="AM15" s="92"/>
      <c r="AS15" s="92"/>
      <c r="AY15" s="92"/>
      <c r="BE15" s="92"/>
      <c r="BK15" s="92"/>
      <c r="BQ15" s="92"/>
    </row>
    <row r="16" spans="1:319" s="48" customFormat="1" x14ac:dyDescent="0.35">
      <c r="A16" s="61"/>
      <c r="C16" s="92"/>
      <c r="I16" s="92"/>
      <c r="O16" s="92"/>
      <c r="U16" s="92"/>
      <c r="AA16" s="92"/>
      <c r="AG16" s="92"/>
      <c r="AM16" s="92"/>
      <c r="AS16" s="92"/>
      <c r="AY16" s="92"/>
      <c r="BE16" s="92"/>
      <c r="BK16" s="92"/>
      <c r="BQ16" s="92"/>
    </row>
    <row r="17" spans="1:73" s="48" customFormat="1" x14ac:dyDescent="0.35">
      <c r="A17" s="39" t="s">
        <v>83</v>
      </c>
      <c r="C17" s="92"/>
      <c r="I17" s="92"/>
      <c r="O17" s="92"/>
      <c r="U17" s="92"/>
      <c r="AA17" s="92"/>
      <c r="AG17" s="92"/>
      <c r="AM17" s="92"/>
      <c r="AS17" s="92"/>
      <c r="AY17" s="92"/>
      <c r="BE17" s="92"/>
      <c r="BK17" s="92"/>
      <c r="BQ17" s="92"/>
    </row>
    <row r="18" spans="1:73" s="48" customFormat="1" x14ac:dyDescent="0.35">
      <c r="A18" s="61" t="s">
        <v>109</v>
      </c>
      <c r="B18" s="75">
        <v>84.247808322384557</v>
      </c>
      <c r="C18" s="75">
        <v>3.5566029998057429</v>
      </c>
      <c r="D18" s="75">
        <v>6.6988090830008336</v>
      </c>
      <c r="E18" s="93">
        <v>0.3437810354439646</v>
      </c>
      <c r="F18" s="75">
        <v>0.80055814399910052</v>
      </c>
      <c r="G18" s="48">
        <v>4.3524403241013081</v>
      </c>
      <c r="H18" s="75">
        <v>80.947626725351441</v>
      </c>
      <c r="I18" s="75">
        <v>5.4474090838768525</v>
      </c>
      <c r="J18" s="75">
        <v>6.5614745131222421</v>
      </c>
      <c r="K18" s="93">
        <v>0.58002836555843784</v>
      </c>
      <c r="L18" s="75">
        <v>2.3909134140428874</v>
      </c>
      <c r="M18" s="48">
        <v>4.0725479152844244</v>
      </c>
      <c r="N18" s="75">
        <v>92.818917964607778</v>
      </c>
      <c r="O18" s="75">
        <v>0.48948222460948815</v>
      </c>
      <c r="P18" s="75">
        <v>1.6784220007912269</v>
      </c>
      <c r="Q18" s="93">
        <v>2.2784169228340945</v>
      </c>
      <c r="R18" s="75">
        <v>0</v>
      </c>
      <c r="S18" s="48">
        <v>2.7347609271718571</v>
      </c>
      <c r="T18" s="75">
        <v>83.772550988856167</v>
      </c>
      <c r="U18" s="75">
        <v>0.3601124034033476</v>
      </c>
      <c r="V18" s="75">
        <v>5.4251253882095574</v>
      </c>
      <c r="W18" s="93">
        <v>8.347769544795991</v>
      </c>
      <c r="X18" s="75">
        <v>0</v>
      </c>
      <c r="Y18" s="48">
        <v>2.0944418208866793</v>
      </c>
      <c r="Z18" s="75">
        <v>70.407091895420294</v>
      </c>
      <c r="AA18" s="75">
        <v>0.73296645482929468</v>
      </c>
      <c r="AB18" s="75">
        <v>8.0147954085064299</v>
      </c>
      <c r="AC18" s="93">
        <v>19.475084582144504</v>
      </c>
      <c r="AD18" s="75">
        <v>0</v>
      </c>
      <c r="AE18" s="48">
        <v>1.3700613585413994</v>
      </c>
      <c r="AF18" s="75">
        <v>84.96693902785043</v>
      </c>
      <c r="AG18" s="75">
        <v>2.1514596146717304</v>
      </c>
      <c r="AH18" s="75">
        <v>2.8193188822159772</v>
      </c>
      <c r="AI18" s="93">
        <v>8.4083293422094396</v>
      </c>
      <c r="AJ18" s="75">
        <v>0</v>
      </c>
      <c r="AK18" s="48">
        <v>1.6539529819818803</v>
      </c>
      <c r="AL18" s="75">
        <v>69.77272167174408</v>
      </c>
      <c r="AM18" s="75">
        <v>0</v>
      </c>
      <c r="AN18" s="75">
        <v>0</v>
      </c>
      <c r="AO18" s="93">
        <v>7.1701727294998241</v>
      </c>
      <c r="AP18" s="75">
        <v>0</v>
      </c>
      <c r="AQ18" s="48">
        <v>23.057105792095648</v>
      </c>
      <c r="AR18" s="75">
        <v>47.253399643572472</v>
      </c>
      <c r="AS18" s="75">
        <v>0</v>
      </c>
      <c r="AT18" s="75">
        <v>0</v>
      </c>
      <c r="AU18" s="93">
        <v>12.044969973263756</v>
      </c>
      <c r="AV18" s="75">
        <v>0</v>
      </c>
      <c r="AW18" s="48">
        <v>40.701631058111026</v>
      </c>
      <c r="AX18" s="75">
        <v>68.037070483357141</v>
      </c>
      <c r="AY18" s="75">
        <v>0.73443532409536538</v>
      </c>
      <c r="AZ18" s="75">
        <v>5.9709870780805492</v>
      </c>
      <c r="BA18" s="93">
        <v>20.15990883573679</v>
      </c>
      <c r="BB18" s="75">
        <v>0</v>
      </c>
      <c r="BC18" s="48">
        <v>5.0975983818615598</v>
      </c>
      <c r="BD18" s="75">
        <v>73.761444121113826</v>
      </c>
      <c r="BE18" s="75">
        <v>2.2142917860774816</v>
      </c>
      <c r="BF18" s="75">
        <v>0.5673156932397041</v>
      </c>
      <c r="BG18" s="93">
        <v>6.8670206154761422</v>
      </c>
      <c r="BH18" s="75">
        <v>0</v>
      </c>
      <c r="BI18" s="48">
        <v>16.589926780382996</v>
      </c>
      <c r="BJ18" s="75">
        <v>82.943427599338364</v>
      </c>
      <c r="BK18" s="75">
        <v>0</v>
      </c>
      <c r="BL18" s="75">
        <v>1.1297769418731014</v>
      </c>
      <c r="BM18" s="93">
        <v>13.384239564124714</v>
      </c>
      <c r="BN18" s="75">
        <v>0</v>
      </c>
      <c r="BO18" s="48">
        <v>2.5425554956544945</v>
      </c>
      <c r="BP18" s="75">
        <v>39.571855465538405</v>
      </c>
      <c r="BQ18" s="75">
        <v>0</v>
      </c>
      <c r="BR18" s="75">
        <v>0</v>
      </c>
      <c r="BS18" s="93">
        <v>20.618095420266545</v>
      </c>
      <c r="BT18" s="75">
        <v>0</v>
      </c>
      <c r="BU18" s="48">
        <v>39.810049114195053</v>
      </c>
    </row>
    <row r="19" spans="1:73" s="48" customFormat="1" x14ac:dyDescent="0.35">
      <c r="A19" s="61" t="s">
        <v>110</v>
      </c>
      <c r="B19" s="75">
        <v>68.095886455331382</v>
      </c>
      <c r="C19" s="75">
        <v>0.67846425168723801</v>
      </c>
      <c r="D19" s="75">
        <v>6.5355268096971137</v>
      </c>
      <c r="E19" s="75">
        <v>2.129329021471269</v>
      </c>
      <c r="F19" s="75">
        <v>1.3669019086219827</v>
      </c>
      <c r="G19" s="93">
        <v>21.193892143280195</v>
      </c>
      <c r="H19" s="75">
        <v>82.365359183311767</v>
      </c>
      <c r="I19" s="75">
        <v>3.8512441959752279</v>
      </c>
      <c r="J19" s="75">
        <v>4.6049685352338141</v>
      </c>
      <c r="K19" s="75">
        <v>0.67728896139549521</v>
      </c>
      <c r="L19" s="75">
        <v>1.1195424986236509</v>
      </c>
      <c r="M19" s="93">
        <v>7.3815961243755348</v>
      </c>
      <c r="N19" s="75">
        <v>77.813377660069335</v>
      </c>
      <c r="O19" s="75">
        <v>2.4138224820404104</v>
      </c>
      <c r="P19" s="75">
        <v>2.35333406270991</v>
      </c>
      <c r="Q19" s="75">
        <v>2.8335438946125198</v>
      </c>
      <c r="R19" s="75">
        <v>8.1845352549515198</v>
      </c>
      <c r="S19" s="93">
        <v>6.4013863450264648</v>
      </c>
      <c r="T19" s="75">
        <v>73.236638303171105</v>
      </c>
      <c r="U19" s="75">
        <v>4.044329554946934</v>
      </c>
      <c r="V19" s="75">
        <v>4.9113658000571032</v>
      </c>
      <c r="W19" s="75">
        <v>2.8320322143332013</v>
      </c>
      <c r="X19" s="75">
        <v>3.9485660065272139</v>
      </c>
      <c r="Y19" s="93">
        <v>11.02706756838689</v>
      </c>
      <c r="Z19" s="75">
        <v>92.44850000602483</v>
      </c>
      <c r="AA19" s="75">
        <v>1.4165654310608626</v>
      </c>
      <c r="AB19" s="75">
        <v>4.3175103994489685</v>
      </c>
      <c r="AC19" s="75">
        <v>0.95203118544450949</v>
      </c>
      <c r="AD19" s="75">
        <v>8.4142340061832785E-2</v>
      </c>
      <c r="AE19" s="93">
        <v>0.78125046905384821</v>
      </c>
      <c r="AF19" s="75">
        <v>93.628132041080121</v>
      </c>
      <c r="AG19" s="75">
        <v>0.12607002055112063</v>
      </c>
      <c r="AH19" s="75">
        <v>1.4539246299966015</v>
      </c>
      <c r="AI19" s="75">
        <v>1.5797415778707733</v>
      </c>
      <c r="AJ19" s="75">
        <v>0.85047653715542382</v>
      </c>
      <c r="AK19" s="93">
        <v>2.361655136940267</v>
      </c>
      <c r="AL19" s="75">
        <v>75.396715217938649</v>
      </c>
      <c r="AM19" s="75">
        <v>0.6077413827512349</v>
      </c>
      <c r="AN19" s="75">
        <v>4.5450745469425033</v>
      </c>
      <c r="AO19" s="75">
        <v>8.8260653169350505</v>
      </c>
      <c r="AP19" s="75">
        <v>3.3184003716197314</v>
      </c>
      <c r="AQ19" s="93">
        <v>7.3060026813324424</v>
      </c>
      <c r="AR19" s="75">
        <v>93.512627911211894</v>
      </c>
      <c r="AS19" s="75">
        <v>0</v>
      </c>
      <c r="AT19" s="75">
        <v>1.1159456682780342</v>
      </c>
      <c r="AU19" s="75">
        <v>0</v>
      </c>
      <c r="AV19" s="75">
        <v>0</v>
      </c>
      <c r="AW19" s="93">
        <v>5.3714257604561819</v>
      </c>
      <c r="AX19" s="75">
        <v>81.844965532796522</v>
      </c>
      <c r="AY19" s="75">
        <v>3.1480997295222122</v>
      </c>
      <c r="AZ19" s="75">
        <v>3.2292075498204427</v>
      </c>
      <c r="BA19" s="75">
        <v>6.8706220469926276</v>
      </c>
      <c r="BB19" s="75">
        <v>0.14448583883035376</v>
      </c>
      <c r="BC19" s="93">
        <v>4.762619209363204</v>
      </c>
      <c r="BD19" s="75">
        <v>82.202188188147005</v>
      </c>
      <c r="BE19" s="75">
        <v>0</v>
      </c>
      <c r="BF19" s="75">
        <v>2.3549242022343058</v>
      </c>
      <c r="BG19" s="75">
        <v>4.0162133505635973</v>
      </c>
      <c r="BH19" s="75">
        <v>1.0568552243822265</v>
      </c>
      <c r="BI19" s="93">
        <v>10.369819036863246</v>
      </c>
      <c r="BJ19" s="75">
        <v>69.155678166439031</v>
      </c>
      <c r="BK19" s="75">
        <v>3.5546069232872401</v>
      </c>
      <c r="BL19" s="75">
        <v>6.8667981345102724</v>
      </c>
      <c r="BM19" s="75">
        <v>3.3892713137266073</v>
      </c>
      <c r="BN19" s="75">
        <v>0</v>
      </c>
      <c r="BO19" s="93">
        <v>17.03364509259341</v>
      </c>
      <c r="BP19" s="75">
        <v>88.964659335788042</v>
      </c>
      <c r="BQ19" s="75">
        <v>0.19854258004791772</v>
      </c>
      <c r="BR19" s="75">
        <v>0.9806746962245223</v>
      </c>
      <c r="BS19" s="75">
        <v>2.0114132509019074</v>
      </c>
      <c r="BT19" s="75">
        <v>8.5449205418219251E-2</v>
      </c>
      <c r="BU19" s="93">
        <v>7.7592615027756162</v>
      </c>
    </row>
    <row r="20" spans="1:73" s="48" customFormat="1" x14ac:dyDescent="0.35">
      <c r="A20" s="61" t="s">
        <v>111</v>
      </c>
      <c r="C20" s="92"/>
      <c r="I20" s="92"/>
      <c r="O20" s="92"/>
      <c r="U20" s="92"/>
      <c r="AA20" s="92"/>
      <c r="AG20" s="92"/>
      <c r="AM20" s="92"/>
      <c r="AS20" s="92"/>
      <c r="AY20" s="92"/>
      <c r="BE20" s="92"/>
      <c r="BK20" s="92"/>
      <c r="BQ20" s="92"/>
    </row>
    <row r="21" spans="1:73" s="48" customFormat="1" x14ac:dyDescent="0.35">
      <c r="A21" s="61" t="s">
        <v>112</v>
      </c>
      <c r="B21" s="75">
        <v>80.571510141754615</v>
      </c>
      <c r="C21" s="75">
        <v>11.969427597158148</v>
      </c>
      <c r="D21" s="75">
        <v>5.7738178691277033</v>
      </c>
      <c r="E21" s="93">
        <v>0</v>
      </c>
      <c r="F21" s="48">
        <v>1.6852445182650351</v>
      </c>
      <c r="G21" s="48">
        <v>0</v>
      </c>
      <c r="H21" s="75">
        <v>84.241296655775017</v>
      </c>
      <c r="I21" s="75">
        <v>6.8619812902909461</v>
      </c>
      <c r="J21" s="75">
        <v>4.9881703283876737</v>
      </c>
      <c r="K21" s="93">
        <v>0</v>
      </c>
      <c r="L21" s="48">
        <v>0.20308129709752151</v>
      </c>
      <c r="M21" s="48">
        <v>3.7054697612755385</v>
      </c>
      <c r="N21" s="75">
        <v>96.818418695188157</v>
      </c>
      <c r="O21" s="75">
        <v>0</v>
      </c>
      <c r="P21" s="75">
        <v>0.77275844257650061</v>
      </c>
      <c r="Q21" s="93">
        <v>0</v>
      </c>
      <c r="R21" s="48">
        <v>0</v>
      </c>
      <c r="S21" s="48">
        <v>2.4088226238418073</v>
      </c>
      <c r="T21" s="75">
        <v>81.505106360940886</v>
      </c>
      <c r="U21" s="75">
        <v>0.35916477530435853</v>
      </c>
      <c r="V21" s="75">
        <v>7.3727084838609365</v>
      </c>
      <c r="W21" s="93">
        <v>0</v>
      </c>
      <c r="X21" s="48">
        <v>10.763020519033001</v>
      </c>
      <c r="Y21" s="48">
        <v>0</v>
      </c>
      <c r="Z21" s="75">
        <v>80.427858304707954</v>
      </c>
      <c r="AA21" s="75">
        <v>0</v>
      </c>
      <c r="AB21" s="75">
        <v>8.7587064787787821</v>
      </c>
      <c r="AC21" s="93">
        <v>0</v>
      </c>
      <c r="AD21" s="48">
        <v>5.4741914366520215</v>
      </c>
      <c r="AE21" s="48">
        <v>5.3392424585296441</v>
      </c>
      <c r="AF21" s="75">
        <v>93.112693584515981</v>
      </c>
      <c r="AG21" s="75">
        <v>0</v>
      </c>
      <c r="AH21" s="75">
        <v>3.0762278444871285</v>
      </c>
      <c r="AI21" s="93">
        <v>0</v>
      </c>
      <c r="AJ21" s="48">
        <v>0</v>
      </c>
      <c r="AK21" s="48">
        <v>3.8110792992921478</v>
      </c>
      <c r="AL21" s="75">
        <v>86.762958337665623</v>
      </c>
      <c r="AM21" s="75">
        <v>0</v>
      </c>
      <c r="AN21" s="75">
        <v>1.3086363973342685</v>
      </c>
      <c r="AO21" s="93">
        <v>1.0268952904744186</v>
      </c>
      <c r="AP21" s="48">
        <v>7.0529677450194566</v>
      </c>
      <c r="AQ21" s="48">
        <v>3.8485420362710383</v>
      </c>
      <c r="AR21" s="75">
        <v>81.91413741359375</v>
      </c>
      <c r="AS21" s="75">
        <v>0</v>
      </c>
      <c r="AT21" s="75">
        <v>10.674288415087691</v>
      </c>
      <c r="AU21" s="93">
        <v>3.0525709735225628</v>
      </c>
      <c r="AV21" s="48">
        <v>0</v>
      </c>
      <c r="AW21" s="48">
        <v>4.3590050726446794</v>
      </c>
      <c r="AX21" s="75">
        <v>89.970677677092183</v>
      </c>
      <c r="AY21" s="75">
        <v>0</v>
      </c>
      <c r="AZ21" s="75">
        <v>2.6722070714774175</v>
      </c>
      <c r="BA21" s="93">
        <v>0</v>
      </c>
      <c r="BB21" s="48">
        <v>0</v>
      </c>
      <c r="BC21" s="48">
        <v>7.3571155703859787</v>
      </c>
      <c r="BD21" s="75">
        <v>70.328320265478482</v>
      </c>
      <c r="BE21" s="75">
        <v>0</v>
      </c>
      <c r="BF21" s="75">
        <v>0.85846457478825577</v>
      </c>
      <c r="BG21" s="93">
        <v>11.0988135596109</v>
      </c>
      <c r="BH21" s="48">
        <v>0.28548470326977421</v>
      </c>
      <c r="BI21" s="48">
        <v>17.428917618142041</v>
      </c>
      <c r="BJ21" s="75">
        <v>91.410627005133932</v>
      </c>
      <c r="BK21" s="75">
        <v>1.4595733667502448</v>
      </c>
      <c r="BL21" s="75">
        <v>1.5367002200606785</v>
      </c>
      <c r="BM21" s="93">
        <v>1.8365438824110698</v>
      </c>
      <c r="BN21" s="48">
        <v>1.1044683343118176</v>
      </c>
      <c r="BO21" s="48">
        <v>2.6520870668296537</v>
      </c>
      <c r="BP21" s="75">
        <v>41.454595436070903</v>
      </c>
      <c r="BQ21" s="75">
        <v>0.39914062589740645</v>
      </c>
      <c r="BR21" s="75">
        <v>8.6174959644860056</v>
      </c>
      <c r="BS21" s="93">
        <v>14.474101695469093</v>
      </c>
      <c r="BT21" s="48">
        <v>6.6889327180989833</v>
      </c>
      <c r="BU21" s="48">
        <v>28.365734578283426</v>
      </c>
    </row>
    <row r="22" spans="1:73" s="48" customFormat="1" x14ac:dyDescent="0.35">
      <c r="A22" s="61" t="s">
        <v>113</v>
      </c>
      <c r="B22" s="75">
        <v>69.210018467897498</v>
      </c>
      <c r="C22" s="75">
        <v>21.02378844588306</v>
      </c>
      <c r="D22" s="75">
        <v>6.7708332061912273</v>
      </c>
      <c r="E22" s="93">
        <v>0.41658581886404417</v>
      </c>
      <c r="F22" s="93">
        <v>1.0694430472725109</v>
      </c>
      <c r="G22" s="48">
        <v>1.5093301033139261</v>
      </c>
      <c r="H22" s="75">
        <v>81.872992957781307</v>
      </c>
      <c r="I22" s="75">
        <v>5.1249296431915372</v>
      </c>
      <c r="J22" s="75">
        <v>5.0993180166080663</v>
      </c>
      <c r="K22" s="93">
        <v>3.7574552232385843</v>
      </c>
      <c r="L22" s="93">
        <v>2.9074074021916529</v>
      </c>
      <c r="M22" s="48">
        <v>1.2378966689255249</v>
      </c>
      <c r="N22" s="75">
        <v>86.19001950138734</v>
      </c>
      <c r="O22" s="75">
        <v>9.0085861897462891</v>
      </c>
      <c r="P22" s="75">
        <v>0.38375857258751817</v>
      </c>
      <c r="Q22" s="93">
        <v>0.29459976262765247</v>
      </c>
      <c r="R22" s="93">
        <v>2.6455717703146044</v>
      </c>
      <c r="S22" s="48">
        <v>1.4774634616956119</v>
      </c>
      <c r="T22" s="75">
        <v>79.752406769642633</v>
      </c>
      <c r="U22" s="75">
        <v>1.0011451253155554</v>
      </c>
      <c r="V22" s="75">
        <v>2.9859650718435637</v>
      </c>
      <c r="W22" s="93">
        <v>7.0480723245721872</v>
      </c>
      <c r="X22" s="93">
        <v>7.2480732100191085</v>
      </c>
      <c r="Y22" s="48">
        <v>1.964337642994483</v>
      </c>
      <c r="Z22" s="75">
        <v>74.575985725614828</v>
      </c>
      <c r="AA22" s="75">
        <v>0</v>
      </c>
      <c r="AB22" s="75">
        <v>5.9311948650274715</v>
      </c>
      <c r="AC22" s="93">
        <v>4.2672038675030537</v>
      </c>
      <c r="AD22" s="93">
        <v>3.9071606177019476</v>
      </c>
      <c r="AE22" s="48">
        <v>11.318453928210726</v>
      </c>
      <c r="AF22" s="75">
        <v>79.937036341561608</v>
      </c>
      <c r="AG22" s="75">
        <v>3.6230615520725236</v>
      </c>
      <c r="AH22" s="75">
        <v>3.7367869518151458</v>
      </c>
      <c r="AI22" s="93">
        <v>1.2181865540663983</v>
      </c>
      <c r="AJ22" s="93">
        <v>8.920898656191337</v>
      </c>
      <c r="AK22" s="48">
        <v>2.564030585213239</v>
      </c>
      <c r="AL22" s="75">
        <v>81.484967156939135</v>
      </c>
      <c r="AM22" s="75">
        <v>0</v>
      </c>
      <c r="AN22" s="75">
        <v>3.1976049523301548</v>
      </c>
      <c r="AO22" s="93">
        <v>2.0581005058441204</v>
      </c>
      <c r="AP22" s="93">
        <v>3.7634153354781446</v>
      </c>
      <c r="AQ22" s="48">
        <v>9.4959119327265551</v>
      </c>
      <c r="AR22" s="75">
        <v>82.985188586423831</v>
      </c>
      <c r="AS22" s="75">
        <v>0</v>
      </c>
      <c r="AT22" s="75">
        <v>5.8745484171701232</v>
      </c>
      <c r="AU22" s="93">
        <v>3.6892722835718366</v>
      </c>
      <c r="AV22" s="93">
        <v>0</v>
      </c>
      <c r="AW22" s="48">
        <v>7.4509922248603626</v>
      </c>
      <c r="AX22" s="75">
        <v>87.385646273031981</v>
      </c>
      <c r="AY22" s="75">
        <v>1.8201330226041125E-2</v>
      </c>
      <c r="AZ22" s="75">
        <v>1.5953395738426901</v>
      </c>
      <c r="BA22" s="93">
        <v>1.8514653976244646</v>
      </c>
      <c r="BB22" s="93">
        <v>1.1742013647835674</v>
      </c>
      <c r="BC22" s="48">
        <v>7.9751464207301792</v>
      </c>
      <c r="BD22" s="75">
        <v>66.046832438454771</v>
      </c>
      <c r="BE22" s="75">
        <v>0.22757230436126832</v>
      </c>
      <c r="BF22" s="75">
        <v>5.0643245651371069</v>
      </c>
      <c r="BG22" s="93">
        <v>8.6794852362372463</v>
      </c>
      <c r="BH22" s="93">
        <v>1.0832279400229128</v>
      </c>
      <c r="BI22" s="48">
        <v>18.898557626033689</v>
      </c>
      <c r="BJ22" s="75">
        <v>85.823279542289981</v>
      </c>
      <c r="BK22" s="75">
        <v>1.0069510373439232</v>
      </c>
      <c r="BL22" s="75">
        <v>3.602120042867933</v>
      </c>
      <c r="BM22" s="93">
        <v>2.1510373142684025</v>
      </c>
      <c r="BN22" s="93">
        <v>0.76196617469459826</v>
      </c>
      <c r="BO22" s="48">
        <v>6.6546459277343057</v>
      </c>
      <c r="BP22" s="75">
        <v>48.700192958105674</v>
      </c>
      <c r="BQ22" s="75">
        <v>0.29017394218597153</v>
      </c>
      <c r="BR22" s="75">
        <v>7.5817254432889811</v>
      </c>
      <c r="BS22" s="93">
        <v>12.551396672522822</v>
      </c>
      <c r="BT22" s="93">
        <v>5.4172887420240849</v>
      </c>
      <c r="BU22" s="48">
        <v>25.459222978557449</v>
      </c>
    </row>
    <row r="23" spans="1:73" s="48" customFormat="1" x14ac:dyDescent="0.35">
      <c r="A23" s="61" t="s">
        <v>114</v>
      </c>
      <c r="B23" s="75">
        <v>73.484842285368984</v>
      </c>
      <c r="C23" s="75">
        <v>9.0039871986240403</v>
      </c>
      <c r="D23" s="75">
        <v>6.1801118041766783</v>
      </c>
      <c r="E23" s="93">
        <v>1.2503003113405569</v>
      </c>
      <c r="F23" s="93">
        <v>1.3275869245985057</v>
      </c>
      <c r="G23" s="75">
        <v>8.7531704369367009</v>
      </c>
      <c r="H23" s="75">
        <v>80.831970295313795</v>
      </c>
      <c r="I23" s="75">
        <v>2.0517071088978178</v>
      </c>
      <c r="J23" s="75">
        <v>6.8201999993961735</v>
      </c>
      <c r="K23" s="93">
        <v>3.375661266211921</v>
      </c>
      <c r="L23" s="93">
        <v>2.4582483918059053</v>
      </c>
      <c r="M23" s="75">
        <v>4.4622132416810727</v>
      </c>
      <c r="N23" s="75">
        <v>87.805785870306693</v>
      </c>
      <c r="O23" s="75">
        <v>3.9948098284777656</v>
      </c>
      <c r="P23" s="75">
        <v>2.0745999202875973</v>
      </c>
      <c r="Q23" s="93">
        <v>2.2467118425270547</v>
      </c>
      <c r="R23" s="93">
        <v>1.0819915519795604</v>
      </c>
      <c r="S23" s="75">
        <v>2.7961013954275233</v>
      </c>
      <c r="T23" s="75">
        <v>83.541136305730618</v>
      </c>
      <c r="U23" s="75">
        <v>3.3802778543404375</v>
      </c>
      <c r="V23" s="75">
        <v>3.7778339145748783</v>
      </c>
      <c r="W23" s="93">
        <v>3.7684145549746</v>
      </c>
      <c r="X23" s="93">
        <v>4.0438569980581409</v>
      </c>
      <c r="Y23" s="75">
        <v>1.4884803603093575</v>
      </c>
      <c r="Z23" s="75">
        <v>82.84166400887699</v>
      </c>
      <c r="AA23" s="75">
        <v>2.0291469609959156E-2</v>
      </c>
      <c r="AB23" s="75">
        <v>7.333322939379129</v>
      </c>
      <c r="AC23" s="93">
        <v>2.2739322961062047</v>
      </c>
      <c r="AD23" s="93">
        <v>1.7647109614779548</v>
      </c>
      <c r="AE23" s="75">
        <v>5.766078120399607</v>
      </c>
      <c r="AF23" s="75">
        <v>86.293233123889507</v>
      </c>
      <c r="AG23" s="75">
        <v>1.8725176164039556</v>
      </c>
      <c r="AH23" s="75">
        <v>4.3430246120211953</v>
      </c>
      <c r="AI23" s="93">
        <v>0.6100478153462755</v>
      </c>
      <c r="AJ23" s="93">
        <v>4.6128092694204508</v>
      </c>
      <c r="AK23" s="75">
        <v>2.268368153743971</v>
      </c>
      <c r="AL23" s="75">
        <v>71.718367491071575</v>
      </c>
      <c r="AM23" s="75">
        <v>0</v>
      </c>
      <c r="AN23" s="75">
        <v>7.7047060565963372</v>
      </c>
      <c r="AO23" s="93">
        <v>6.4614596327501879</v>
      </c>
      <c r="AP23" s="93">
        <v>2.1529542445702967</v>
      </c>
      <c r="AQ23" s="75">
        <v>11.962512848933876</v>
      </c>
      <c r="AR23" s="75">
        <v>78.94758532004559</v>
      </c>
      <c r="AS23" s="75">
        <v>0.3375475612284769</v>
      </c>
      <c r="AT23" s="75">
        <v>8.5379752534491438</v>
      </c>
      <c r="AU23" s="93">
        <v>5.5655327801953423</v>
      </c>
      <c r="AV23" s="93">
        <v>0</v>
      </c>
      <c r="AW23" s="75">
        <v>6.6113597115581388</v>
      </c>
      <c r="AX23" s="75">
        <v>80.823129713833808</v>
      </c>
      <c r="AY23" s="75">
        <v>3.1360628565147812</v>
      </c>
      <c r="AZ23" s="75">
        <v>3.7680469457159393</v>
      </c>
      <c r="BA23" s="93">
        <v>1.7805618011400608</v>
      </c>
      <c r="BB23" s="93">
        <v>1.7158386305989375</v>
      </c>
      <c r="BC23" s="75">
        <v>8.7763609033104117</v>
      </c>
      <c r="BD23" s="75">
        <v>72.604722601786591</v>
      </c>
      <c r="BE23" s="75">
        <v>0.34550594724686706</v>
      </c>
      <c r="BF23" s="75">
        <v>4.8924614945739435</v>
      </c>
      <c r="BG23" s="93">
        <v>7.7061952538716056</v>
      </c>
      <c r="BH23" s="93">
        <v>1.8518463019379392</v>
      </c>
      <c r="BI23" s="75">
        <v>12.599268711076897</v>
      </c>
      <c r="BJ23" s="75">
        <v>80.87341957759611</v>
      </c>
      <c r="BK23" s="75">
        <v>2.0350848114882183</v>
      </c>
      <c r="BL23" s="75">
        <v>3.9061771455748566</v>
      </c>
      <c r="BM23" s="93">
        <v>6.7421972936343595</v>
      </c>
      <c r="BN23" s="93">
        <v>1.8315524363757738</v>
      </c>
      <c r="BO23" s="75">
        <v>4.6115688995651682</v>
      </c>
      <c r="BP23" s="75">
        <v>66.576696695053144</v>
      </c>
      <c r="BQ23" s="75">
        <v>0.13295319804642619</v>
      </c>
      <c r="BR23" s="75">
        <v>7.009031519282753</v>
      </c>
      <c r="BS23" s="93">
        <v>8.3214502421970291</v>
      </c>
      <c r="BT23" s="93">
        <v>2.743268320584606</v>
      </c>
      <c r="BU23" s="75">
        <v>15.216600523920221</v>
      </c>
    </row>
    <row r="24" spans="1:73" s="48" customFormat="1" x14ac:dyDescent="0.35">
      <c r="A24" s="61" t="s">
        <v>115</v>
      </c>
      <c r="C24" s="92"/>
      <c r="I24" s="92"/>
      <c r="O24" s="92"/>
      <c r="U24" s="92"/>
      <c r="AA24" s="92"/>
      <c r="AG24" s="92"/>
      <c r="AM24" s="92"/>
      <c r="AS24" s="92"/>
      <c r="AY24" s="92"/>
      <c r="BE24" s="92"/>
      <c r="BK24" s="92"/>
      <c r="BQ24" s="92"/>
    </row>
    <row r="25" spans="1:73" s="48" customFormat="1" x14ac:dyDescent="0.35">
      <c r="A25" s="61" t="s">
        <v>116</v>
      </c>
      <c r="B25" s="75">
        <v>61.674562409963066</v>
      </c>
      <c r="C25" s="75">
        <v>5.5178837341204936</v>
      </c>
      <c r="D25" s="75">
        <v>9.3327279022983589</v>
      </c>
      <c r="E25" s="75">
        <v>12.395757985967816</v>
      </c>
      <c r="F25" s="75">
        <v>4.754565975448223</v>
      </c>
      <c r="G25" s="75">
        <v>6.3245021791882916</v>
      </c>
      <c r="H25" s="75">
        <v>60.049438433267234</v>
      </c>
      <c r="I25" s="75">
        <v>6.9421177002199883</v>
      </c>
      <c r="J25" s="75">
        <v>9.9458727099776869</v>
      </c>
      <c r="K25" s="75">
        <v>12.72172841989652</v>
      </c>
      <c r="L25" s="75">
        <v>5.419235470647668</v>
      </c>
      <c r="M25" s="75">
        <v>4.9216073760832</v>
      </c>
      <c r="N25" s="75">
        <v>57.468831230535699</v>
      </c>
      <c r="O25" s="75">
        <v>5.1366303438993084</v>
      </c>
      <c r="P25" s="75">
        <v>7.88203277656776</v>
      </c>
      <c r="Q25" s="75">
        <v>19.72902077349729</v>
      </c>
      <c r="R25" s="75">
        <v>4.6429445855062248</v>
      </c>
      <c r="S25" s="75">
        <v>5.140540414514672</v>
      </c>
      <c r="T25" s="75">
        <v>59.171171566756151</v>
      </c>
      <c r="U25" s="75">
        <v>4.9439875931700694</v>
      </c>
      <c r="V25" s="75">
        <v>8.0771483890759157</v>
      </c>
      <c r="W25" s="75">
        <v>17.034563492294943</v>
      </c>
      <c r="X25" s="75">
        <v>6.6174798572885747</v>
      </c>
      <c r="Y25" s="75">
        <v>4.1556491655184136</v>
      </c>
      <c r="Z25" s="75">
        <v>60.183549569703324</v>
      </c>
      <c r="AA25" s="75">
        <v>5.4837787825175148</v>
      </c>
      <c r="AB25" s="75">
        <v>9.7901659962291401</v>
      </c>
      <c r="AC25" s="75">
        <v>15.330969373035371</v>
      </c>
      <c r="AD25" s="75">
        <v>4.0899829976556195</v>
      </c>
      <c r="AE25" s="75">
        <v>5.1215532067932017</v>
      </c>
      <c r="AF25" s="75">
        <v>60.906388409730958</v>
      </c>
      <c r="AG25" s="75">
        <v>6.2002309308587726</v>
      </c>
      <c r="AH25" s="75">
        <v>9.948947835159089</v>
      </c>
      <c r="AI25" s="75">
        <v>11.586198667866924</v>
      </c>
      <c r="AJ25" s="75">
        <v>5.3123809114128191</v>
      </c>
      <c r="AK25" s="75">
        <v>6.0458533296191401</v>
      </c>
      <c r="AL25" s="75">
        <v>61.209654933237921</v>
      </c>
      <c r="AM25" s="75">
        <v>5.631088659311434</v>
      </c>
      <c r="AN25" s="75">
        <v>8.8191092324807983</v>
      </c>
      <c r="AO25" s="75">
        <v>12.412186590851206</v>
      </c>
      <c r="AP25" s="75">
        <v>4.5268707285982295</v>
      </c>
      <c r="AQ25" s="75">
        <v>7.4010898313558737</v>
      </c>
      <c r="AR25" s="75">
        <v>58.019262729213352</v>
      </c>
      <c r="AS25" s="75">
        <v>4.3169622380490642</v>
      </c>
      <c r="AT25" s="75">
        <v>9.7855316433165189</v>
      </c>
      <c r="AU25" s="75">
        <v>14.16175822905025</v>
      </c>
      <c r="AV25" s="75">
        <v>4.1425689795379697</v>
      </c>
      <c r="AW25" s="75">
        <v>9.5739162511473648</v>
      </c>
      <c r="AX25" s="75">
        <v>59.626723853909027</v>
      </c>
      <c r="AY25" s="75">
        <v>5.6112010122881859</v>
      </c>
      <c r="AZ25" s="75">
        <v>7.5403630435791404</v>
      </c>
      <c r="BA25" s="75">
        <v>12.875577638207492</v>
      </c>
      <c r="BB25" s="75">
        <v>4.2375867351788106</v>
      </c>
      <c r="BC25" s="75">
        <v>10.108547926054591</v>
      </c>
      <c r="BD25" s="75">
        <v>56.401301848645069</v>
      </c>
      <c r="BE25" s="75">
        <v>4.0231285354373396</v>
      </c>
      <c r="BF25" s="75">
        <v>9.4728219927856863</v>
      </c>
      <c r="BG25" s="75">
        <v>16.48494056844233</v>
      </c>
      <c r="BH25" s="75">
        <v>5.0726502510353297</v>
      </c>
      <c r="BI25" s="75">
        <v>8.545156813968525</v>
      </c>
      <c r="BJ25" s="75">
        <v>57.010567461588614</v>
      </c>
      <c r="BK25" s="75">
        <v>5.0867941581582521</v>
      </c>
      <c r="BL25" s="75">
        <v>8.381721960213337</v>
      </c>
      <c r="BM25" s="75">
        <v>15.815620930054951</v>
      </c>
      <c r="BN25" s="75">
        <v>6.3137524485377696</v>
      </c>
      <c r="BO25" s="75">
        <v>7.3915430939171811</v>
      </c>
      <c r="BP25" s="75">
        <v>54.591627516389188</v>
      </c>
      <c r="BQ25" s="75">
        <v>6.3165578181300992</v>
      </c>
      <c r="BR25" s="75">
        <v>7.0796288141703103</v>
      </c>
      <c r="BS25" s="75">
        <v>16.899969633929302</v>
      </c>
      <c r="BT25" s="75">
        <v>5.4908568802721405</v>
      </c>
      <c r="BU25" s="75">
        <v>9.6213594822553627</v>
      </c>
    </row>
    <row r="26" spans="1:73" s="48" customFormat="1" x14ac:dyDescent="0.35">
      <c r="A26" s="61" t="s">
        <v>117</v>
      </c>
      <c r="B26" s="75">
        <v>61.692868877641381</v>
      </c>
      <c r="C26" s="75">
        <v>5.3115443522441952</v>
      </c>
      <c r="D26" s="75">
        <v>9.3480636259829879</v>
      </c>
      <c r="E26" s="75">
        <v>12.499406052712299</v>
      </c>
      <c r="F26" s="75">
        <v>4.7920480677127442</v>
      </c>
      <c r="G26" s="75">
        <v>6.3560692282772324</v>
      </c>
      <c r="H26" s="75">
        <v>59.911804880576035</v>
      </c>
      <c r="I26" s="75">
        <v>6.9600500651581161</v>
      </c>
      <c r="J26" s="75">
        <v>9.9778261678424389</v>
      </c>
      <c r="K26" s="75">
        <v>12.768945565267792</v>
      </c>
      <c r="L26" s="75">
        <v>5.4269401142974525</v>
      </c>
      <c r="M26" s="75">
        <v>4.9544333163343914</v>
      </c>
      <c r="N26" s="75">
        <v>57.320169202217642</v>
      </c>
      <c r="O26" s="75">
        <v>5.0326161080398704</v>
      </c>
      <c r="P26" s="75">
        <v>7.9462880617790264</v>
      </c>
      <c r="Q26" s="75">
        <v>19.885083271733624</v>
      </c>
      <c r="R26" s="75">
        <v>4.6379509783978712</v>
      </c>
      <c r="S26" s="75">
        <v>5.1778925134612033</v>
      </c>
      <c r="T26" s="75">
        <v>59.030370691881949</v>
      </c>
      <c r="U26" s="75">
        <v>4.9695275493741438</v>
      </c>
      <c r="V26" s="75">
        <v>8.1345510251055764</v>
      </c>
      <c r="W26" s="75">
        <v>17.073860903528608</v>
      </c>
      <c r="X26" s="75">
        <v>6.6293742625098906</v>
      </c>
      <c r="Y26" s="75">
        <v>4.1623156310980747</v>
      </c>
      <c r="Z26" s="75">
        <v>60.155492194931206</v>
      </c>
      <c r="AA26" s="75">
        <v>5.502680437733769</v>
      </c>
      <c r="AB26" s="75">
        <v>9.8138801984330399</v>
      </c>
      <c r="AC26" s="75">
        <v>15.353389303786855</v>
      </c>
      <c r="AD26" s="75">
        <v>4.0963841187040213</v>
      </c>
      <c r="AE26" s="75">
        <v>5.0781736743244643</v>
      </c>
      <c r="AF26" s="75">
        <v>60.872799342407404</v>
      </c>
      <c r="AG26" s="75">
        <v>6.1968563061364517</v>
      </c>
      <c r="AH26" s="75">
        <v>9.975598591334748</v>
      </c>
      <c r="AI26" s="75">
        <v>11.630179770622583</v>
      </c>
      <c r="AJ26" s="75">
        <v>5.2568065326077029</v>
      </c>
      <c r="AK26" s="75">
        <v>6.067759539273947</v>
      </c>
      <c r="AL26" s="75">
        <v>61.14766835322618</v>
      </c>
      <c r="AM26" s="75">
        <v>5.6556058605674036</v>
      </c>
      <c r="AN26" s="75">
        <v>8.8341755932225254</v>
      </c>
      <c r="AO26" s="75">
        <v>12.452130734424058</v>
      </c>
      <c r="AP26" s="75">
        <v>4.5465802745541923</v>
      </c>
      <c r="AQ26" s="75">
        <v>7.3638391598624953</v>
      </c>
      <c r="AR26" s="75">
        <v>57.943196760755256</v>
      </c>
      <c r="AS26" s="75">
        <v>4.3294589532935364</v>
      </c>
      <c r="AT26" s="75">
        <v>9.8138587390192509</v>
      </c>
      <c r="AU26" s="75">
        <v>14.18981806615581</v>
      </c>
      <c r="AV26" s="75">
        <v>4.1545608622701335</v>
      </c>
      <c r="AW26" s="75">
        <v>9.5691066859325602</v>
      </c>
      <c r="AX26" s="75">
        <v>59.459577619598505</v>
      </c>
      <c r="AY26" s="75">
        <v>5.6466656864423728</v>
      </c>
      <c r="AZ26" s="75">
        <v>7.581957693972166</v>
      </c>
      <c r="BA26" s="75">
        <v>12.939024754874017</v>
      </c>
      <c r="BB26" s="75">
        <v>4.2528716887817115</v>
      </c>
      <c r="BC26" s="75">
        <v>10.119902764442353</v>
      </c>
      <c r="BD26" s="75">
        <v>56.366755713996675</v>
      </c>
      <c r="BE26" s="75">
        <v>4.0434975327919709</v>
      </c>
      <c r="BF26" s="75">
        <v>9.4781551364462331</v>
      </c>
      <c r="BG26" s="75">
        <v>16.540252760307489</v>
      </c>
      <c r="BH26" s="75">
        <v>5.0914628077334516</v>
      </c>
      <c r="BI26" s="75">
        <v>8.4798760613151956</v>
      </c>
      <c r="BJ26" s="75">
        <v>56.984378926358303</v>
      </c>
      <c r="BK26" s="75">
        <v>5.0949257361357461</v>
      </c>
      <c r="BL26" s="75">
        <v>8.3820171397537315</v>
      </c>
      <c r="BM26" s="75">
        <v>15.836346228647002</v>
      </c>
      <c r="BN26" s="75">
        <v>6.3238454007527798</v>
      </c>
      <c r="BO26" s="75">
        <v>7.3784866202615929</v>
      </c>
      <c r="BP26" s="75">
        <v>54.561045617268803</v>
      </c>
      <c r="BQ26" s="75">
        <v>6.3309701111145591</v>
      </c>
      <c r="BR26" s="75">
        <v>7.0847765306432695</v>
      </c>
      <c r="BS26" s="75">
        <v>16.921573979977161</v>
      </c>
      <c r="BT26" s="75">
        <v>5.4987512386112218</v>
      </c>
      <c r="BU26" s="75">
        <v>9.6028826678928016</v>
      </c>
    </row>
    <row r="27" spans="1:73" s="48" customFormat="1" x14ac:dyDescent="0.35">
      <c r="A27" s="61" t="s">
        <v>118</v>
      </c>
      <c r="B27" s="75">
        <v>61.32577639764326</v>
      </c>
      <c r="C27" s="75">
        <v>5.4216678732155774</v>
      </c>
      <c r="D27" s="75">
        <v>9.4372872677280686</v>
      </c>
      <c r="E27" s="75">
        <v>12.766842107701043</v>
      </c>
      <c r="F27" s="75">
        <v>4.8743888698975928</v>
      </c>
      <c r="G27" s="75">
        <v>6.174037721664698</v>
      </c>
      <c r="H27" s="75">
        <v>59.497337755872259</v>
      </c>
      <c r="I27" s="75">
        <v>7.0911955390786412</v>
      </c>
      <c r="J27" s="75">
        <v>10.024404154312842</v>
      </c>
      <c r="K27" s="75">
        <v>12.963722287631704</v>
      </c>
      <c r="L27" s="75">
        <v>5.4918551240046813</v>
      </c>
      <c r="M27" s="75">
        <v>4.9314852406378984</v>
      </c>
      <c r="N27" s="75">
        <v>56.562841570233942</v>
      </c>
      <c r="O27" s="75">
        <v>5.1406261209303246</v>
      </c>
      <c r="P27" s="75">
        <v>8.0589544193205889</v>
      </c>
      <c r="Q27" s="75">
        <v>20.275385001665683</v>
      </c>
      <c r="R27" s="75">
        <v>4.7490913232262502</v>
      </c>
      <c r="S27" s="75">
        <v>5.2131016746208418</v>
      </c>
      <c r="T27" s="75">
        <v>58.727722437833293</v>
      </c>
      <c r="U27" s="75">
        <v>4.9575278057447605</v>
      </c>
      <c r="V27" s="75">
        <v>8.1706920814936588</v>
      </c>
      <c r="W27" s="75">
        <v>17.252885058223814</v>
      </c>
      <c r="X27" s="75">
        <v>6.6950880857301982</v>
      </c>
      <c r="Y27" s="75">
        <v>4.196084597148694</v>
      </c>
      <c r="Z27" s="75">
        <v>59.897968622838491</v>
      </c>
      <c r="AA27" s="75">
        <v>5.5504025368569891</v>
      </c>
      <c r="AB27" s="75">
        <v>9.8254546793722284</v>
      </c>
      <c r="AC27" s="75">
        <v>15.481924375259521</v>
      </c>
      <c r="AD27" s="75">
        <v>4.1321506150066591</v>
      </c>
      <c r="AE27" s="75">
        <v>5.1120990940381272</v>
      </c>
      <c r="AF27" s="75">
        <v>60.583094306728078</v>
      </c>
      <c r="AG27" s="75">
        <v>6.25225584564095</v>
      </c>
      <c r="AH27" s="75">
        <v>10.021377207106379</v>
      </c>
      <c r="AI27" s="75">
        <v>11.736144664329489</v>
      </c>
      <c r="AJ27" s="75">
        <v>5.3020492043346739</v>
      </c>
      <c r="AK27" s="75">
        <v>6.105078850068506</v>
      </c>
      <c r="AL27" s="75">
        <v>61.039933568520809</v>
      </c>
      <c r="AM27" s="75">
        <v>5.7629516349871661</v>
      </c>
      <c r="AN27" s="75">
        <v>8.8127411022432298</v>
      </c>
      <c r="AO27" s="75">
        <v>12.523950701693916</v>
      </c>
      <c r="AP27" s="75">
        <v>4.6073312762479315</v>
      </c>
      <c r="AQ27" s="75">
        <v>7.2530916827909175</v>
      </c>
      <c r="AR27" s="75">
        <v>57.817847409714453</v>
      </c>
      <c r="AS27" s="75">
        <v>4.3560687245600791</v>
      </c>
      <c r="AT27" s="75">
        <v>9.8057928776306742</v>
      </c>
      <c r="AU27" s="75">
        <v>14.239869371289929</v>
      </c>
      <c r="AV27" s="75">
        <v>4.1845327697841377</v>
      </c>
      <c r="AW27" s="75">
        <v>9.5958889161563548</v>
      </c>
      <c r="AX27" s="75">
        <v>59.25244428475721</v>
      </c>
      <c r="AY27" s="75">
        <v>5.6474594532541165</v>
      </c>
      <c r="AZ27" s="75">
        <v>7.6088897699875213</v>
      </c>
      <c r="BA27" s="75">
        <v>13.08232087720757</v>
      </c>
      <c r="BB27" s="75">
        <v>4.2798550801772981</v>
      </c>
      <c r="BC27" s="75">
        <v>10.129030729585081</v>
      </c>
      <c r="BD27" s="75">
        <v>56.028240893208235</v>
      </c>
      <c r="BE27" s="75">
        <v>4.1037255385779137</v>
      </c>
      <c r="BF27" s="75">
        <v>9.5561700561709824</v>
      </c>
      <c r="BG27" s="75">
        <v>16.697264827418437</v>
      </c>
      <c r="BH27" s="75">
        <v>5.1372625747595277</v>
      </c>
      <c r="BI27" s="75">
        <v>8.4773361154088587</v>
      </c>
      <c r="BJ27" s="75">
        <v>56.74870796714324</v>
      </c>
      <c r="BK27" s="75">
        <v>5.1230578503516613</v>
      </c>
      <c r="BL27" s="75">
        <v>8.429420806470679</v>
      </c>
      <c r="BM27" s="75">
        <v>15.911955942833822</v>
      </c>
      <c r="BN27" s="75">
        <v>6.3674397244438197</v>
      </c>
      <c r="BO27" s="75">
        <v>7.4194177587848742</v>
      </c>
      <c r="BP27" s="75">
        <v>54.24858545360911</v>
      </c>
      <c r="BQ27" s="75">
        <v>6.4153768647926377</v>
      </c>
      <c r="BR27" s="75">
        <v>7.0906423157709213</v>
      </c>
      <c r="BS27" s="75">
        <v>17.072672081418077</v>
      </c>
      <c r="BT27" s="75">
        <v>5.5583324725808607</v>
      </c>
      <c r="BU27" s="75">
        <v>9.6143909546095383</v>
      </c>
    </row>
    <row r="28" spans="1:73" s="48" customFormat="1" x14ac:dyDescent="0.35">
      <c r="A28" s="61" t="s">
        <v>119</v>
      </c>
      <c r="D28" s="93"/>
      <c r="G28" s="93"/>
      <c r="J28" s="93"/>
      <c r="M28" s="93"/>
      <c r="P28" s="93"/>
      <c r="S28" s="93"/>
      <c r="V28" s="93"/>
      <c r="Y28" s="93"/>
      <c r="AB28" s="93"/>
      <c r="AE28" s="93"/>
      <c r="AH28" s="93"/>
      <c r="AK28" s="93"/>
      <c r="AN28" s="93"/>
      <c r="AQ28" s="93"/>
      <c r="AT28" s="93"/>
      <c r="AW28" s="93"/>
      <c r="AZ28" s="93"/>
      <c r="BC28" s="93"/>
      <c r="BF28" s="93"/>
      <c r="BI28" s="93"/>
      <c r="BL28" s="93"/>
      <c r="BO28" s="93"/>
      <c r="BR28" s="93"/>
      <c r="BU28" s="93"/>
    </row>
    <row r="29" spans="1:73" s="48" customFormat="1" x14ac:dyDescent="0.35">
      <c r="A29" s="61"/>
      <c r="C29" s="92"/>
      <c r="I29" s="92"/>
      <c r="O29" s="92"/>
      <c r="U29" s="92"/>
      <c r="AA29" s="92"/>
      <c r="AG29" s="92"/>
      <c r="AM29" s="92"/>
      <c r="AS29" s="92"/>
      <c r="AY29" s="92"/>
      <c r="BE29" s="92"/>
      <c r="BK29" s="92"/>
      <c r="BQ29" s="92"/>
    </row>
    <row r="30" spans="1:73" s="48" customFormat="1" x14ac:dyDescent="0.35">
      <c r="A30" s="39" t="s">
        <v>85</v>
      </c>
      <c r="C30" s="92"/>
      <c r="I30" s="92"/>
      <c r="O30" s="92"/>
      <c r="U30" s="92"/>
      <c r="AA30" s="92"/>
      <c r="AG30" s="92"/>
      <c r="AM30" s="92"/>
      <c r="AS30" s="92"/>
      <c r="AY30" s="92"/>
      <c r="BE30" s="92"/>
      <c r="BK30" s="92"/>
      <c r="BQ30" s="92"/>
    </row>
    <row r="31" spans="1:73" s="48" customFormat="1" x14ac:dyDescent="0.35">
      <c r="A31" s="61" t="s">
        <v>109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row>
    <row r="32" spans="1:73" s="48" customFormat="1" x14ac:dyDescent="0.35">
      <c r="A32" s="61" t="s">
        <v>110</v>
      </c>
      <c r="B32" s="75"/>
      <c r="C32" s="92"/>
      <c r="D32" s="75"/>
      <c r="E32" s="75"/>
      <c r="F32" s="75"/>
      <c r="G32" s="75"/>
      <c r="H32" s="75"/>
      <c r="I32" s="92"/>
      <c r="J32" s="75"/>
      <c r="K32" s="75"/>
      <c r="L32" s="75"/>
      <c r="M32" s="75"/>
      <c r="N32" s="75"/>
      <c r="O32" s="92"/>
      <c r="P32" s="75"/>
      <c r="Q32" s="75"/>
      <c r="R32" s="75"/>
      <c r="S32" s="75"/>
      <c r="T32" s="75"/>
      <c r="U32" s="92"/>
      <c r="V32" s="75"/>
      <c r="W32" s="75"/>
      <c r="X32" s="75"/>
      <c r="Y32" s="75"/>
      <c r="Z32" s="75"/>
      <c r="AA32" s="92"/>
      <c r="AB32" s="75"/>
      <c r="AC32" s="75"/>
      <c r="AD32" s="75"/>
      <c r="AE32" s="75"/>
      <c r="AF32" s="75"/>
      <c r="AG32" s="92"/>
      <c r="AH32" s="75"/>
      <c r="AI32" s="75"/>
      <c r="AJ32" s="75"/>
      <c r="AK32" s="75"/>
      <c r="AL32" s="75"/>
      <c r="AM32" s="92"/>
      <c r="AN32" s="75"/>
      <c r="AO32" s="75"/>
      <c r="AP32" s="75"/>
      <c r="AQ32" s="75"/>
      <c r="AR32" s="75"/>
      <c r="AS32" s="92"/>
      <c r="AT32" s="75"/>
      <c r="AU32" s="75"/>
      <c r="AV32" s="75"/>
      <c r="AW32" s="75"/>
      <c r="AX32" s="75"/>
      <c r="AY32" s="92"/>
      <c r="AZ32" s="75"/>
      <c r="BA32" s="75"/>
      <c r="BB32" s="75"/>
      <c r="BC32" s="75"/>
      <c r="BD32" s="75"/>
      <c r="BE32" s="92"/>
      <c r="BF32" s="75"/>
      <c r="BG32" s="75"/>
      <c r="BH32" s="75"/>
      <c r="BI32" s="75"/>
      <c r="BJ32" s="75"/>
      <c r="BK32" s="92"/>
      <c r="BL32" s="75"/>
      <c r="BM32" s="75"/>
      <c r="BN32" s="75"/>
      <c r="BO32" s="75"/>
      <c r="BP32" s="75"/>
      <c r="BQ32" s="92"/>
      <c r="BR32" s="75"/>
      <c r="BS32" s="75"/>
      <c r="BT32" s="75"/>
      <c r="BU32" s="75"/>
    </row>
    <row r="33" spans="1:73" s="48" customFormat="1" x14ac:dyDescent="0.35">
      <c r="A33" s="61" t="s">
        <v>111</v>
      </c>
      <c r="C33" s="92"/>
      <c r="G33" s="75"/>
      <c r="I33" s="92"/>
      <c r="M33" s="75"/>
      <c r="O33" s="92"/>
      <c r="S33" s="75"/>
      <c r="U33" s="92"/>
      <c r="Y33" s="75"/>
      <c r="AA33" s="92"/>
      <c r="AE33" s="75"/>
      <c r="AG33" s="92"/>
      <c r="AK33" s="75"/>
      <c r="AM33" s="92"/>
      <c r="AQ33" s="75"/>
      <c r="AS33" s="92"/>
      <c r="AW33" s="75"/>
      <c r="AY33" s="92"/>
      <c r="BC33" s="75"/>
      <c r="BE33" s="92"/>
      <c r="BI33" s="75"/>
      <c r="BK33" s="92"/>
      <c r="BO33" s="75"/>
      <c r="BQ33" s="92"/>
      <c r="BU33" s="75"/>
    </row>
    <row r="34" spans="1:73" s="48" customFormat="1" x14ac:dyDescent="0.35">
      <c r="A34" s="61" t="s">
        <v>112</v>
      </c>
      <c r="B34" s="75"/>
      <c r="C34" s="92"/>
      <c r="D34" s="75"/>
      <c r="E34" s="75"/>
      <c r="F34" s="75"/>
      <c r="G34" s="75"/>
      <c r="H34" s="75"/>
      <c r="I34" s="92"/>
      <c r="J34" s="75"/>
      <c r="K34" s="75"/>
      <c r="L34" s="75"/>
      <c r="M34" s="75"/>
      <c r="N34" s="75"/>
      <c r="O34" s="92"/>
      <c r="P34" s="75"/>
      <c r="Q34" s="75"/>
      <c r="R34" s="75"/>
      <c r="S34" s="75"/>
      <c r="T34" s="75"/>
      <c r="U34" s="92"/>
      <c r="V34" s="75"/>
      <c r="W34" s="75"/>
      <c r="X34" s="75"/>
      <c r="Y34" s="75"/>
      <c r="Z34" s="75"/>
      <c r="AA34" s="92"/>
      <c r="AB34" s="75"/>
      <c r="AC34" s="75"/>
      <c r="AD34" s="75"/>
      <c r="AE34" s="75"/>
      <c r="AF34" s="75"/>
      <c r="AG34" s="92"/>
      <c r="AH34" s="75"/>
      <c r="AI34" s="75"/>
      <c r="AJ34" s="75"/>
      <c r="AK34" s="75"/>
      <c r="AL34" s="75"/>
      <c r="AM34" s="92"/>
      <c r="AN34" s="75"/>
      <c r="AO34" s="75"/>
      <c r="AP34" s="75"/>
      <c r="AQ34" s="75"/>
      <c r="AR34" s="75"/>
      <c r="AS34" s="92"/>
      <c r="AT34" s="75"/>
      <c r="AU34" s="75"/>
      <c r="AV34" s="75"/>
      <c r="AW34" s="75"/>
      <c r="AX34" s="75"/>
      <c r="AY34" s="92"/>
      <c r="AZ34" s="75"/>
      <c r="BA34" s="75"/>
      <c r="BB34" s="75"/>
      <c r="BC34" s="75"/>
      <c r="BD34" s="75"/>
      <c r="BE34" s="92"/>
      <c r="BF34" s="75"/>
      <c r="BG34" s="75"/>
      <c r="BH34" s="75"/>
      <c r="BI34" s="75"/>
      <c r="BJ34" s="75"/>
      <c r="BK34" s="92"/>
      <c r="BL34" s="75"/>
      <c r="BM34" s="75"/>
      <c r="BN34" s="75"/>
      <c r="BO34" s="75"/>
      <c r="BP34" s="75"/>
      <c r="BQ34" s="92"/>
      <c r="BR34" s="75"/>
      <c r="BS34" s="75"/>
      <c r="BT34" s="75"/>
      <c r="BU34" s="75"/>
    </row>
    <row r="35" spans="1:73" s="48" customFormat="1" x14ac:dyDescent="0.35">
      <c r="A35" s="61" t="s">
        <v>113</v>
      </c>
      <c r="B35" s="75"/>
      <c r="C35" s="92"/>
      <c r="D35" s="75"/>
      <c r="E35" s="75"/>
      <c r="F35" s="75"/>
      <c r="G35" s="75"/>
      <c r="H35" s="75"/>
      <c r="I35" s="92"/>
      <c r="J35" s="75"/>
      <c r="K35" s="75"/>
      <c r="L35" s="75"/>
      <c r="M35" s="75"/>
      <c r="N35" s="75"/>
      <c r="O35" s="92"/>
      <c r="P35" s="75"/>
      <c r="Q35" s="75"/>
      <c r="R35" s="75"/>
      <c r="S35" s="75"/>
      <c r="T35" s="75"/>
      <c r="U35" s="92"/>
      <c r="V35" s="75"/>
      <c r="W35" s="75"/>
      <c r="X35" s="75"/>
      <c r="Y35" s="75"/>
      <c r="Z35" s="75"/>
      <c r="AA35" s="92"/>
      <c r="AB35" s="75"/>
      <c r="AC35" s="75"/>
      <c r="AD35" s="75"/>
      <c r="AE35" s="75"/>
      <c r="AF35" s="75"/>
      <c r="AG35" s="92"/>
      <c r="AH35" s="75"/>
      <c r="AI35" s="75"/>
      <c r="AJ35" s="75"/>
      <c r="AK35" s="75"/>
      <c r="AL35" s="75"/>
      <c r="AM35" s="92"/>
      <c r="AN35" s="75"/>
      <c r="AO35" s="75"/>
      <c r="AP35" s="75"/>
      <c r="AQ35" s="75"/>
      <c r="AR35" s="75"/>
      <c r="AS35" s="92"/>
      <c r="AT35" s="75"/>
      <c r="AU35" s="75"/>
      <c r="AV35" s="75"/>
      <c r="AW35" s="75"/>
      <c r="AX35" s="75"/>
      <c r="AY35" s="92"/>
      <c r="AZ35" s="75"/>
      <c r="BA35" s="75"/>
      <c r="BB35" s="75"/>
      <c r="BC35" s="75"/>
      <c r="BD35" s="75"/>
      <c r="BE35" s="92"/>
      <c r="BF35" s="75"/>
      <c r="BG35" s="75"/>
      <c r="BH35" s="75"/>
      <c r="BI35" s="75"/>
      <c r="BJ35" s="75"/>
      <c r="BK35" s="92"/>
      <c r="BL35" s="75"/>
      <c r="BM35" s="75"/>
      <c r="BN35" s="75"/>
      <c r="BO35" s="75"/>
      <c r="BP35" s="75"/>
      <c r="BQ35" s="92"/>
      <c r="BR35" s="75"/>
      <c r="BS35" s="75"/>
      <c r="BT35" s="75"/>
      <c r="BU35" s="75"/>
    </row>
    <row r="36" spans="1:73" s="48" customFormat="1" x14ac:dyDescent="0.35">
      <c r="A36" s="61" t="s">
        <v>114</v>
      </c>
      <c r="B36" s="75"/>
      <c r="C36" s="75"/>
      <c r="D36" s="75"/>
      <c r="E36" s="75"/>
      <c r="F36" s="93"/>
      <c r="G36" s="93"/>
      <c r="H36" s="75"/>
      <c r="I36" s="75"/>
      <c r="J36" s="75"/>
      <c r="K36" s="75"/>
      <c r="L36" s="93"/>
      <c r="M36" s="93"/>
      <c r="N36" s="75"/>
      <c r="O36" s="75"/>
      <c r="P36" s="75"/>
      <c r="Q36" s="75"/>
      <c r="R36" s="93"/>
      <c r="S36" s="93"/>
      <c r="T36" s="75"/>
      <c r="U36" s="75"/>
      <c r="V36" s="75"/>
      <c r="W36" s="75"/>
      <c r="X36" s="93"/>
      <c r="Y36" s="93"/>
      <c r="Z36" s="75"/>
      <c r="AA36" s="75"/>
      <c r="AB36" s="75"/>
      <c r="AC36" s="75"/>
      <c r="AD36" s="93"/>
      <c r="AE36" s="93"/>
      <c r="AF36" s="75"/>
      <c r="AG36" s="75"/>
      <c r="AH36" s="75"/>
      <c r="AI36" s="75"/>
      <c r="AJ36" s="93"/>
      <c r="AK36" s="93"/>
      <c r="AL36" s="75"/>
      <c r="AM36" s="75"/>
      <c r="AN36" s="75"/>
      <c r="AO36" s="75"/>
      <c r="AP36" s="93"/>
      <c r="AQ36" s="93"/>
      <c r="AR36" s="75"/>
      <c r="AS36" s="75"/>
      <c r="AT36" s="75"/>
      <c r="AU36" s="75"/>
      <c r="AV36" s="93"/>
      <c r="AW36" s="93"/>
      <c r="AX36" s="75"/>
      <c r="AY36" s="75"/>
      <c r="AZ36" s="75"/>
      <c r="BA36" s="75"/>
      <c r="BB36" s="93"/>
      <c r="BC36" s="93"/>
      <c r="BD36" s="75"/>
      <c r="BE36" s="75"/>
      <c r="BF36" s="75"/>
      <c r="BG36" s="75"/>
      <c r="BH36" s="93"/>
      <c r="BI36" s="93"/>
      <c r="BJ36" s="75"/>
      <c r="BK36" s="75"/>
      <c r="BL36" s="75"/>
      <c r="BM36" s="75"/>
      <c r="BN36" s="93"/>
      <c r="BO36" s="93"/>
      <c r="BP36" s="75"/>
      <c r="BQ36" s="75"/>
      <c r="BR36" s="75"/>
      <c r="BS36" s="75"/>
      <c r="BT36" s="93"/>
      <c r="BU36" s="93"/>
    </row>
    <row r="37" spans="1:73" s="48" customFormat="1" x14ac:dyDescent="0.35">
      <c r="A37" s="61" t="s">
        <v>115</v>
      </c>
      <c r="C37" s="92"/>
      <c r="I37" s="92"/>
      <c r="O37" s="92"/>
      <c r="U37" s="92"/>
      <c r="AA37" s="92"/>
      <c r="AG37" s="92"/>
      <c r="AM37" s="92"/>
      <c r="AS37" s="92"/>
      <c r="AY37" s="92"/>
      <c r="BE37" s="92"/>
      <c r="BK37" s="92"/>
      <c r="BQ37" s="92"/>
    </row>
    <row r="38" spans="1:73" s="48" customFormat="1" x14ac:dyDescent="0.35">
      <c r="A38" s="61" t="s">
        <v>116</v>
      </c>
      <c r="B38" s="75">
        <v>62.544322765110813</v>
      </c>
      <c r="C38" s="75">
        <v>5.3375654926472418</v>
      </c>
      <c r="D38" s="75">
        <v>9.1447678155162233</v>
      </c>
      <c r="E38" s="75">
        <v>11.658065946399967</v>
      </c>
      <c r="F38" s="75">
        <v>4.5187550535793575</v>
      </c>
      <c r="G38" s="75">
        <v>6.7965231223543876</v>
      </c>
      <c r="H38" s="75">
        <v>60.826742097476597</v>
      </c>
      <c r="I38" s="75">
        <v>6.8589185802343344</v>
      </c>
      <c r="J38" s="75">
        <v>9.7786516002503898</v>
      </c>
      <c r="K38" s="75">
        <v>12.294664567551743</v>
      </c>
      <c r="L38" s="75">
        <v>5.2776541447517893</v>
      </c>
      <c r="M38" s="75">
        <v>4.9633691029576639</v>
      </c>
      <c r="N38" s="75">
        <v>58.5432861581616</v>
      </c>
      <c r="O38" s="75">
        <v>4.9943081077505216</v>
      </c>
      <c r="P38" s="75">
        <v>7.6371310938785948</v>
      </c>
      <c r="Q38" s="75">
        <v>19.004595942224231</v>
      </c>
      <c r="R38" s="75">
        <v>4.6796673873170125</v>
      </c>
      <c r="S38" s="75">
        <v>5.1410114200326724</v>
      </c>
      <c r="T38" s="75">
        <v>59.624651357859179</v>
      </c>
      <c r="U38" s="75">
        <v>4.8881267854960342</v>
      </c>
      <c r="V38" s="75">
        <v>8.0066918985185467</v>
      </c>
      <c r="W38" s="75">
        <v>16.669086289266698</v>
      </c>
      <c r="X38" s="75">
        <v>6.5612377415256038</v>
      </c>
      <c r="Y38" s="75">
        <v>4.2502059811738384</v>
      </c>
      <c r="Z38" s="75">
        <v>60.845543543034289</v>
      </c>
      <c r="AA38" s="75">
        <v>5.3816368324976702</v>
      </c>
      <c r="AB38" s="75">
        <v>9.6863932664553918</v>
      </c>
      <c r="AC38" s="75">
        <v>15.033909566387161</v>
      </c>
      <c r="AD38" s="75">
        <v>4.0150932837004856</v>
      </c>
      <c r="AE38" s="75">
        <v>5.0374234271920537</v>
      </c>
      <c r="AF38" s="75">
        <v>61.529948946294141</v>
      </c>
      <c r="AG38" s="75">
        <v>6.0850318731606334</v>
      </c>
      <c r="AH38" s="75">
        <v>9.7901780211548513</v>
      </c>
      <c r="AI38" s="75">
        <v>11.403072099253636</v>
      </c>
      <c r="AJ38" s="75">
        <v>5.2162598946260355</v>
      </c>
      <c r="AK38" s="75">
        <v>5.9755092502894032</v>
      </c>
      <c r="AL38" s="75">
        <v>61.529627309417265</v>
      </c>
      <c r="AM38" s="75">
        <v>5.5203726932172996</v>
      </c>
      <c r="AN38" s="75">
        <v>8.6899845427486007</v>
      </c>
      <c r="AO38" s="75">
        <v>12.29079027202061</v>
      </c>
      <c r="AP38" s="75">
        <v>4.5019784872020763</v>
      </c>
      <c r="AQ38" s="75">
        <v>7.4672466667448756</v>
      </c>
      <c r="AR38" s="75">
        <v>58.199663119496506</v>
      </c>
      <c r="AS38" s="75">
        <v>4.2785859705425926</v>
      </c>
      <c r="AT38" s="75">
        <v>9.7396496306948155</v>
      </c>
      <c r="AU38" s="75">
        <v>14.071162528159137</v>
      </c>
      <c r="AV38" s="75">
        <v>4.1057430064216041</v>
      </c>
      <c r="AW38" s="75">
        <v>9.6051958201103567</v>
      </c>
      <c r="AX38" s="75">
        <v>60.079592301858433</v>
      </c>
      <c r="AY38" s="75">
        <v>5.5366886870256611</v>
      </c>
      <c r="AZ38" s="75">
        <v>7.4562767251509872</v>
      </c>
      <c r="BA38" s="75">
        <v>12.777099371032566</v>
      </c>
      <c r="BB38" s="75">
        <v>4.1475606157500406</v>
      </c>
      <c r="BC38" s="75">
        <v>10.002782504084925</v>
      </c>
      <c r="BD38" s="75">
        <v>56.960770475679958</v>
      </c>
      <c r="BE38" s="75">
        <v>3.9291919688748704</v>
      </c>
      <c r="BF38" s="75">
        <v>9.2893781263373985</v>
      </c>
      <c r="BG38" s="75">
        <v>16.218371285748546</v>
      </c>
      <c r="BH38" s="75">
        <v>4.9693943335407447</v>
      </c>
      <c r="BI38" s="75">
        <v>8.6328938213275137</v>
      </c>
      <c r="BJ38" s="75">
        <v>57.297966421411374</v>
      </c>
      <c r="BK38" s="75">
        <v>5.0506832991506103</v>
      </c>
      <c r="BL38" s="75">
        <v>8.331760711013672</v>
      </c>
      <c r="BM38" s="75">
        <v>15.626833007353245</v>
      </c>
      <c r="BN38" s="75">
        <v>6.2178900601496636</v>
      </c>
      <c r="BO38" s="75">
        <v>7.474866547545524</v>
      </c>
      <c r="BP38" s="75">
        <v>54.76891511606928</v>
      </c>
      <c r="BQ38" s="75">
        <v>6.2322108625704882</v>
      </c>
      <c r="BR38" s="75">
        <v>7.0396983496280203</v>
      </c>
      <c r="BS38" s="75">
        <v>16.773596365980215</v>
      </c>
      <c r="BT38" s="75">
        <v>5.4547815927988674</v>
      </c>
      <c r="BU38" s="75">
        <v>9.7307978665049841</v>
      </c>
    </row>
    <row r="39" spans="1:73" s="48" customFormat="1" x14ac:dyDescent="0.35">
      <c r="A39" s="61" t="s">
        <v>117</v>
      </c>
      <c r="B39" s="75">
        <v>62.544322765110813</v>
      </c>
      <c r="C39" s="75">
        <v>5.3375654926472418</v>
      </c>
      <c r="D39" s="75">
        <v>9.1447678155162233</v>
      </c>
      <c r="E39" s="75">
        <v>11.658065946399967</v>
      </c>
      <c r="F39" s="75">
        <v>4.5187550535793575</v>
      </c>
      <c r="G39" s="75">
        <v>6.7965231223543876</v>
      </c>
      <c r="H39" s="75">
        <v>60.826742097476597</v>
      </c>
      <c r="I39" s="75">
        <v>6.8589185802343344</v>
      </c>
      <c r="J39" s="75">
        <v>9.7786516002503898</v>
      </c>
      <c r="K39" s="75">
        <v>12.294664567551743</v>
      </c>
      <c r="L39" s="75">
        <v>5.2776541447517893</v>
      </c>
      <c r="M39" s="75">
        <v>4.9633691029576639</v>
      </c>
      <c r="N39" s="75">
        <v>58.5432861581616</v>
      </c>
      <c r="O39" s="75">
        <v>4.9943081077505216</v>
      </c>
      <c r="P39" s="75">
        <v>7.6371310938785948</v>
      </c>
      <c r="Q39" s="75">
        <v>19.004595942224231</v>
      </c>
      <c r="R39" s="75">
        <v>4.6796673873170125</v>
      </c>
      <c r="S39" s="75">
        <v>5.1410114200326724</v>
      </c>
      <c r="T39" s="75">
        <v>59.624651357859179</v>
      </c>
      <c r="U39" s="75">
        <v>4.8881267854960342</v>
      </c>
      <c r="V39" s="75">
        <v>8.0066918985185467</v>
      </c>
      <c r="W39" s="75">
        <v>16.669086289266698</v>
      </c>
      <c r="X39" s="75">
        <v>6.5612377415256038</v>
      </c>
      <c r="Y39" s="75">
        <v>4.2502059811738384</v>
      </c>
      <c r="Z39" s="75">
        <v>60.845543543034289</v>
      </c>
      <c r="AA39" s="75">
        <v>5.3816368324976702</v>
      </c>
      <c r="AB39" s="75">
        <v>9.6863932664553918</v>
      </c>
      <c r="AC39" s="75">
        <v>15.033909566387161</v>
      </c>
      <c r="AD39" s="75">
        <v>4.0150932837004856</v>
      </c>
      <c r="AE39" s="75">
        <v>5.0374234271920537</v>
      </c>
      <c r="AF39" s="75">
        <v>61.529948946294141</v>
      </c>
      <c r="AG39" s="75">
        <v>6.0850318731606334</v>
      </c>
      <c r="AH39" s="75">
        <v>9.7901780211548513</v>
      </c>
      <c r="AI39" s="75">
        <v>11.403072099253636</v>
      </c>
      <c r="AJ39" s="75">
        <v>5.2162598946260355</v>
      </c>
      <c r="AK39" s="75">
        <v>5.9755092502894032</v>
      </c>
      <c r="AL39" s="75">
        <v>61.529627309417265</v>
      </c>
      <c r="AM39" s="75">
        <v>5.5203726932172996</v>
      </c>
      <c r="AN39" s="75">
        <v>8.6899845427486007</v>
      </c>
      <c r="AO39" s="75">
        <v>12.29079027202061</v>
      </c>
      <c r="AP39" s="75">
        <v>4.5019784872020763</v>
      </c>
      <c r="AQ39" s="75">
        <v>7.4672466667448756</v>
      </c>
      <c r="AR39" s="75">
        <v>58.199663119496506</v>
      </c>
      <c r="AS39" s="75">
        <v>4.2785859705425926</v>
      </c>
      <c r="AT39" s="75">
        <v>9.7396496306948155</v>
      </c>
      <c r="AU39" s="75">
        <v>14.071162528159137</v>
      </c>
      <c r="AV39" s="75">
        <v>4.1057430064216041</v>
      </c>
      <c r="AW39" s="75">
        <v>9.6051958201103567</v>
      </c>
      <c r="AX39" s="75">
        <v>60.079592301858433</v>
      </c>
      <c r="AY39" s="75">
        <v>5.5366886870256611</v>
      </c>
      <c r="AZ39" s="75">
        <v>7.4562767251509872</v>
      </c>
      <c r="BA39" s="75">
        <v>12.777099371032566</v>
      </c>
      <c r="BB39" s="75">
        <v>4.1475606157500406</v>
      </c>
      <c r="BC39" s="75">
        <v>10.002782504084925</v>
      </c>
      <c r="BD39" s="75">
        <v>56.960770475679958</v>
      </c>
      <c r="BE39" s="75">
        <v>3.9291919688748704</v>
      </c>
      <c r="BF39" s="75">
        <v>9.2893781263373985</v>
      </c>
      <c r="BG39" s="75">
        <v>16.218371285748546</v>
      </c>
      <c r="BH39" s="75">
        <v>4.9693943335407447</v>
      </c>
      <c r="BI39" s="75">
        <v>8.6328938213275137</v>
      </c>
      <c r="BJ39" s="75">
        <v>57.297966421411374</v>
      </c>
      <c r="BK39" s="75">
        <v>5.0506832991506103</v>
      </c>
      <c r="BL39" s="75">
        <v>8.331760711013672</v>
      </c>
      <c r="BM39" s="75">
        <v>15.626833007353245</v>
      </c>
      <c r="BN39" s="75">
        <v>6.2178900601496636</v>
      </c>
      <c r="BO39" s="75">
        <v>7.474866547545524</v>
      </c>
      <c r="BP39" s="75">
        <v>54.76891511606928</v>
      </c>
      <c r="BQ39" s="75">
        <v>6.2322108625704882</v>
      </c>
      <c r="BR39" s="75">
        <v>7.0396983496280203</v>
      </c>
      <c r="BS39" s="75">
        <v>16.773596365980215</v>
      </c>
      <c r="BT39" s="75">
        <v>5.4547815927988674</v>
      </c>
      <c r="BU39" s="75">
        <v>9.7307978665049841</v>
      </c>
    </row>
    <row r="40" spans="1:73" s="48" customFormat="1" x14ac:dyDescent="0.35">
      <c r="A40" s="61" t="s">
        <v>118</v>
      </c>
      <c r="B40" s="75">
        <v>62.544322765110813</v>
      </c>
      <c r="C40" s="75">
        <v>5.3375654926472418</v>
      </c>
      <c r="D40" s="75">
        <v>9.1447678155162233</v>
      </c>
      <c r="E40" s="75">
        <v>11.658065946399967</v>
      </c>
      <c r="F40" s="75">
        <v>4.5187550535793575</v>
      </c>
      <c r="G40" s="75">
        <v>6.7965231223543876</v>
      </c>
      <c r="H40" s="75">
        <v>60.826742097476597</v>
      </c>
      <c r="I40" s="75">
        <v>6.8589185802343344</v>
      </c>
      <c r="J40" s="75">
        <v>9.7786516002503898</v>
      </c>
      <c r="K40" s="75">
        <v>12.294664567551743</v>
      </c>
      <c r="L40" s="75">
        <v>5.2776541447517893</v>
      </c>
      <c r="M40" s="75">
        <v>4.9633691029576639</v>
      </c>
      <c r="N40" s="75">
        <v>58.5432861581616</v>
      </c>
      <c r="O40" s="75">
        <v>4.9943081077505216</v>
      </c>
      <c r="P40" s="75">
        <v>7.6371310938785948</v>
      </c>
      <c r="Q40" s="75">
        <v>19.004595942224231</v>
      </c>
      <c r="R40" s="75">
        <v>4.6796673873170125</v>
      </c>
      <c r="S40" s="75">
        <v>5.1410114200326724</v>
      </c>
      <c r="T40" s="75">
        <v>59.624651357859179</v>
      </c>
      <c r="U40" s="75">
        <v>4.8881267854960342</v>
      </c>
      <c r="V40" s="75">
        <v>8.0066918985185467</v>
      </c>
      <c r="W40" s="75">
        <v>16.669086289266698</v>
      </c>
      <c r="X40" s="75">
        <v>6.5612377415256038</v>
      </c>
      <c r="Y40" s="75">
        <v>4.2502059811738384</v>
      </c>
      <c r="Z40" s="75">
        <v>60.845543543034289</v>
      </c>
      <c r="AA40" s="75">
        <v>5.3816368324976702</v>
      </c>
      <c r="AB40" s="75">
        <v>9.6863932664553918</v>
      </c>
      <c r="AC40" s="75">
        <v>15.033909566387161</v>
      </c>
      <c r="AD40" s="75">
        <v>4.0150932837004856</v>
      </c>
      <c r="AE40" s="75">
        <v>5.0374234271920537</v>
      </c>
      <c r="AF40" s="75">
        <v>61.529948946294141</v>
      </c>
      <c r="AG40" s="75">
        <v>6.0850318731606334</v>
      </c>
      <c r="AH40" s="75">
        <v>9.7901780211548513</v>
      </c>
      <c r="AI40" s="75">
        <v>11.403072099253636</v>
      </c>
      <c r="AJ40" s="75">
        <v>5.2162598946260355</v>
      </c>
      <c r="AK40" s="75">
        <v>5.9755092502894032</v>
      </c>
      <c r="AL40" s="75">
        <v>61.529627309417265</v>
      </c>
      <c r="AM40" s="75">
        <v>5.5203726932172996</v>
      </c>
      <c r="AN40" s="75">
        <v>8.6899845427486007</v>
      </c>
      <c r="AO40" s="75">
        <v>12.29079027202061</v>
      </c>
      <c r="AP40" s="75">
        <v>4.5019784872020763</v>
      </c>
      <c r="AQ40" s="75">
        <v>7.4672466667448756</v>
      </c>
      <c r="AR40" s="75">
        <v>58.199663119496506</v>
      </c>
      <c r="AS40" s="75">
        <v>4.2785859705425926</v>
      </c>
      <c r="AT40" s="75">
        <v>9.7396496306948155</v>
      </c>
      <c r="AU40" s="75">
        <v>14.071162528159137</v>
      </c>
      <c r="AV40" s="75">
        <v>4.1057430064216041</v>
      </c>
      <c r="AW40" s="75">
        <v>9.6051958201103567</v>
      </c>
      <c r="AX40" s="75">
        <v>60.079592301858433</v>
      </c>
      <c r="AY40" s="75">
        <v>5.5366886870256611</v>
      </c>
      <c r="AZ40" s="75">
        <v>7.4562767251509872</v>
      </c>
      <c r="BA40" s="75">
        <v>12.777099371032566</v>
      </c>
      <c r="BB40" s="75">
        <v>4.1475606157500406</v>
      </c>
      <c r="BC40" s="75">
        <v>10.002782504084925</v>
      </c>
      <c r="BD40" s="75">
        <v>56.960770475679958</v>
      </c>
      <c r="BE40" s="75">
        <v>3.9291919688748704</v>
      </c>
      <c r="BF40" s="75">
        <v>9.2893781263373985</v>
      </c>
      <c r="BG40" s="75">
        <v>16.218371285748546</v>
      </c>
      <c r="BH40" s="75">
        <v>4.9693943335407447</v>
      </c>
      <c r="BI40" s="75">
        <v>8.6328938213275137</v>
      </c>
      <c r="BJ40" s="75">
        <v>57.297966421411374</v>
      </c>
      <c r="BK40" s="75">
        <v>5.0506832991506103</v>
      </c>
      <c r="BL40" s="75">
        <v>8.331760711013672</v>
      </c>
      <c r="BM40" s="75">
        <v>15.626833007353245</v>
      </c>
      <c r="BN40" s="75">
        <v>6.2178900601496636</v>
      </c>
      <c r="BO40" s="75">
        <v>7.474866547545524</v>
      </c>
      <c r="BP40" s="75">
        <v>54.76891511606928</v>
      </c>
      <c r="BQ40" s="75">
        <v>6.2322108625704882</v>
      </c>
      <c r="BR40" s="75">
        <v>7.0396983496280203</v>
      </c>
      <c r="BS40" s="75">
        <v>16.773596365980215</v>
      </c>
      <c r="BT40" s="75">
        <v>5.4547815927988674</v>
      </c>
      <c r="BU40" s="75">
        <v>9.7307978665049841</v>
      </c>
    </row>
    <row r="41" spans="1:73" s="48" customFormat="1" x14ac:dyDescent="0.35">
      <c r="A41" s="61" t="s">
        <v>119</v>
      </c>
      <c r="C41" s="92"/>
      <c r="I41" s="92"/>
      <c r="O41" s="92"/>
      <c r="U41" s="92"/>
      <c r="AA41" s="92"/>
      <c r="AG41" s="92"/>
      <c r="AM41" s="92"/>
      <c r="AS41" s="92"/>
      <c r="AY41" s="92"/>
      <c r="BE41" s="92"/>
      <c r="BK41" s="92"/>
      <c r="BQ41" s="92"/>
    </row>
    <row r="42" spans="1:73" s="48" customFormat="1" x14ac:dyDescent="0.35">
      <c r="A42" s="61"/>
      <c r="C42" s="92"/>
      <c r="I42" s="92"/>
      <c r="O42" s="92"/>
      <c r="U42" s="92"/>
      <c r="AA42" s="92"/>
      <c r="AG42" s="92"/>
      <c r="AM42" s="92"/>
      <c r="AS42" s="92"/>
      <c r="AY42" s="92"/>
      <c r="BE42" s="92"/>
      <c r="BK42" s="92"/>
      <c r="BQ42" s="92"/>
    </row>
    <row r="43" spans="1:73" s="48" customFormat="1" x14ac:dyDescent="0.35">
      <c r="A43" s="39" t="s">
        <v>87</v>
      </c>
      <c r="C43" s="92"/>
      <c r="I43" s="92"/>
      <c r="O43" s="92"/>
      <c r="U43" s="92"/>
      <c r="AA43" s="92"/>
      <c r="AG43" s="92"/>
      <c r="AM43" s="92"/>
      <c r="AS43" s="92"/>
      <c r="AY43" s="92"/>
      <c r="BE43" s="92"/>
      <c r="BK43" s="92"/>
      <c r="BQ43" s="92"/>
    </row>
    <row r="44" spans="1:73" s="48" customFormat="1" x14ac:dyDescent="0.35">
      <c r="A44" s="61" t="s">
        <v>109</v>
      </c>
      <c r="B44" s="75">
        <v>87.111296200358581</v>
      </c>
      <c r="C44" s="75">
        <v>3.7777482959521129</v>
      </c>
      <c r="D44" s="75">
        <v>7.0806064002583531</v>
      </c>
      <c r="E44" s="75">
        <v>0.36515692667976285</v>
      </c>
      <c r="F44" s="75">
        <v>0.85033588636920454</v>
      </c>
      <c r="G44" s="75">
        <v>0.81485621992717783</v>
      </c>
      <c r="H44" s="75">
        <v>83.185243411802745</v>
      </c>
      <c r="I44" s="75">
        <v>3.3954936718231314</v>
      </c>
      <c r="J44" s="75">
        <v>6.6743038466707265</v>
      </c>
      <c r="K44" s="75">
        <v>1.4409097579412338</v>
      </c>
      <c r="L44" s="75">
        <v>2.4399888332623352</v>
      </c>
      <c r="M44" s="75">
        <v>2.8640605758796491</v>
      </c>
      <c r="N44" s="75">
        <v>93.883465728363603</v>
      </c>
      <c r="O44" s="75">
        <v>0.41385208339863877</v>
      </c>
      <c r="P44" s="75">
        <v>1.4640929533294884</v>
      </c>
      <c r="Q44" s="75">
        <v>1.9263775944425336</v>
      </c>
      <c r="R44" s="75">
        <v>0</v>
      </c>
      <c r="S44" s="75">
        <v>2.312211660413638</v>
      </c>
      <c r="T44" s="75">
        <v>81.202823947533588</v>
      </c>
      <c r="U44" s="75">
        <v>1.252156055098907</v>
      </c>
      <c r="V44" s="75">
        <v>5.8740713300490421</v>
      </c>
      <c r="W44" s="75">
        <v>7.2297651453183498</v>
      </c>
      <c r="X44" s="75">
        <v>2.4976268859401651</v>
      </c>
      <c r="Y44" s="75">
        <v>1.9435565852730003</v>
      </c>
      <c r="Z44" s="75">
        <v>81.490648673770494</v>
      </c>
      <c r="AA44" s="75">
        <v>0.19676032551536005</v>
      </c>
      <c r="AB44" s="75">
        <v>6.6196593426960941</v>
      </c>
      <c r="AC44" s="75">
        <v>5.572478050366878</v>
      </c>
      <c r="AD44" s="75">
        <v>2.22753165609342</v>
      </c>
      <c r="AE44" s="75">
        <v>3.8929217019834317</v>
      </c>
      <c r="AF44" s="75">
        <v>85.182423482848691</v>
      </c>
      <c r="AG44" s="75">
        <v>0.95173187163796569</v>
      </c>
      <c r="AH44" s="75">
        <v>4.1260053521407967</v>
      </c>
      <c r="AI44" s="75">
        <v>4.6574660044856691</v>
      </c>
      <c r="AJ44" s="75">
        <v>0</v>
      </c>
      <c r="AK44" s="75">
        <v>5.0823735378648562</v>
      </c>
      <c r="AL44" s="75">
        <v>65.74085435935649</v>
      </c>
      <c r="AM44" s="75">
        <v>0.49265418277662509</v>
      </c>
      <c r="AN44" s="75">
        <v>2.2421741103425408</v>
      </c>
      <c r="AO44" s="75">
        <v>11.072952478741318</v>
      </c>
      <c r="AP44" s="75">
        <v>0</v>
      </c>
      <c r="AQ44" s="75">
        <v>20.451365023955347</v>
      </c>
      <c r="AR44" s="75">
        <v>70.050229612550851</v>
      </c>
      <c r="AS44" s="75">
        <v>0.49580507021701758</v>
      </c>
      <c r="AT44" s="75">
        <v>6.3592705108062502</v>
      </c>
      <c r="AU44" s="75">
        <v>7.6672392456801175</v>
      </c>
      <c r="AV44" s="75">
        <v>0</v>
      </c>
      <c r="AW44" s="75">
        <v>15.42745566221298</v>
      </c>
      <c r="AX44" s="75">
        <v>69.424570823729823</v>
      </c>
      <c r="AY44" s="75">
        <v>0.33311657960686381</v>
      </c>
      <c r="AZ44" s="75">
        <v>2.9405268038564594</v>
      </c>
      <c r="BA44" s="75">
        <v>19.788364835948986</v>
      </c>
      <c r="BB44" s="75">
        <v>0</v>
      </c>
      <c r="BC44" s="75">
        <v>7.5134215123353316</v>
      </c>
      <c r="BD44" s="75">
        <v>74.511902702686044</v>
      </c>
      <c r="BE44" s="75">
        <v>0.71403506914820625</v>
      </c>
      <c r="BF44" s="75">
        <v>3.7385538698818674</v>
      </c>
      <c r="BG44" s="75">
        <v>12.573880428625483</v>
      </c>
      <c r="BH44" s="75">
        <v>1.4015561205536664</v>
      </c>
      <c r="BI44" s="75">
        <v>7.0600711192562118</v>
      </c>
      <c r="BJ44" s="75">
        <v>70.916767488213125</v>
      </c>
      <c r="BK44" s="75">
        <v>0.53457849655370249</v>
      </c>
      <c r="BL44" s="75">
        <v>1.9888264220950569</v>
      </c>
      <c r="BM44" s="75">
        <v>10.814519212587923</v>
      </c>
      <c r="BN44" s="75">
        <v>0.33740769689594918</v>
      </c>
      <c r="BO44" s="75">
        <v>15.4079006311825</v>
      </c>
      <c r="BP44" s="75">
        <v>58.170526387717217</v>
      </c>
      <c r="BQ44" s="75">
        <v>1.9817883529985825</v>
      </c>
      <c r="BR44" s="75">
        <v>1.5098751866580233</v>
      </c>
      <c r="BS44" s="75">
        <v>5.8192316202863701</v>
      </c>
      <c r="BT44" s="75">
        <v>3.2005297922176505</v>
      </c>
      <c r="BU44" s="75">
        <v>29.318049075896909</v>
      </c>
    </row>
    <row r="45" spans="1:73" s="48" customFormat="1" x14ac:dyDescent="0.35">
      <c r="A45" s="61" t="s">
        <v>110</v>
      </c>
      <c r="B45" s="75">
        <v>70.93352519049553</v>
      </c>
      <c r="C45" s="75">
        <v>1.4566937272064739</v>
      </c>
      <c r="D45" s="75">
        <v>5.5216929421306338</v>
      </c>
      <c r="E45" s="75">
        <v>2.0812173091497064</v>
      </c>
      <c r="F45" s="75">
        <v>1.3360170661498805</v>
      </c>
      <c r="G45" s="75">
        <v>18.670854498613195</v>
      </c>
      <c r="H45" s="75">
        <v>78.921004913876899</v>
      </c>
      <c r="I45" s="75">
        <v>4.9108026184213678</v>
      </c>
      <c r="J45" s="75">
        <v>6.9056210252319854</v>
      </c>
      <c r="K45" s="75">
        <v>1.4395658234018942</v>
      </c>
      <c r="L45" s="75">
        <v>1.4506957338119777</v>
      </c>
      <c r="M45" s="75">
        <v>6.372309250752993</v>
      </c>
      <c r="N45" s="75">
        <v>80.825346303054133</v>
      </c>
      <c r="O45" s="75">
        <v>2.0084005317304663</v>
      </c>
      <c r="P45" s="75">
        <v>2.1246726862431986</v>
      </c>
      <c r="Q45" s="75">
        <v>2.3576261746517817</v>
      </c>
      <c r="R45" s="75">
        <v>6.8098731701746544</v>
      </c>
      <c r="S45" s="75">
        <v>5.8740808326466425</v>
      </c>
      <c r="T45" s="75">
        <v>79.031144306222274</v>
      </c>
      <c r="U45" s="75">
        <v>2.7735891974946849</v>
      </c>
      <c r="V45" s="75">
        <v>3.1273446454179501</v>
      </c>
      <c r="W45" s="75">
        <v>3.2990445463189473</v>
      </c>
      <c r="X45" s="75">
        <v>4.4208736098352803</v>
      </c>
      <c r="Y45" s="75">
        <v>7.3480034269121006</v>
      </c>
      <c r="Z45" s="75">
        <v>85.356235196264933</v>
      </c>
      <c r="AA45" s="75">
        <v>2.537967923903564</v>
      </c>
      <c r="AB45" s="75">
        <v>4.9049383418792472</v>
      </c>
      <c r="AC45" s="75">
        <v>2.00383811158297</v>
      </c>
      <c r="AD45" s="75">
        <v>0.41651055251267238</v>
      </c>
      <c r="AE45" s="75">
        <v>4.7805096846603545</v>
      </c>
      <c r="AF45" s="75">
        <v>89.984725941727504</v>
      </c>
      <c r="AG45" s="75">
        <v>1.3606614271233668</v>
      </c>
      <c r="AH45" s="75">
        <v>2.8077805640605802</v>
      </c>
      <c r="AI45" s="75">
        <v>0.89165766340586294</v>
      </c>
      <c r="AJ45" s="75">
        <v>3.6133025267744432</v>
      </c>
      <c r="AK45" s="75">
        <v>1.3418721597841168</v>
      </c>
      <c r="AL45" s="75">
        <v>74.318891687179018</v>
      </c>
      <c r="AM45" s="75">
        <v>4.7501127814693553E-2</v>
      </c>
      <c r="AN45" s="75">
        <v>7.0650347352585259</v>
      </c>
      <c r="AO45" s="75">
        <v>5.970528699151652</v>
      </c>
      <c r="AP45" s="75">
        <v>2.8048947280362606</v>
      </c>
      <c r="AQ45" s="75">
        <v>9.7931490793865255</v>
      </c>
      <c r="AR45" s="75">
        <v>84.107801028829726</v>
      </c>
      <c r="AS45" s="75">
        <v>0.5278675626665329</v>
      </c>
      <c r="AT45" s="75">
        <v>6.2010433875508806</v>
      </c>
      <c r="AU45" s="75">
        <v>2.0147955322528128</v>
      </c>
      <c r="AV45" s="75">
        <v>0.17062890289232671</v>
      </c>
      <c r="AW45" s="75">
        <v>6.9778635479037714</v>
      </c>
      <c r="AX45" s="75">
        <v>81.513278159352808</v>
      </c>
      <c r="AY45" s="75">
        <v>3.4998306753570976</v>
      </c>
      <c r="AZ45" s="75">
        <v>4.5592130746391168</v>
      </c>
      <c r="BA45" s="75">
        <v>1.288698783336317</v>
      </c>
      <c r="BB45" s="75">
        <v>1.8415184439402665</v>
      </c>
      <c r="BC45" s="75">
        <v>7.2974611988527931</v>
      </c>
      <c r="BD45" s="75">
        <v>74.341252687047628</v>
      </c>
      <c r="BE45" s="75">
        <v>0.26030386738911321</v>
      </c>
      <c r="BF45" s="75">
        <v>3.776892051783562</v>
      </c>
      <c r="BG45" s="75">
        <v>5.5361675168912265</v>
      </c>
      <c r="BH45" s="75">
        <v>1.8363629388819511</v>
      </c>
      <c r="BI45" s="75">
        <v>14.249021311567645</v>
      </c>
      <c r="BJ45" s="75">
        <v>67.272596649176535</v>
      </c>
      <c r="BK45" s="75">
        <v>9.3846198106538594</v>
      </c>
      <c r="BL45" s="75">
        <v>5.9640567426972373</v>
      </c>
      <c r="BM45" s="75">
        <v>6.0186627382379276</v>
      </c>
      <c r="BN45" s="75">
        <v>2.9426089925801815</v>
      </c>
      <c r="BO45" s="75">
        <v>8.417455366460139</v>
      </c>
      <c r="BP45" s="75">
        <v>70.020575451932288</v>
      </c>
      <c r="BQ45" s="75">
        <v>9.5986621351345658</v>
      </c>
      <c r="BR45" s="75">
        <v>5.2901707311054373</v>
      </c>
      <c r="BS45" s="75">
        <v>8.070327808821089</v>
      </c>
      <c r="BT45" s="75">
        <v>2.4650196391479322</v>
      </c>
      <c r="BU45" s="75">
        <v>4.5552443729581311</v>
      </c>
    </row>
    <row r="46" spans="1:73" s="48" customFormat="1" x14ac:dyDescent="0.35">
      <c r="A46" s="61" t="s">
        <v>111</v>
      </c>
      <c r="C46" s="92"/>
      <c r="I46" s="92"/>
      <c r="O46" s="92"/>
      <c r="U46" s="92"/>
      <c r="AA46" s="92"/>
      <c r="AG46" s="92"/>
      <c r="AM46" s="92"/>
      <c r="AS46" s="92"/>
      <c r="AY46" s="92"/>
      <c r="BE46" s="92"/>
      <c r="BK46" s="92"/>
      <c r="BQ46" s="92"/>
    </row>
    <row r="47" spans="1:73" s="48" customFormat="1" x14ac:dyDescent="0.35">
      <c r="A47" s="61" t="s">
        <v>112</v>
      </c>
      <c r="B47" s="75">
        <v>69.23275625926432</v>
      </c>
      <c r="C47" s="75">
        <v>7.6124231335727739</v>
      </c>
      <c r="D47" s="75">
        <v>7.5782411755514199</v>
      </c>
      <c r="E47" s="75">
        <v>0</v>
      </c>
      <c r="F47" s="75">
        <v>1.657827158385504</v>
      </c>
      <c r="G47" s="75">
        <v>13.918752310706987</v>
      </c>
      <c r="H47" s="75">
        <v>82.315856776452478</v>
      </c>
      <c r="I47" s="75">
        <v>0.266124064850282</v>
      </c>
      <c r="J47" s="75">
        <v>2.3466048570133999</v>
      </c>
      <c r="K47" s="75">
        <v>4.7744972629616056</v>
      </c>
      <c r="L47" s="75">
        <v>0.44415107099485196</v>
      </c>
      <c r="M47" s="75">
        <v>9.852767304991545</v>
      </c>
      <c r="N47" s="75">
        <v>73.418848475576937</v>
      </c>
      <c r="O47" s="75">
        <v>19.579639872292748</v>
      </c>
      <c r="P47" s="75">
        <v>0</v>
      </c>
      <c r="Q47" s="75">
        <v>0.64029550666649193</v>
      </c>
      <c r="R47" s="75">
        <v>5.7499968838642781</v>
      </c>
      <c r="S47" s="75">
        <v>0.61121790699598855</v>
      </c>
      <c r="T47" s="75">
        <v>74.223154986321845</v>
      </c>
      <c r="U47" s="75">
        <v>12.225862049956779</v>
      </c>
      <c r="V47" s="75">
        <v>11.267993045866923</v>
      </c>
      <c r="W47" s="75">
        <v>1.5232420409241885</v>
      </c>
      <c r="X47" s="75">
        <v>0.4490409797281672</v>
      </c>
      <c r="Y47" s="75">
        <v>0.31070706734670545</v>
      </c>
      <c r="Z47" s="75">
        <v>75.684063738304516</v>
      </c>
      <c r="AA47" s="75">
        <v>0.12259152444409947</v>
      </c>
      <c r="AB47" s="75">
        <v>5.5669612356995959</v>
      </c>
      <c r="AC47" s="75">
        <v>1.6707034010815958</v>
      </c>
      <c r="AD47" s="75">
        <v>16.646401265765292</v>
      </c>
      <c r="AE47" s="75">
        <v>0.3092799074180656</v>
      </c>
      <c r="AF47" s="75">
        <v>76.999990341730395</v>
      </c>
      <c r="AG47" s="75">
        <v>14.269740333626945</v>
      </c>
      <c r="AH47" s="75">
        <v>1.7060100204437583</v>
      </c>
      <c r="AI47" s="75">
        <v>7.0242590942521375</v>
      </c>
      <c r="AJ47" s="75">
        <v>0</v>
      </c>
      <c r="AK47" s="75">
        <v>0</v>
      </c>
      <c r="AL47" s="75">
        <v>80.089092319322347</v>
      </c>
      <c r="AM47" s="75">
        <v>4.3599832199441835</v>
      </c>
      <c r="AN47" s="75">
        <v>1.4429779680263435</v>
      </c>
      <c r="AO47" s="75">
        <v>3.2329035927526757</v>
      </c>
      <c r="AP47" s="75">
        <v>4.8330621507635945</v>
      </c>
      <c r="AQ47" s="75">
        <v>6.0419806794927693</v>
      </c>
      <c r="AR47" s="75">
        <v>70.275225558942594</v>
      </c>
      <c r="AS47" s="75">
        <v>0.99988690962343385</v>
      </c>
      <c r="AT47" s="75">
        <v>1.4867688755562669</v>
      </c>
      <c r="AU47" s="75">
        <v>14.223256028461131</v>
      </c>
      <c r="AV47" s="75">
        <v>0.4555750653790494</v>
      </c>
      <c r="AW47" s="75">
        <v>12.559287476426833</v>
      </c>
      <c r="AX47" s="75">
        <v>78.299040880783892</v>
      </c>
      <c r="AY47" s="75">
        <v>3.3559904695655209</v>
      </c>
      <c r="AZ47" s="75">
        <v>0</v>
      </c>
      <c r="BA47" s="75">
        <v>8.4649050226045652</v>
      </c>
      <c r="BB47" s="75">
        <v>0</v>
      </c>
      <c r="BC47" s="75">
        <v>9.8800642279194495</v>
      </c>
      <c r="BD47" s="75">
        <v>81.087011552568356</v>
      </c>
      <c r="BE47" s="75">
        <v>0</v>
      </c>
      <c r="BF47" s="75">
        <v>2.4311140438499934</v>
      </c>
      <c r="BG47" s="75">
        <v>4.3358831446104729</v>
      </c>
      <c r="BH47" s="75">
        <v>0</v>
      </c>
      <c r="BI47" s="75">
        <v>12.145991495401985</v>
      </c>
      <c r="BJ47" s="75">
        <v>83.380111981724284</v>
      </c>
      <c r="BK47" s="75">
        <v>0.13716626814154184</v>
      </c>
      <c r="BL47" s="75">
        <v>2.9636029983012953</v>
      </c>
      <c r="BM47" s="75">
        <v>6.290209460837624</v>
      </c>
      <c r="BN47" s="75">
        <v>6.0910647745432138E-2</v>
      </c>
      <c r="BO47" s="75">
        <v>7.1679987558716727</v>
      </c>
      <c r="BP47" s="75">
        <v>70.446634781068468</v>
      </c>
      <c r="BQ47" s="75">
        <v>0.72882112301247293</v>
      </c>
      <c r="BR47" s="75">
        <v>8.1680982054542923</v>
      </c>
      <c r="BS47" s="75">
        <v>6.0332242396778017</v>
      </c>
      <c r="BT47" s="75">
        <v>4.1855026149999492</v>
      </c>
      <c r="BU47" s="75">
        <v>10.437718475598238</v>
      </c>
    </row>
    <row r="48" spans="1:73" s="48" customFormat="1" x14ac:dyDescent="0.35">
      <c r="A48" s="61" t="s">
        <v>113</v>
      </c>
      <c r="B48" s="75">
        <v>65.642094060797973</v>
      </c>
      <c r="C48" s="75">
        <v>17.642939489666233</v>
      </c>
      <c r="D48" s="75">
        <v>6.7931671217188416</v>
      </c>
      <c r="E48" s="75">
        <v>0.38652339153920823</v>
      </c>
      <c r="F48" s="75">
        <v>2.1262035722349273</v>
      </c>
      <c r="G48" s="75">
        <v>7.4090717115883651</v>
      </c>
      <c r="H48" s="75">
        <v>77.45906129577898</v>
      </c>
      <c r="I48" s="75">
        <v>1.0211340301914209</v>
      </c>
      <c r="J48" s="75">
        <v>5.313739224641326</v>
      </c>
      <c r="K48" s="75">
        <v>5.7088485154600814</v>
      </c>
      <c r="L48" s="75">
        <v>1.5133430623884314</v>
      </c>
      <c r="M48" s="75">
        <v>8.9838744944461304</v>
      </c>
      <c r="N48" s="75">
        <v>86.584555432253495</v>
      </c>
      <c r="O48" s="75">
        <v>7.9018433693590877</v>
      </c>
      <c r="P48" s="75">
        <v>0.96415774858011549</v>
      </c>
      <c r="Q48" s="75">
        <v>0.90237554727920466</v>
      </c>
      <c r="R48" s="75">
        <v>2.2015716525352809</v>
      </c>
      <c r="S48" s="75">
        <v>1.4454967713825393</v>
      </c>
      <c r="T48" s="75">
        <v>84.384220584168361</v>
      </c>
      <c r="U48" s="75">
        <v>4.2210648665170076</v>
      </c>
      <c r="V48" s="75">
        <v>6.4390376379026115</v>
      </c>
      <c r="W48" s="75">
        <v>3.3089174121443632</v>
      </c>
      <c r="X48" s="75">
        <v>0.55633764830670451</v>
      </c>
      <c r="Y48" s="75">
        <v>1.0904214186486128</v>
      </c>
      <c r="Z48" s="75">
        <v>79.846279133389515</v>
      </c>
      <c r="AA48" s="75">
        <v>2.5288882335081304</v>
      </c>
      <c r="AB48" s="75">
        <v>6.4889612294677574</v>
      </c>
      <c r="AC48" s="75">
        <v>2.215934011552958</v>
      </c>
      <c r="AD48" s="75">
        <v>7.7387824956843403</v>
      </c>
      <c r="AE48" s="75">
        <v>1.181155054184178</v>
      </c>
      <c r="AF48" s="75">
        <v>81.288847556982986</v>
      </c>
      <c r="AG48" s="75">
        <v>2.6615235367859142</v>
      </c>
      <c r="AH48" s="75">
        <v>2.0064143567248784</v>
      </c>
      <c r="AI48" s="75">
        <v>11.675477866019012</v>
      </c>
      <c r="AJ48" s="75">
        <v>1.0894686530344637</v>
      </c>
      <c r="AK48" s="75">
        <v>1.2782679684625753</v>
      </c>
      <c r="AL48" s="75">
        <v>80.02552737380995</v>
      </c>
      <c r="AM48" s="75">
        <v>2.8283131112334292</v>
      </c>
      <c r="AN48" s="75">
        <v>3.1021462262331014</v>
      </c>
      <c r="AO48" s="75">
        <v>4.5437013894558875</v>
      </c>
      <c r="AP48" s="75">
        <v>3.2142949622397081</v>
      </c>
      <c r="AQ48" s="75">
        <v>6.2860174328943783</v>
      </c>
      <c r="AR48" s="75">
        <v>65.621037082251604</v>
      </c>
      <c r="AS48" s="75">
        <v>0.54206020244376163</v>
      </c>
      <c r="AT48" s="75">
        <v>1.49463046667817</v>
      </c>
      <c r="AU48" s="75">
        <v>15.04964305203576</v>
      </c>
      <c r="AV48" s="75">
        <v>0.27351081651490283</v>
      </c>
      <c r="AW48" s="75">
        <v>17.01911809913652</v>
      </c>
      <c r="AX48" s="75">
        <v>78.713184089590698</v>
      </c>
      <c r="AY48" s="75">
        <v>7.0900355582628043</v>
      </c>
      <c r="AZ48" s="75">
        <v>3.8897673570259061</v>
      </c>
      <c r="BA48" s="75">
        <v>4.6137492127549429</v>
      </c>
      <c r="BB48" s="75">
        <v>0.33586152287607968</v>
      </c>
      <c r="BC48" s="75">
        <v>5.3574027909216841</v>
      </c>
      <c r="BD48" s="75">
        <v>73.417613524005134</v>
      </c>
      <c r="BE48" s="75">
        <v>1.0699497695771212</v>
      </c>
      <c r="BF48" s="75">
        <v>5.050245515765579</v>
      </c>
      <c r="BG48" s="75">
        <v>11.235768107655479</v>
      </c>
      <c r="BH48" s="75">
        <v>4.831469003618831E-2</v>
      </c>
      <c r="BI48" s="75">
        <v>9.1781084719637303</v>
      </c>
      <c r="BJ48" s="75">
        <v>80.55756481788795</v>
      </c>
      <c r="BK48" s="75">
        <v>1.5576941587574686</v>
      </c>
      <c r="BL48" s="75">
        <v>3.9592988205505031</v>
      </c>
      <c r="BM48" s="75">
        <v>7.5693014151510098</v>
      </c>
      <c r="BN48" s="75">
        <v>8.8006019545462097E-2</v>
      </c>
      <c r="BO48" s="75">
        <v>6.2681347599039139</v>
      </c>
      <c r="BP48" s="75">
        <v>76.952256417062884</v>
      </c>
      <c r="BQ48" s="75">
        <v>0.92585514505262378</v>
      </c>
      <c r="BR48" s="75">
        <v>4.1805850696190054</v>
      </c>
      <c r="BS48" s="75">
        <v>9.0021658147926917</v>
      </c>
      <c r="BT48" s="75">
        <v>2.1222239514647701</v>
      </c>
      <c r="BU48" s="75">
        <v>6.8169137642000859</v>
      </c>
    </row>
    <row r="49" spans="1:319" s="48" customFormat="1" x14ac:dyDescent="0.35">
      <c r="A49" s="61" t="s">
        <v>114</v>
      </c>
      <c r="B49" s="75">
        <v>68.650349346670652</v>
      </c>
      <c r="C49" s="75">
        <v>9.0014489208309936</v>
      </c>
      <c r="D49" s="75">
        <v>7.746386588443241</v>
      </c>
      <c r="E49" s="75">
        <v>1.136057137905967</v>
      </c>
      <c r="F49" s="75">
        <v>1.4544988237725929</v>
      </c>
      <c r="G49" s="75">
        <v>12.011258495146418</v>
      </c>
      <c r="H49" s="75">
        <v>82.484599019234622</v>
      </c>
      <c r="I49" s="75">
        <v>0.93404502507352083</v>
      </c>
      <c r="J49" s="75">
        <v>4.3903294789226521</v>
      </c>
      <c r="K49" s="75">
        <v>5.2652310749579021</v>
      </c>
      <c r="L49" s="75">
        <v>1.481158321067072</v>
      </c>
      <c r="M49" s="75">
        <v>5.4446374373969579</v>
      </c>
      <c r="N49" s="75">
        <v>83.550904854700704</v>
      </c>
      <c r="O49" s="75">
        <v>4.8771351915807717</v>
      </c>
      <c r="P49" s="75">
        <v>2.0243173043628802</v>
      </c>
      <c r="Q49" s="75">
        <v>3.5631743336853794</v>
      </c>
      <c r="R49" s="75">
        <v>3.5862814563649885</v>
      </c>
      <c r="S49" s="75">
        <v>2.3981872668630513</v>
      </c>
      <c r="T49" s="75">
        <v>84.751827977813775</v>
      </c>
      <c r="U49" s="75">
        <v>3.0105630464047293</v>
      </c>
      <c r="V49" s="75">
        <v>5.3076514733429896</v>
      </c>
      <c r="W49" s="75">
        <v>3.8359520554461803</v>
      </c>
      <c r="X49" s="75">
        <v>1.5543201022701305</v>
      </c>
      <c r="Y49" s="75">
        <v>1.5396851631084383</v>
      </c>
      <c r="Z49" s="75">
        <v>80.555608465948808</v>
      </c>
      <c r="AA49" s="75">
        <v>1.2148791329704474</v>
      </c>
      <c r="AB49" s="75">
        <v>7.9492239061927208</v>
      </c>
      <c r="AC49" s="75">
        <v>3.8232688987597916</v>
      </c>
      <c r="AD49" s="75">
        <v>4.1842292343333698</v>
      </c>
      <c r="AE49" s="75">
        <v>2.2727908235651055</v>
      </c>
      <c r="AF49" s="75">
        <v>83.774559932330448</v>
      </c>
      <c r="AG49" s="75">
        <v>1.6947808713574941</v>
      </c>
      <c r="AH49" s="75">
        <v>2.4738224458618081</v>
      </c>
      <c r="AI49" s="75">
        <v>6.6480877065966739</v>
      </c>
      <c r="AJ49" s="75">
        <v>1.4400182523109448</v>
      </c>
      <c r="AK49" s="75">
        <v>3.9687307306460715</v>
      </c>
      <c r="AL49" s="75">
        <v>76.356773294199343</v>
      </c>
      <c r="AM49" s="75">
        <v>1.7764190995431151</v>
      </c>
      <c r="AN49" s="75">
        <v>4.1636721335026481</v>
      </c>
      <c r="AO49" s="75">
        <v>9.1407162866349694</v>
      </c>
      <c r="AP49" s="75">
        <v>3.3854225818728891</v>
      </c>
      <c r="AQ49" s="75">
        <v>5.1769962841667292</v>
      </c>
      <c r="AR49" s="75">
        <v>64.876159603852784</v>
      </c>
      <c r="AS49" s="75">
        <v>3.432318077234485</v>
      </c>
      <c r="AT49" s="75">
        <v>4.0949160600467067</v>
      </c>
      <c r="AU49" s="75">
        <v>12.649048929866428</v>
      </c>
      <c r="AV49" s="75">
        <v>0.92755465850535257</v>
      </c>
      <c r="AW49" s="75">
        <v>14.020002612627986</v>
      </c>
      <c r="AX49" s="75">
        <v>77.250054034766308</v>
      </c>
      <c r="AY49" s="75">
        <v>5.343067423064614</v>
      </c>
      <c r="AZ49" s="75">
        <v>3.7937606353702651</v>
      </c>
      <c r="BA49" s="75">
        <v>5.6465397325114681</v>
      </c>
      <c r="BB49" s="75">
        <v>0.56938298314224167</v>
      </c>
      <c r="BC49" s="75">
        <v>7.397195722109795</v>
      </c>
      <c r="BD49" s="75">
        <v>71.588857509198746</v>
      </c>
      <c r="BE49" s="75">
        <v>2.7300166406490174</v>
      </c>
      <c r="BF49" s="75">
        <v>5.663473671846921</v>
      </c>
      <c r="BG49" s="75">
        <v>8.3353499899179226</v>
      </c>
      <c r="BH49" s="75">
        <v>1.8142225532972578</v>
      </c>
      <c r="BI49" s="75">
        <v>9.8680795832755788</v>
      </c>
      <c r="BJ49" s="75">
        <v>73.684441444838427</v>
      </c>
      <c r="BK49" s="75">
        <v>4.348221931311766</v>
      </c>
      <c r="BL49" s="75">
        <v>7.7147459710207409</v>
      </c>
      <c r="BM49" s="75">
        <v>5.3996992085106328</v>
      </c>
      <c r="BN49" s="75">
        <v>2.0098897487668803</v>
      </c>
      <c r="BO49" s="75">
        <v>6.8430015108479765</v>
      </c>
      <c r="BP49" s="75">
        <v>71.608858767731761</v>
      </c>
      <c r="BQ49" s="75">
        <v>4.8531043403789118</v>
      </c>
      <c r="BR49" s="75">
        <v>5.3000664909029638</v>
      </c>
      <c r="BS49" s="75">
        <v>9.62162122541109</v>
      </c>
      <c r="BT49" s="75">
        <v>1.3228472107917026</v>
      </c>
      <c r="BU49" s="75">
        <v>7.2935020795171335</v>
      </c>
    </row>
    <row r="50" spans="1:319" s="48" customFormat="1" x14ac:dyDescent="0.35">
      <c r="A50" s="61" t="s">
        <v>115</v>
      </c>
      <c r="C50" s="92"/>
      <c r="I50" s="92"/>
      <c r="O50" s="92"/>
      <c r="U50" s="92"/>
      <c r="AA50" s="92"/>
      <c r="AG50" s="92"/>
      <c r="AM50" s="92"/>
      <c r="AS50" s="92"/>
      <c r="AY50" s="92"/>
      <c r="BE50" s="92"/>
      <c r="BK50" s="92"/>
      <c r="BQ50" s="92"/>
    </row>
    <row r="51" spans="1:319" s="48" customFormat="1" x14ac:dyDescent="0.35">
      <c r="A51" s="61" t="s">
        <v>116</v>
      </c>
      <c r="B51" s="75">
        <v>61.602806260506441</v>
      </c>
      <c r="C51" s="75">
        <v>5.5149190299661228</v>
      </c>
      <c r="D51" s="75">
        <v>9.3517912154524581</v>
      </c>
      <c r="E51" s="75">
        <v>12.391734328875032</v>
      </c>
      <c r="F51" s="75">
        <v>4.7530226456145916</v>
      </c>
      <c r="G51" s="75">
        <v>6.3857267001090205</v>
      </c>
      <c r="H51" s="75">
        <v>59.638242990511813</v>
      </c>
      <c r="I51" s="75">
        <v>7.0576088042035208</v>
      </c>
      <c r="J51" s="75">
        <v>10.006544794173678</v>
      </c>
      <c r="K51" s="75">
        <v>12.895489742443401</v>
      </c>
      <c r="L51" s="75">
        <v>5.4965846360022885</v>
      </c>
      <c r="M51" s="75">
        <v>4.9055291315774392</v>
      </c>
      <c r="N51" s="75">
        <v>57.392302244186553</v>
      </c>
      <c r="O51" s="75">
        <v>5.0241105000712105</v>
      </c>
      <c r="P51" s="75">
        <v>7.9328580664031509</v>
      </c>
      <c r="Q51" s="75">
        <v>19.851475557752952</v>
      </c>
      <c r="R51" s="75">
        <v>4.6301123926696466</v>
      </c>
      <c r="S51" s="75">
        <v>5.1691413743164949</v>
      </c>
      <c r="T51" s="75">
        <v>58.68579381644161</v>
      </c>
      <c r="U51" s="75">
        <v>4.9276401066824365</v>
      </c>
      <c r="V51" s="75">
        <v>8.1506166029633764</v>
      </c>
      <c r="W51" s="75">
        <v>17.304213668306556</v>
      </c>
      <c r="X51" s="75">
        <v>6.7200233351061494</v>
      </c>
      <c r="Y51" s="75">
        <v>4.2117125343009327</v>
      </c>
      <c r="Z51" s="75">
        <v>59.77134664710826</v>
      </c>
      <c r="AA51" s="75">
        <v>5.5535517238394041</v>
      </c>
      <c r="AB51" s="75">
        <v>9.8945394563048019</v>
      </c>
      <c r="AC51" s="75">
        <v>15.624341358002905</v>
      </c>
      <c r="AD51" s="75">
        <v>4.0711217668645681</v>
      </c>
      <c r="AE51" s="75">
        <v>5.0850989651898315</v>
      </c>
      <c r="AF51" s="75">
        <v>60.552430557635908</v>
      </c>
      <c r="AG51" s="75">
        <v>6.2360232669801094</v>
      </c>
      <c r="AH51" s="75">
        <v>10.03739906655912</v>
      </c>
      <c r="AI51" s="75">
        <v>11.744924749518537</v>
      </c>
      <c r="AJ51" s="75">
        <v>5.3123187050232552</v>
      </c>
      <c r="AK51" s="75">
        <v>6.1169037330596652</v>
      </c>
      <c r="AL51" s="75">
        <v>60.763456022920082</v>
      </c>
      <c r="AM51" s="75">
        <v>5.783314175350279</v>
      </c>
      <c r="AN51" s="75">
        <v>8.9197050920793544</v>
      </c>
      <c r="AO51" s="75">
        <v>12.658800011017526</v>
      </c>
      <c r="AP51" s="75">
        <v>4.6040550413774675</v>
      </c>
      <c r="AQ51" s="75">
        <v>7.2706696242644711</v>
      </c>
      <c r="AR51" s="75">
        <v>57.291822330881537</v>
      </c>
      <c r="AS51" s="75">
        <v>4.4474138523961582</v>
      </c>
      <c r="AT51" s="75">
        <v>9.956481136842612</v>
      </c>
      <c r="AU51" s="75">
        <v>14.435746480165706</v>
      </c>
      <c r="AV51" s="75">
        <v>4.2866016300590424</v>
      </c>
      <c r="AW51" s="75">
        <v>9.5819346495503233</v>
      </c>
      <c r="AX51" s="75">
        <v>59.125771977835349</v>
      </c>
      <c r="AY51" s="75">
        <v>5.6749081110382171</v>
      </c>
      <c r="AZ51" s="75">
        <v>7.6546549678158131</v>
      </c>
      <c r="BA51" s="75">
        <v>13.125499430335664</v>
      </c>
      <c r="BB51" s="75">
        <v>4.2982485248989297</v>
      </c>
      <c r="BC51" s="75">
        <v>10.120917182094423</v>
      </c>
      <c r="BD51" s="75">
        <v>55.914029717800872</v>
      </c>
      <c r="BE51" s="75">
        <v>4.1298317909888693</v>
      </c>
      <c r="BF51" s="75">
        <v>9.6098016697039359</v>
      </c>
      <c r="BG51" s="75">
        <v>16.76773714086637</v>
      </c>
      <c r="BH51" s="75">
        <v>5.1699437743712595</v>
      </c>
      <c r="BI51" s="75">
        <v>8.408655907667498</v>
      </c>
      <c r="BJ51" s="75">
        <v>56.363077404436581</v>
      </c>
      <c r="BK51" s="75">
        <v>5.007640208373858</v>
      </c>
      <c r="BL51" s="75">
        <v>8.5796438732832971</v>
      </c>
      <c r="BM51" s="75">
        <v>16.196812251277002</v>
      </c>
      <c r="BN51" s="75">
        <v>6.5070802459854056</v>
      </c>
      <c r="BO51" s="75">
        <v>7.3457460536174688</v>
      </c>
      <c r="BP51" s="75">
        <v>53.945496937997525</v>
      </c>
      <c r="BQ51" s="75">
        <v>6.2053183966027374</v>
      </c>
      <c r="BR51" s="75">
        <v>7.1697839087479078</v>
      </c>
      <c r="BS51" s="75">
        <v>17.376438980737209</v>
      </c>
      <c r="BT51" s="75">
        <v>5.618042358669757</v>
      </c>
      <c r="BU51" s="75">
        <v>9.6849195753100048</v>
      </c>
    </row>
    <row r="52" spans="1:319" s="48" customFormat="1" x14ac:dyDescent="0.35">
      <c r="A52" s="61" t="s">
        <v>117</v>
      </c>
      <c r="B52" s="75">
        <v>61.589588618524836</v>
      </c>
      <c r="C52" s="75">
        <v>5.3159375608381687</v>
      </c>
      <c r="D52" s="75">
        <v>9.3835818809084692</v>
      </c>
      <c r="E52" s="75">
        <v>12.509744382668472</v>
      </c>
      <c r="F52" s="75">
        <v>4.7759063255682221</v>
      </c>
      <c r="G52" s="75">
        <v>6.4252414256897916</v>
      </c>
      <c r="H52" s="75">
        <v>59.422122683831006</v>
      </c>
      <c r="I52" s="75">
        <v>7.1415255477532709</v>
      </c>
      <c r="J52" s="75">
        <v>10.04314455472228</v>
      </c>
      <c r="K52" s="75">
        <v>12.994968713605029</v>
      </c>
      <c r="L52" s="75">
        <v>5.5450881115710304</v>
      </c>
      <c r="M52" s="75">
        <v>4.8531504879515968</v>
      </c>
      <c r="N52" s="75">
        <v>56.938946908378917</v>
      </c>
      <c r="O52" s="75">
        <v>5.0771092617065836</v>
      </c>
      <c r="P52" s="75">
        <v>8.0101611767782224</v>
      </c>
      <c r="Q52" s="75">
        <v>20.079441046382072</v>
      </c>
      <c r="R52" s="75">
        <v>4.6862966769059193</v>
      </c>
      <c r="S52" s="75">
        <v>5.2080450464406454</v>
      </c>
      <c r="T52" s="75">
        <v>58.146241370187823</v>
      </c>
      <c r="U52" s="75">
        <v>5.0091956526158672</v>
      </c>
      <c r="V52" s="75">
        <v>8.2224126512795497</v>
      </c>
      <c r="W52" s="75">
        <v>17.534838802517299</v>
      </c>
      <c r="X52" s="75">
        <v>6.8274585851045471</v>
      </c>
      <c r="Y52" s="75">
        <v>4.2598530160211565</v>
      </c>
      <c r="Z52" s="75">
        <v>59.570355853000102</v>
      </c>
      <c r="AA52" s="75">
        <v>5.5651966766589549</v>
      </c>
      <c r="AB52" s="75">
        <v>9.9186327863940225</v>
      </c>
      <c r="AC52" s="75">
        <v>15.738155529435282</v>
      </c>
      <c r="AD52" s="75">
        <v>4.0938040233495965</v>
      </c>
      <c r="AE52" s="75">
        <v>5.1138550519920019</v>
      </c>
      <c r="AF52" s="75">
        <v>60.319032756587141</v>
      </c>
      <c r="AG52" s="75">
        <v>6.2980777138503639</v>
      </c>
      <c r="AH52" s="75">
        <v>10.123853429016119</v>
      </c>
      <c r="AI52" s="75">
        <v>11.73633918257117</v>
      </c>
      <c r="AJ52" s="75">
        <v>5.3559078932528461</v>
      </c>
      <c r="AK52" s="75">
        <v>6.1667891047278882</v>
      </c>
      <c r="AL52" s="75">
        <v>60.541282432209321</v>
      </c>
      <c r="AM52" s="75">
        <v>5.8400290679893283</v>
      </c>
      <c r="AN52" s="75">
        <v>8.9627282268568376</v>
      </c>
      <c r="AO52" s="75">
        <v>12.733549644366352</v>
      </c>
      <c r="AP52" s="75">
        <v>4.6439189725837675</v>
      </c>
      <c r="AQ52" s="75">
        <v>7.2784916085743419</v>
      </c>
      <c r="AR52" s="75">
        <v>57.242602110144048</v>
      </c>
      <c r="AS52" s="75">
        <v>4.501240183934101</v>
      </c>
      <c r="AT52" s="75">
        <v>10.061463259414845</v>
      </c>
      <c r="AU52" s="75">
        <v>14.418498739126598</v>
      </c>
      <c r="AV52" s="75">
        <v>4.3385540159574356</v>
      </c>
      <c r="AW52" s="75">
        <v>9.4376417780738642</v>
      </c>
      <c r="AX52" s="75">
        <v>58.922822708841061</v>
      </c>
      <c r="AY52" s="75">
        <v>5.6332391255468091</v>
      </c>
      <c r="AZ52" s="75">
        <v>7.6647233143944558</v>
      </c>
      <c r="BA52" s="75">
        <v>13.24045787579284</v>
      </c>
      <c r="BB52" s="75">
        <v>4.3362440768129593</v>
      </c>
      <c r="BC52" s="75">
        <v>10.202513089692509</v>
      </c>
      <c r="BD52" s="75">
        <v>55.761443611113023</v>
      </c>
      <c r="BE52" s="75">
        <v>4.160472065875565</v>
      </c>
      <c r="BF52" s="75">
        <v>9.6404489627136662</v>
      </c>
      <c r="BG52" s="75">
        <v>16.750402109306602</v>
      </c>
      <c r="BH52" s="75">
        <v>5.2467527210997913</v>
      </c>
      <c r="BI52" s="75">
        <v>8.4404805324214376</v>
      </c>
      <c r="BJ52" s="75">
        <v>56.188081585489805</v>
      </c>
      <c r="BK52" s="75">
        <v>5.0176748517338039</v>
      </c>
      <c r="BL52" s="75">
        <v>8.6063701190030937</v>
      </c>
      <c r="BM52" s="75">
        <v>16.255219364753064</v>
      </c>
      <c r="BN52" s="75">
        <v>6.5640851691721167</v>
      </c>
      <c r="BO52" s="75">
        <v>7.3685689489963391</v>
      </c>
      <c r="BP52" s="75">
        <v>53.583847391184328</v>
      </c>
      <c r="BQ52" s="75">
        <v>6.2708926350237313</v>
      </c>
      <c r="BR52" s="75">
        <v>7.2491539982666415</v>
      </c>
      <c r="BS52" s="75">
        <v>17.453077501043072</v>
      </c>
      <c r="BT52" s="75">
        <v>5.6840699227407248</v>
      </c>
      <c r="BU52" s="75">
        <v>9.7589587023095259</v>
      </c>
    </row>
    <row r="53" spans="1:319" s="48" customFormat="1" x14ac:dyDescent="0.35">
      <c r="A53" s="61" t="s">
        <v>118</v>
      </c>
      <c r="B53" s="75">
        <v>61.394135516826211</v>
      </c>
      <c r="C53" s="75">
        <v>5.3985926749323134</v>
      </c>
      <c r="D53" s="75">
        <v>9.3990486919093676</v>
      </c>
      <c r="E53" s="75">
        <v>12.723396328175635</v>
      </c>
      <c r="F53" s="75">
        <v>4.8544041856626672</v>
      </c>
      <c r="G53" s="75">
        <v>6.2304228149285041</v>
      </c>
      <c r="H53" s="75">
        <v>58.80160720229317</v>
      </c>
      <c r="I53" s="75">
        <v>7.2730953667067082</v>
      </c>
      <c r="J53" s="75">
        <v>10.186600531479732</v>
      </c>
      <c r="K53" s="75">
        <v>13.168191162024263</v>
      </c>
      <c r="L53" s="75">
        <v>5.6305290991204648</v>
      </c>
      <c r="M53" s="75">
        <v>4.9399767399165153</v>
      </c>
      <c r="N53" s="75">
        <v>56.428465713006467</v>
      </c>
      <c r="O53" s="75">
        <v>5.1421557682161065</v>
      </c>
      <c r="P53" s="75">
        <v>8.1173957622162654</v>
      </c>
      <c r="Q53" s="75">
        <v>20.38063589043405</v>
      </c>
      <c r="R53" s="75">
        <v>4.6821037337086882</v>
      </c>
      <c r="S53" s="75">
        <v>5.2492432450494713</v>
      </c>
      <c r="T53" s="75">
        <v>57.574105725043367</v>
      </c>
      <c r="U53" s="75">
        <v>5.0838423408999782</v>
      </c>
      <c r="V53" s="75">
        <v>8.3143031807225718</v>
      </c>
      <c r="W53" s="75">
        <v>17.81024778040425</v>
      </c>
      <c r="X53" s="75">
        <v>6.9121861645043001</v>
      </c>
      <c r="Y53" s="75">
        <v>4.3053148849212377</v>
      </c>
      <c r="Z53" s="75">
        <v>59.140869834811184</v>
      </c>
      <c r="AA53" s="75">
        <v>5.6719443556835589</v>
      </c>
      <c r="AB53" s="75">
        <v>9.9357626197025173</v>
      </c>
      <c r="AC53" s="75">
        <v>15.951495088430478</v>
      </c>
      <c r="AD53" s="75">
        <v>4.1459554708163537</v>
      </c>
      <c r="AE53" s="75">
        <v>5.1539725359782604</v>
      </c>
      <c r="AF53" s="75">
        <v>59.825151645157405</v>
      </c>
      <c r="AG53" s="75">
        <v>6.4012789948256907</v>
      </c>
      <c r="AH53" s="75">
        <v>10.268188760126748</v>
      </c>
      <c r="AI53" s="75">
        <v>11.902275413926034</v>
      </c>
      <c r="AJ53" s="75">
        <v>5.4283320969518165</v>
      </c>
      <c r="AK53" s="75">
        <v>6.1747731717747838</v>
      </c>
      <c r="AL53" s="75">
        <v>60.145205667189408</v>
      </c>
      <c r="AM53" s="75">
        <v>5.9958235558865907</v>
      </c>
      <c r="AN53" s="75">
        <v>9.0843148600186492</v>
      </c>
      <c r="AO53" s="75">
        <v>12.721581171302027</v>
      </c>
      <c r="AP53" s="75">
        <v>4.6787086505181552</v>
      </c>
      <c r="AQ53" s="75">
        <v>7.3743660783087277</v>
      </c>
      <c r="AR53" s="75">
        <v>57.079977527283575</v>
      </c>
      <c r="AS53" s="75">
        <v>4.4553813781678402</v>
      </c>
      <c r="AT53" s="75">
        <v>10.138859441296285</v>
      </c>
      <c r="AU53" s="75">
        <v>14.519586223609252</v>
      </c>
      <c r="AV53" s="75">
        <v>4.4033089483518983</v>
      </c>
      <c r="AW53" s="75">
        <v>9.4028865658729845</v>
      </c>
      <c r="AX53" s="75">
        <v>58.427738199363077</v>
      </c>
      <c r="AY53" s="75">
        <v>5.6729327102956484</v>
      </c>
      <c r="AZ53" s="75">
        <v>7.7765809782690525</v>
      </c>
      <c r="BA53" s="75">
        <v>13.437921008673742</v>
      </c>
      <c r="BB53" s="75">
        <v>4.4392098929876358</v>
      </c>
      <c r="BC53" s="75">
        <v>10.245617391830145</v>
      </c>
      <c r="BD53" s="75">
        <v>55.408237964547624</v>
      </c>
      <c r="BE53" s="75">
        <v>4.1467257180796588</v>
      </c>
      <c r="BF53" s="75">
        <v>9.7245031626439555</v>
      </c>
      <c r="BG53" s="75">
        <v>17.056511802217976</v>
      </c>
      <c r="BH53" s="75">
        <v>5.2815186340636942</v>
      </c>
      <c r="BI53" s="75">
        <v>8.3825027263784655</v>
      </c>
      <c r="BJ53" s="75">
        <v>55.597152915363736</v>
      </c>
      <c r="BK53" s="75">
        <v>4.9780534669368919</v>
      </c>
      <c r="BL53" s="75">
        <v>8.5526436065496139</v>
      </c>
      <c r="BM53" s="75">
        <v>16.780271820641513</v>
      </c>
      <c r="BN53" s="75">
        <v>6.7146292882168268</v>
      </c>
      <c r="BO53" s="75">
        <v>7.3772489555108773</v>
      </c>
      <c r="BP53" s="75">
        <v>53.223586663815034</v>
      </c>
      <c r="BQ53" s="75">
        <v>6.215991664178973</v>
      </c>
      <c r="BR53" s="75">
        <v>7.2752528584299592</v>
      </c>
      <c r="BS53" s="75">
        <v>17.65000275594463</v>
      </c>
      <c r="BT53" s="75">
        <v>5.8208957681435942</v>
      </c>
      <c r="BU53" s="75">
        <v>9.8142704421506082</v>
      </c>
    </row>
    <row r="54" spans="1:319" s="48" customFormat="1" x14ac:dyDescent="0.35">
      <c r="A54" s="61" t="s">
        <v>119</v>
      </c>
      <c r="B54" s="94"/>
      <c r="C54" s="95"/>
      <c r="D54" s="94"/>
      <c r="E54" s="94"/>
      <c r="F54" s="94"/>
      <c r="G54" s="94"/>
      <c r="H54" s="94"/>
      <c r="I54" s="95"/>
      <c r="J54" s="94"/>
      <c r="K54" s="94"/>
      <c r="L54" s="94"/>
      <c r="M54" s="94"/>
      <c r="N54" s="94"/>
      <c r="O54" s="95"/>
      <c r="P54" s="94"/>
      <c r="Q54" s="94"/>
      <c r="R54" s="94"/>
      <c r="S54" s="94"/>
      <c r="T54" s="94"/>
      <c r="U54" s="95"/>
      <c r="V54" s="94"/>
      <c r="W54" s="94"/>
      <c r="X54" s="94"/>
      <c r="Y54" s="94"/>
      <c r="Z54" s="94"/>
      <c r="AA54" s="95"/>
      <c r="AB54" s="94"/>
      <c r="AC54" s="94"/>
      <c r="AD54" s="94"/>
      <c r="AE54" s="94"/>
      <c r="AF54" s="94"/>
      <c r="AG54" s="95"/>
      <c r="AH54" s="94"/>
      <c r="AI54" s="94"/>
      <c r="AJ54" s="94"/>
      <c r="AK54" s="94"/>
      <c r="AL54" s="94"/>
      <c r="AM54" s="95"/>
      <c r="AN54" s="94"/>
      <c r="AO54" s="94"/>
      <c r="AP54" s="94"/>
      <c r="AQ54" s="94"/>
      <c r="AR54" s="94"/>
      <c r="AS54" s="95"/>
      <c r="AT54" s="94"/>
      <c r="AU54" s="94"/>
      <c r="AV54" s="94"/>
      <c r="AW54" s="94"/>
      <c r="AX54" s="94"/>
      <c r="AY54" s="95"/>
      <c r="AZ54" s="94"/>
      <c r="BA54" s="94"/>
      <c r="BB54" s="94"/>
      <c r="BC54" s="94"/>
      <c r="BD54" s="94"/>
      <c r="BE54" s="95"/>
      <c r="BF54" s="94"/>
      <c r="BG54" s="94"/>
      <c r="BH54" s="94"/>
      <c r="BI54" s="94"/>
      <c r="BJ54" s="94"/>
      <c r="BK54" s="95"/>
      <c r="BL54" s="94"/>
      <c r="BM54" s="94"/>
      <c r="BN54" s="94"/>
      <c r="BO54" s="94"/>
      <c r="BP54" s="94"/>
      <c r="BQ54" s="95"/>
      <c r="BR54" s="94"/>
      <c r="BS54" s="94"/>
      <c r="BT54" s="94"/>
      <c r="BU54" s="94"/>
      <c r="BV54" s="94"/>
      <c r="BW54" s="94"/>
      <c r="BX54" s="94"/>
      <c r="BY54" s="94"/>
      <c r="BZ54" s="94"/>
      <c r="CA54" s="94"/>
      <c r="CB54" s="94"/>
      <c r="CC54" s="94"/>
      <c r="CD54" s="94"/>
      <c r="CE54" s="94"/>
      <c r="CF54" s="94"/>
      <c r="CG54" s="94"/>
      <c r="CH54" s="94"/>
      <c r="CI54" s="94"/>
      <c r="CJ54" s="94"/>
      <c r="CK54" s="94"/>
      <c r="CL54" s="94"/>
      <c r="CM54" s="94"/>
      <c r="CN54" s="94"/>
      <c r="CO54" s="94"/>
      <c r="CP54" s="94"/>
      <c r="CQ54" s="94"/>
      <c r="CR54" s="94"/>
      <c r="CS54" s="94"/>
      <c r="CT54" s="94"/>
      <c r="CU54" s="94"/>
      <c r="CV54" s="94"/>
      <c r="CW54" s="94"/>
      <c r="CX54" s="94"/>
      <c r="CY54" s="94"/>
      <c r="CZ54" s="94"/>
      <c r="DA54" s="94"/>
      <c r="DB54" s="94"/>
      <c r="DC54" s="94"/>
      <c r="DD54" s="94"/>
      <c r="DE54" s="94"/>
      <c r="DF54" s="94"/>
      <c r="DG54" s="94"/>
      <c r="DH54" s="94"/>
      <c r="DI54" s="94"/>
      <c r="DJ54" s="94"/>
      <c r="DK54" s="94"/>
      <c r="DL54" s="94"/>
      <c r="DM54" s="94"/>
      <c r="DN54" s="94"/>
      <c r="DO54" s="94"/>
      <c r="DP54" s="94"/>
      <c r="DQ54" s="94"/>
      <c r="DR54" s="94"/>
      <c r="DS54" s="94"/>
      <c r="DT54" s="94"/>
      <c r="DU54" s="94"/>
      <c r="DV54" s="94"/>
      <c r="DW54" s="94"/>
      <c r="DX54" s="94"/>
      <c r="DY54" s="94"/>
      <c r="DZ54" s="94"/>
      <c r="EA54" s="94"/>
      <c r="EB54" s="94"/>
      <c r="EC54" s="94"/>
      <c r="ED54" s="94"/>
      <c r="EE54" s="94"/>
      <c r="EF54" s="94"/>
      <c r="EG54" s="94"/>
      <c r="EH54" s="94"/>
      <c r="EI54" s="94"/>
      <c r="EJ54" s="94"/>
      <c r="EK54" s="94"/>
      <c r="EL54" s="94"/>
      <c r="EM54" s="94"/>
      <c r="EN54" s="94"/>
      <c r="EO54" s="94"/>
      <c r="EP54" s="94"/>
      <c r="EQ54" s="94"/>
      <c r="ER54" s="94"/>
      <c r="ES54" s="94"/>
      <c r="ET54" s="94"/>
      <c r="EU54" s="94"/>
      <c r="EV54" s="94"/>
      <c r="EW54" s="94"/>
      <c r="EX54" s="94"/>
      <c r="EY54" s="94"/>
      <c r="EZ54" s="94"/>
      <c r="FA54" s="94"/>
      <c r="FB54" s="94"/>
      <c r="FC54" s="94"/>
      <c r="FD54" s="94"/>
      <c r="FE54" s="94"/>
      <c r="FF54" s="94"/>
      <c r="FG54" s="94"/>
      <c r="FH54" s="94"/>
      <c r="FI54" s="94"/>
      <c r="FJ54" s="94"/>
      <c r="FK54" s="94"/>
      <c r="FL54" s="94"/>
      <c r="FM54" s="94"/>
      <c r="FN54" s="94"/>
      <c r="FO54" s="94"/>
      <c r="FP54" s="94"/>
      <c r="FQ54" s="94"/>
      <c r="FR54" s="94"/>
      <c r="FS54" s="94"/>
      <c r="FT54" s="94"/>
      <c r="FU54" s="94"/>
      <c r="FV54" s="94"/>
      <c r="FW54" s="94"/>
      <c r="FX54" s="94"/>
      <c r="FY54" s="94"/>
      <c r="FZ54" s="94"/>
      <c r="GA54" s="94"/>
      <c r="GB54" s="94"/>
      <c r="GC54" s="94"/>
      <c r="GD54" s="94"/>
      <c r="GE54" s="94"/>
      <c r="GF54" s="94"/>
      <c r="GG54" s="94"/>
      <c r="GH54" s="94"/>
      <c r="GI54" s="94"/>
      <c r="GJ54" s="94"/>
      <c r="GK54" s="94"/>
      <c r="GL54" s="94"/>
      <c r="GM54" s="94"/>
      <c r="GN54" s="94"/>
      <c r="GO54" s="94"/>
      <c r="GP54" s="94"/>
      <c r="GQ54" s="94"/>
      <c r="GR54" s="94"/>
      <c r="GS54" s="94"/>
      <c r="GT54" s="94"/>
      <c r="GU54" s="94"/>
      <c r="GV54" s="94"/>
      <c r="GW54" s="94"/>
      <c r="GX54" s="94"/>
      <c r="GY54" s="94"/>
      <c r="GZ54" s="94"/>
      <c r="HA54" s="94"/>
      <c r="HB54" s="94"/>
      <c r="HC54" s="94"/>
      <c r="HD54" s="94"/>
      <c r="HE54" s="94"/>
      <c r="HF54" s="94"/>
      <c r="HG54" s="94"/>
      <c r="HH54" s="94"/>
      <c r="HI54" s="94"/>
      <c r="HJ54" s="94"/>
      <c r="HK54" s="94"/>
      <c r="HL54" s="94"/>
      <c r="HM54" s="94"/>
      <c r="HN54" s="94"/>
      <c r="HO54" s="94"/>
      <c r="HP54" s="94"/>
      <c r="HQ54" s="94"/>
      <c r="HR54" s="94"/>
      <c r="HS54" s="94"/>
      <c r="HT54" s="94"/>
      <c r="HU54" s="94"/>
      <c r="HV54" s="94"/>
      <c r="HW54" s="94"/>
      <c r="HX54" s="94"/>
      <c r="HY54" s="94"/>
      <c r="HZ54" s="94"/>
      <c r="IA54" s="94"/>
      <c r="IB54" s="94"/>
      <c r="IC54" s="94"/>
      <c r="ID54" s="94"/>
      <c r="IE54" s="94"/>
      <c r="IF54" s="94"/>
      <c r="IG54" s="94"/>
      <c r="IH54" s="94"/>
      <c r="II54" s="94"/>
      <c r="IJ54" s="94"/>
      <c r="IK54" s="94"/>
      <c r="IL54" s="94"/>
      <c r="IM54" s="94"/>
      <c r="IN54" s="94"/>
      <c r="IO54" s="94"/>
      <c r="IP54" s="94"/>
      <c r="IQ54" s="94"/>
      <c r="IR54" s="94"/>
      <c r="IS54" s="94"/>
      <c r="IT54" s="94"/>
      <c r="IU54" s="94"/>
      <c r="IV54" s="94"/>
      <c r="IW54" s="94"/>
      <c r="IX54" s="94"/>
      <c r="IY54" s="94"/>
      <c r="IZ54" s="94"/>
      <c r="JA54" s="94"/>
      <c r="JB54" s="94"/>
      <c r="JC54" s="94"/>
      <c r="JD54" s="94"/>
      <c r="JE54" s="94"/>
      <c r="JF54" s="94"/>
      <c r="JG54" s="94"/>
      <c r="JH54" s="94"/>
      <c r="JI54" s="94"/>
      <c r="JJ54" s="94"/>
      <c r="JK54" s="94"/>
      <c r="JL54" s="94"/>
      <c r="JM54" s="94"/>
      <c r="JN54" s="94"/>
      <c r="JO54" s="94"/>
      <c r="JP54" s="94"/>
      <c r="JQ54" s="94"/>
      <c r="JR54" s="94"/>
      <c r="JS54" s="94"/>
      <c r="JT54" s="94"/>
      <c r="JU54" s="94"/>
      <c r="JV54" s="94"/>
      <c r="JW54" s="94"/>
      <c r="JX54" s="94"/>
      <c r="JY54" s="94"/>
      <c r="JZ54" s="94"/>
      <c r="KA54" s="94"/>
      <c r="KB54" s="94"/>
      <c r="KC54" s="94"/>
      <c r="KD54" s="94"/>
      <c r="KE54" s="94"/>
      <c r="KF54" s="94"/>
      <c r="KG54" s="94"/>
      <c r="KH54" s="94"/>
      <c r="KI54" s="94"/>
      <c r="KJ54" s="94"/>
      <c r="KK54" s="94"/>
      <c r="KL54" s="94"/>
      <c r="KM54" s="94"/>
      <c r="KN54" s="94"/>
      <c r="KO54" s="94"/>
      <c r="KP54" s="94"/>
      <c r="KQ54" s="94"/>
      <c r="KR54" s="94"/>
      <c r="KS54" s="94"/>
      <c r="KT54" s="94"/>
      <c r="KU54" s="94"/>
      <c r="KV54" s="94"/>
      <c r="KW54" s="94"/>
      <c r="KX54" s="94"/>
      <c r="KY54" s="94"/>
      <c r="KZ54" s="94"/>
      <c r="LA54" s="94"/>
      <c r="LB54" s="94"/>
      <c r="LC54" s="94"/>
      <c r="LD54" s="94"/>
      <c r="LE54" s="94"/>
      <c r="LF54" s="94"/>
      <c r="LG54" s="94"/>
    </row>
    <row r="55" spans="1:319" x14ac:dyDescent="0.35">
      <c r="B55" s="48"/>
      <c r="C55" s="92"/>
      <c r="D55" s="48"/>
      <c r="E55" s="48"/>
      <c r="F55" s="48"/>
      <c r="G55" s="48"/>
      <c r="H55" s="48"/>
      <c r="I55" s="92"/>
      <c r="J55" s="48"/>
      <c r="K55" s="48"/>
      <c r="L55" s="48"/>
      <c r="M55" s="48"/>
      <c r="N55" s="48"/>
      <c r="O55" s="92"/>
      <c r="P55" s="48"/>
      <c r="Q55" s="48"/>
      <c r="R55" s="48"/>
      <c r="S55" s="48"/>
      <c r="T55" s="48"/>
      <c r="U55" s="92"/>
      <c r="V55" s="48"/>
      <c r="W55" s="48"/>
      <c r="X55" s="48"/>
      <c r="Y55" s="48"/>
      <c r="Z55" s="48"/>
      <c r="AA55" s="92"/>
      <c r="AB55" s="48"/>
      <c r="AC55" s="48"/>
      <c r="AD55" s="48"/>
      <c r="AE55" s="48"/>
      <c r="AF55" s="48"/>
      <c r="AG55" s="92"/>
      <c r="AH55" s="48"/>
      <c r="AI55" s="48"/>
      <c r="AJ55" s="48"/>
      <c r="AK55" s="48"/>
      <c r="AL55" s="48"/>
      <c r="AM55" s="92"/>
      <c r="AN55" s="48"/>
      <c r="AO55" s="48"/>
      <c r="AP55" s="48"/>
      <c r="AQ55" s="48"/>
      <c r="AR55" s="48"/>
      <c r="AS55" s="92"/>
      <c r="AT55" s="48"/>
      <c r="AU55" s="48"/>
      <c r="AV55" s="48"/>
      <c r="AW55" s="48"/>
      <c r="AX55" s="48"/>
      <c r="AY55" s="92"/>
      <c r="AZ55" s="48"/>
      <c r="BA55" s="48"/>
      <c r="BB55" s="48"/>
      <c r="BC55" s="48"/>
      <c r="BD55" s="48"/>
      <c r="BE55" s="92"/>
      <c r="BF55" s="48"/>
      <c r="BG55" s="48"/>
      <c r="BH55" s="48"/>
      <c r="BI55" s="48"/>
      <c r="BJ55" s="48"/>
      <c r="BK55" s="92"/>
      <c r="BL55" s="48"/>
      <c r="BM55" s="48"/>
      <c r="BN55" s="48"/>
      <c r="BO55" s="48"/>
      <c r="BP55" s="48"/>
      <c r="BQ55" s="92"/>
      <c r="BR55" s="48"/>
      <c r="BS55" s="48"/>
      <c r="BT55" s="48"/>
      <c r="BU55" s="48"/>
    </row>
    <row r="56" spans="1:319" x14ac:dyDescent="0.35">
      <c r="B56" s="48"/>
      <c r="C56" s="92"/>
      <c r="D56" s="48"/>
      <c r="E56" s="48"/>
      <c r="F56" s="48"/>
      <c r="G56" s="48"/>
      <c r="H56" s="48"/>
      <c r="I56" s="92"/>
      <c r="J56" s="48"/>
      <c r="K56" s="48"/>
      <c r="L56" s="48"/>
      <c r="M56" s="48"/>
      <c r="N56" s="48"/>
      <c r="O56" s="92"/>
      <c r="P56" s="48"/>
      <c r="Q56" s="48"/>
      <c r="R56" s="48"/>
      <c r="S56" s="48"/>
      <c r="T56" s="48"/>
      <c r="U56" s="92"/>
      <c r="V56" s="48"/>
      <c r="W56" s="48"/>
      <c r="X56" s="48"/>
      <c r="Y56" s="48"/>
      <c r="Z56" s="48"/>
      <c r="AA56" s="92"/>
      <c r="AB56" s="48"/>
      <c r="AC56" s="48"/>
      <c r="AD56" s="48"/>
      <c r="AE56" s="48"/>
      <c r="AF56" s="48"/>
      <c r="AG56" s="92"/>
      <c r="AH56" s="48"/>
      <c r="AI56" s="48"/>
      <c r="AJ56" s="48"/>
      <c r="AK56" s="48"/>
      <c r="AL56" s="48"/>
      <c r="AM56" s="92"/>
      <c r="AN56" s="48"/>
      <c r="AO56" s="48"/>
      <c r="AP56" s="48"/>
      <c r="AQ56" s="48"/>
      <c r="AR56" s="48"/>
      <c r="AS56" s="92"/>
      <c r="AT56" s="48"/>
      <c r="AU56" s="48"/>
      <c r="AV56" s="48"/>
      <c r="AW56" s="48"/>
      <c r="AX56" s="48"/>
      <c r="AY56" s="92"/>
      <c r="AZ56" s="48"/>
      <c r="BA56" s="48"/>
      <c r="BB56" s="48"/>
      <c r="BC56" s="48"/>
      <c r="BD56" s="48"/>
      <c r="BE56" s="92"/>
      <c r="BF56" s="48"/>
      <c r="BG56" s="48"/>
      <c r="BH56" s="48"/>
      <c r="BI56" s="48"/>
      <c r="BJ56" s="48"/>
      <c r="BK56" s="92"/>
      <c r="BL56" s="48"/>
      <c r="BM56" s="48"/>
      <c r="BN56" s="48"/>
      <c r="BO56" s="48"/>
      <c r="BP56" s="48"/>
      <c r="BQ56" s="92"/>
      <c r="BR56" s="48"/>
      <c r="BS56" s="48"/>
      <c r="BT56" s="48"/>
      <c r="BU56" s="48"/>
    </row>
    <row r="57" spans="1:319" x14ac:dyDescent="0.35">
      <c r="B57" s="48"/>
      <c r="C57" s="92"/>
      <c r="D57" s="48"/>
      <c r="E57" s="48"/>
      <c r="F57" s="48"/>
      <c r="G57" s="48"/>
      <c r="H57" s="48"/>
      <c r="I57" s="92"/>
      <c r="J57" s="48"/>
      <c r="K57" s="48"/>
      <c r="L57" s="48"/>
      <c r="M57" s="48"/>
      <c r="N57" s="48"/>
      <c r="O57" s="92"/>
      <c r="P57" s="48"/>
      <c r="Q57" s="48"/>
      <c r="R57" s="48"/>
      <c r="S57" s="48"/>
      <c r="T57" s="48"/>
      <c r="U57" s="92"/>
      <c r="V57" s="48"/>
      <c r="W57" s="48"/>
      <c r="X57" s="48"/>
      <c r="Y57" s="48"/>
      <c r="Z57" s="48"/>
      <c r="AA57" s="92"/>
      <c r="AB57" s="48"/>
      <c r="AC57" s="48"/>
      <c r="AD57" s="48"/>
      <c r="AE57" s="48"/>
      <c r="AF57" s="48"/>
      <c r="AG57" s="92"/>
      <c r="AH57" s="48"/>
      <c r="AI57" s="48"/>
      <c r="AJ57" s="48"/>
      <c r="AK57" s="48"/>
      <c r="AL57" s="48"/>
      <c r="AM57" s="92"/>
      <c r="AN57" s="48"/>
      <c r="AO57" s="48"/>
      <c r="AP57" s="48"/>
      <c r="AQ57" s="48"/>
      <c r="AR57" s="48"/>
      <c r="AS57" s="92"/>
      <c r="AT57" s="48"/>
      <c r="AU57" s="48"/>
      <c r="AV57" s="48"/>
      <c r="AW57" s="48"/>
      <c r="AX57" s="48"/>
      <c r="AY57" s="92"/>
      <c r="AZ57" s="48"/>
      <c r="BA57" s="48"/>
      <c r="BB57" s="48"/>
      <c r="BC57" s="48"/>
      <c r="BD57" s="48"/>
      <c r="BE57" s="92"/>
      <c r="BF57" s="48"/>
      <c r="BG57" s="48"/>
      <c r="BH57" s="48"/>
      <c r="BI57" s="48"/>
      <c r="BJ57" s="48"/>
      <c r="BK57" s="92"/>
      <c r="BL57" s="48"/>
      <c r="BM57" s="48"/>
      <c r="BN57" s="48"/>
      <c r="BO57" s="48"/>
      <c r="BP57" s="48"/>
      <c r="BQ57" s="92"/>
      <c r="BR57" s="48"/>
      <c r="BS57" s="48"/>
      <c r="BT57" s="48"/>
      <c r="BU57" s="48"/>
    </row>
    <row r="58" spans="1:319" x14ac:dyDescent="0.35">
      <c r="B58" s="48"/>
      <c r="C58" s="92"/>
      <c r="D58" s="48"/>
      <c r="E58" s="48"/>
      <c r="F58" s="48"/>
      <c r="G58" s="48"/>
      <c r="H58" s="48"/>
      <c r="I58" s="92"/>
      <c r="J58" s="48"/>
      <c r="K58" s="48"/>
      <c r="L58" s="48"/>
      <c r="M58" s="48"/>
      <c r="N58" s="48"/>
      <c r="O58" s="92"/>
      <c r="P58" s="48"/>
      <c r="Q58" s="48"/>
      <c r="R58" s="48"/>
      <c r="S58" s="48"/>
      <c r="T58" s="48"/>
      <c r="U58" s="92"/>
      <c r="V58" s="48"/>
      <c r="W58" s="48"/>
      <c r="X58" s="48"/>
      <c r="Y58" s="48"/>
      <c r="Z58" s="48"/>
      <c r="AA58" s="92"/>
      <c r="AB58" s="48"/>
      <c r="AC58" s="48"/>
      <c r="AD58" s="48"/>
      <c r="AE58" s="48"/>
      <c r="AF58" s="48"/>
      <c r="AG58" s="92"/>
      <c r="AH58" s="48"/>
      <c r="AI58" s="48"/>
      <c r="AJ58" s="48"/>
      <c r="AK58" s="48"/>
      <c r="AL58" s="48"/>
      <c r="AM58" s="92"/>
      <c r="AN58" s="48"/>
      <c r="AO58" s="48"/>
      <c r="AP58" s="48"/>
      <c r="AQ58" s="48"/>
      <c r="AR58" s="48"/>
      <c r="AS58" s="92"/>
      <c r="AT58" s="48"/>
      <c r="AU58" s="48"/>
      <c r="AV58" s="48"/>
      <c r="AW58" s="48"/>
      <c r="AX58" s="48"/>
      <c r="AY58" s="92"/>
      <c r="AZ58" s="48"/>
      <c r="BA58" s="48"/>
      <c r="BB58" s="48"/>
      <c r="BC58" s="48"/>
      <c r="BD58" s="48"/>
      <c r="BE58" s="92"/>
      <c r="BF58" s="48"/>
      <c r="BG58" s="48"/>
      <c r="BH58" s="48"/>
      <c r="BI58" s="48"/>
      <c r="BJ58" s="48"/>
      <c r="BK58" s="92"/>
      <c r="BL58" s="48"/>
      <c r="BM58" s="48"/>
      <c r="BN58" s="48"/>
      <c r="BO58" s="48"/>
      <c r="BP58" s="48"/>
      <c r="BQ58" s="92"/>
      <c r="BR58" s="48"/>
      <c r="BS58" s="48"/>
      <c r="BT58" s="48"/>
      <c r="BU58" s="48"/>
    </row>
    <row r="59" spans="1:319" x14ac:dyDescent="0.35">
      <c r="B59" s="48"/>
      <c r="C59" s="92"/>
      <c r="D59" s="48"/>
      <c r="E59" s="48"/>
      <c r="F59" s="48"/>
      <c r="G59" s="48"/>
      <c r="H59" s="48"/>
      <c r="I59" s="92"/>
      <c r="J59" s="48"/>
      <c r="K59" s="48"/>
      <c r="L59" s="48"/>
      <c r="M59" s="48"/>
      <c r="N59" s="48"/>
      <c r="O59" s="92"/>
      <c r="P59" s="48"/>
      <c r="Q59" s="48"/>
      <c r="R59" s="48"/>
      <c r="S59" s="48"/>
      <c r="T59" s="48"/>
      <c r="U59" s="92"/>
      <c r="V59" s="48"/>
      <c r="W59" s="48"/>
      <c r="X59" s="48"/>
      <c r="Y59" s="48"/>
      <c r="Z59" s="48"/>
      <c r="AA59" s="92"/>
      <c r="AB59" s="48"/>
      <c r="AC59" s="48"/>
      <c r="AD59" s="48"/>
      <c r="AE59" s="48"/>
      <c r="AF59" s="48"/>
      <c r="AG59" s="92"/>
      <c r="AH59" s="48"/>
      <c r="AI59" s="48"/>
      <c r="AJ59" s="48"/>
      <c r="AK59" s="48"/>
      <c r="AL59" s="48"/>
      <c r="AM59" s="92"/>
      <c r="AN59" s="48"/>
      <c r="AO59" s="48"/>
      <c r="AP59" s="48"/>
      <c r="AQ59" s="48"/>
      <c r="AR59" s="48"/>
      <c r="AS59" s="92"/>
      <c r="AT59" s="48"/>
      <c r="AU59" s="48"/>
      <c r="AV59" s="48"/>
      <c r="AW59" s="48"/>
      <c r="AX59" s="48"/>
      <c r="AY59" s="92"/>
      <c r="AZ59" s="48"/>
      <c r="BA59" s="48"/>
      <c r="BB59" s="48"/>
      <c r="BC59" s="48"/>
      <c r="BD59" s="48"/>
      <c r="BE59" s="92"/>
      <c r="BF59" s="48"/>
      <c r="BG59" s="48"/>
      <c r="BH59" s="48"/>
      <c r="BI59" s="48"/>
      <c r="BJ59" s="48"/>
      <c r="BK59" s="92"/>
      <c r="BL59" s="48"/>
      <c r="BM59" s="48"/>
      <c r="BN59" s="48"/>
      <c r="BO59" s="48"/>
      <c r="BP59" s="48"/>
      <c r="BQ59" s="92"/>
      <c r="BR59" s="48"/>
      <c r="BS59" s="48"/>
      <c r="BT59" s="48"/>
      <c r="BU59" s="48"/>
    </row>
    <row r="60" spans="1:319" x14ac:dyDescent="0.35">
      <c r="B60" s="48"/>
      <c r="C60" s="92"/>
      <c r="D60" s="48"/>
      <c r="E60" s="48"/>
      <c r="F60" s="48"/>
      <c r="G60" s="48"/>
      <c r="H60" s="48"/>
      <c r="I60" s="92"/>
      <c r="J60" s="48"/>
      <c r="K60" s="48"/>
      <c r="L60" s="48"/>
      <c r="M60" s="48"/>
      <c r="N60" s="48"/>
      <c r="O60" s="92"/>
      <c r="P60" s="48"/>
      <c r="Q60" s="48"/>
      <c r="R60" s="48"/>
      <c r="S60" s="48"/>
      <c r="T60" s="48"/>
      <c r="U60" s="92"/>
      <c r="V60" s="48"/>
      <c r="W60" s="48"/>
      <c r="X60" s="48"/>
      <c r="Y60" s="48"/>
      <c r="Z60" s="48"/>
      <c r="AA60" s="92"/>
      <c r="AB60" s="48"/>
      <c r="AC60" s="48"/>
      <c r="AD60" s="48"/>
      <c r="AE60" s="48"/>
      <c r="AF60" s="48"/>
      <c r="AG60" s="92"/>
      <c r="AH60" s="48"/>
      <c r="AI60" s="48"/>
      <c r="AJ60" s="48"/>
      <c r="AK60" s="48"/>
      <c r="AL60" s="48"/>
      <c r="AM60" s="92"/>
      <c r="AN60" s="48"/>
      <c r="AO60" s="48"/>
      <c r="AP60" s="48"/>
      <c r="AQ60" s="48"/>
      <c r="AR60" s="48"/>
      <c r="AS60" s="92"/>
      <c r="AT60" s="48"/>
      <c r="AU60" s="48"/>
      <c r="AV60" s="48"/>
      <c r="AW60" s="48"/>
      <c r="AX60" s="48"/>
      <c r="AY60" s="92"/>
      <c r="AZ60" s="48"/>
      <c r="BA60" s="48"/>
      <c r="BB60" s="48"/>
      <c r="BC60" s="48"/>
      <c r="BD60" s="48"/>
      <c r="BE60" s="92"/>
      <c r="BF60" s="48"/>
      <c r="BG60" s="48"/>
      <c r="BH60" s="48"/>
      <c r="BI60" s="48"/>
      <c r="BJ60" s="48"/>
      <c r="BK60" s="92"/>
      <c r="BL60" s="48"/>
      <c r="BM60" s="48"/>
      <c r="BN60" s="48"/>
      <c r="BO60" s="48"/>
      <c r="BP60" s="48"/>
      <c r="BQ60" s="92"/>
      <c r="BR60" s="48"/>
      <c r="BS60" s="48"/>
      <c r="BT60" s="48"/>
      <c r="BU60" s="48"/>
    </row>
    <row r="61" spans="1:319" x14ac:dyDescent="0.35">
      <c r="B61" s="48"/>
      <c r="C61" s="92"/>
      <c r="D61" s="48"/>
      <c r="E61" s="48"/>
      <c r="F61" s="48"/>
      <c r="G61" s="48"/>
      <c r="H61" s="48"/>
      <c r="I61" s="92"/>
      <c r="J61" s="48"/>
      <c r="K61" s="48"/>
      <c r="L61" s="48"/>
      <c r="M61" s="48"/>
      <c r="N61" s="48"/>
      <c r="O61" s="92"/>
      <c r="P61" s="48"/>
      <c r="Q61" s="48"/>
      <c r="R61" s="48"/>
      <c r="S61" s="48"/>
      <c r="T61" s="48"/>
      <c r="U61" s="92"/>
      <c r="V61" s="48"/>
      <c r="W61" s="48"/>
      <c r="X61" s="48"/>
      <c r="Y61" s="48"/>
      <c r="Z61" s="48"/>
      <c r="AA61" s="92"/>
      <c r="AB61" s="48"/>
      <c r="AC61" s="48"/>
      <c r="AD61" s="48"/>
      <c r="AE61" s="48"/>
      <c r="AF61" s="48"/>
      <c r="AG61" s="92"/>
      <c r="AH61" s="48"/>
      <c r="AI61" s="48"/>
      <c r="AJ61" s="48"/>
      <c r="AK61" s="48"/>
      <c r="AL61" s="48"/>
      <c r="AM61" s="92"/>
      <c r="AN61" s="48"/>
      <c r="AO61" s="48"/>
      <c r="AP61" s="48"/>
      <c r="AQ61" s="48"/>
      <c r="AR61" s="48"/>
      <c r="AS61" s="92"/>
      <c r="AT61" s="48"/>
      <c r="AU61" s="48"/>
      <c r="AV61" s="48"/>
      <c r="AW61" s="48"/>
      <c r="AX61" s="48"/>
      <c r="AY61" s="92"/>
      <c r="AZ61" s="48"/>
      <c r="BA61" s="48"/>
      <c r="BB61" s="48"/>
      <c r="BC61" s="48"/>
      <c r="BD61" s="48"/>
      <c r="BE61" s="92"/>
      <c r="BF61" s="48"/>
      <c r="BG61" s="48"/>
      <c r="BH61" s="48"/>
      <c r="BI61" s="48"/>
      <c r="BJ61" s="48"/>
      <c r="BK61" s="92"/>
      <c r="BL61" s="48"/>
      <c r="BM61" s="48"/>
      <c r="BN61" s="48"/>
      <c r="BO61" s="48"/>
      <c r="BP61" s="48"/>
      <c r="BQ61" s="92"/>
      <c r="BR61" s="48"/>
      <c r="BS61" s="48"/>
      <c r="BT61" s="48"/>
      <c r="BU61" s="48"/>
    </row>
    <row r="62" spans="1:319" x14ac:dyDescent="0.35">
      <c r="B62" s="48"/>
      <c r="C62" s="92"/>
      <c r="D62" s="48"/>
      <c r="E62" s="48"/>
      <c r="F62" s="48"/>
      <c r="G62" s="48"/>
      <c r="H62" s="48"/>
      <c r="I62" s="92"/>
      <c r="J62" s="48"/>
      <c r="K62" s="48"/>
      <c r="L62" s="48"/>
      <c r="M62" s="48"/>
      <c r="N62" s="48"/>
      <c r="O62" s="92"/>
      <c r="P62" s="48"/>
      <c r="Q62" s="48"/>
      <c r="R62" s="48"/>
      <c r="S62" s="48"/>
      <c r="T62" s="48"/>
      <c r="U62" s="92"/>
      <c r="V62" s="48"/>
      <c r="W62" s="48"/>
      <c r="X62" s="48"/>
      <c r="Y62" s="48"/>
      <c r="Z62" s="48"/>
      <c r="AA62" s="92"/>
      <c r="AB62" s="48"/>
      <c r="AC62" s="48"/>
      <c r="AD62" s="48"/>
      <c r="AE62" s="48"/>
      <c r="AF62" s="48"/>
      <c r="AG62" s="92"/>
      <c r="AH62" s="48"/>
      <c r="AI62" s="48"/>
      <c r="AJ62" s="48"/>
      <c r="AK62" s="48"/>
      <c r="AL62" s="48"/>
      <c r="AM62" s="92"/>
      <c r="AN62" s="48"/>
      <c r="AO62" s="48"/>
      <c r="AP62" s="48"/>
      <c r="AQ62" s="48"/>
      <c r="AR62" s="48"/>
      <c r="AS62" s="92"/>
      <c r="AT62" s="48"/>
      <c r="AU62" s="48"/>
      <c r="AV62" s="48"/>
      <c r="AW62" s="48"/>
      <c r="AX62" s="48"/>
      <c r="AY62" s="92"/>
      <c r="AZ62" s="48"/>
      <c r="BA62" s="48"/>
      <c r="BB62" s="48"/>
      <c r="BC62" s="48"/>
      <c r="BD62" s="48"/>
      <c r="BE62" s="92"/>
      <c r="BF62" s="48"/>
      <c r="BG62" s="48"/>
      <c r="BH62" s="48"/>
      <c r="BI62" s="48"/>
      <c r="BJ62" s="48"/>
      <c r="BK62" s="92"/>
      <c r="BL62" s="48"/>
      <c r="BM62" s="48"/>
      <c r="BN62" s="48"/>
      <c r="BO62" s="48"/>
      <c r="BP62" s="48"/>
      <c r="BQ62" s="92"/>
      <c r="BR62" s="48"/>
      <c r="BS62" s="48"/>
      <c r="BT62" s="48"/>
      <c r="BU62" s="48"/>
    </row>
    <row r="63" spans="1:319" x14ac:dyDescent="0.35">
      <c r="B63" s="48"/>
      <c r="C63" s="92"/>
      <c r="D63" s="48"/>
      <c r="E63" s="48"/>
      <c r="F63" s="48"/>
      <c r="G63" s="48"/>
      <c r="H63" s="48"/>
      <c r="I63" s="92"/>
      <c r="J63" s="48"/>
      <c r="K63" s="48"/>
      <c r="L63" s="48"/>
      <c r="M63" s="48"/>
      <c r="N63" s="48"/>
      <c r="O63" s="92"/>
      <c r="P63" s="48"/>
      <c r="Q63" s="48"/>
      <c r="R63" s="48"/>
      <c r="S63" s="48"/>
      <c r="T63" s="48"/>
      <c r="U63" s="92"/>
      <c r="V63" s="48"/>
      <c r="W63" s="48"/>
      <c r="X63" s="48"/>
      <c r="Y63" s="48"/>
      <c r="Z63" s="48"/>
      <c r="AA63" s="92"/>
      <c r="AB63" s="48"/>
      <c r="AC63" s="48"/>
      <c r="AD63" s="48"/>
      <c r="AE63" s="48"/>
      <c r="AF63" s="48"/>
      <c r="AG63" s="92"/>
      <c r="AH63" s="48"/>
      <c r="AI63" s="48"/>
      <c r="AJ63" s="48"/>
      <c r="AK63" s="48"/>
      <c r="AL63" s="48"/>
      <c r="AM63" s="92"/>
      <c r="AN63" s="48"/>
      <c r="AO63" s="48"/>
      <c r="AP63" s="48"/>
      <c r="AQ63" s="48"/>
      <c r="AR63" s="48"/>
      <c r="AS63" s="92"/>
      <c r="AT63" s="48"/>
      <c r="AU63" s="48"/>
      <c r="AV63" s="48"/>
      <c r="AW63" s="48"/>
      <c r="AX63" s="48"/>
      <c r="AY63" s="92"/>
      <c r="AZ63" s="48"/>
      <c r="BA63" s="48"/>
      <c r="BB63" s="48"/>
      <c r="BC63" s="48"/>
      <c r="BD63" s="48"/>
      <c r="BE63" s="92"/>
      <c r="BF63" s="48"/>
      <c r="BG63" s="48"/>
      <c r="BH63" s="48"/>
      <c r="BI63" s="48"/>
      <c r="BJ63" s="48"/>
      <c r="BK63" s="92"/>
      <c r="BL63" s="48"/>
      <c r="BM63" s="48"/>
      <c r="BN63" s="48"/>
      <c r="BO63" s="48"/>
      <c r="BP63" s="48"/>
      <c r="BQ63" s="92"/>
      <c r="BR63" s="48"/>
      <c r="BS63" s="48"/>
      <c r="BT63" s="48"/>
      <c r="BU63" s="48"/>
    </row>
    <row r="64" spans="1:319" x14ac:dyDescent="0.35">
      <c r="B64" s="48"/>
      <c r="C64" s="92"/>
      <c r="D64" s="48"/>
      <c r="E64" s="48"/>
      <c r="F64" s="48"/>
      <c r="G64" s="48"/>
      <c r="H64" s="48"/>
      <c r="I64" s="92"/>
      <c r="J64" s="48"/>
      <c r="K64" s="48"/>
      <c r="L64" s="48"/>
      <c r="M64" s="48"/>
      <c r="N64" s="48"/>
      <c r="O64" s="92"/>
      <c r="P64" s="48"/>
      <c r="Q64" s="48"/>
      <c r="R64" s="48"/>
      <c r="S64" s="48"/>
      <c r="T64" s="48"/>
      <c r="U64" s="92"/>
      <c r="V64" s="48"/>
      <c r="W64" s="48"/>
      <c r="X64" s="48"/>
      <c r="Y64" s="48"/>
      <c r="Z64" s="48"/>
      <c r="AA64" s="92"/>
      <c r="AB64" s="48"/>
      <c r="AC64" s="48"/>
      <c r="AD64" s="48"/>
      <c r="AE64" s="48"/>
      <c r="AF64" s="48"/>
      <c r="AG64" s="92"/>
      <c r="AH64" s="48"/>
      <c r="AI64" s="48"/>
      <c r="AJ64" s="48"/>
      <c r="AK64" s="48"/>
      <c r="AL64" s="48"/>
      <c r="AM64" s="92"/>
      <c r="AN64" s="48"/>
      <c r="AO64" s="48"/>
      <c r="AP64" s="48"/>
      <c r="AQ64" s="48"/>
      <c r="AR64" s="48"/>
      <c r="AS64" s="92"/>
      <c r="AT64" s="48"/>
      <c r="AU64" s="48"/>
      <c r="AV64" s="48"/>
      <c r="AW64" s="48"/>
      <c r="AX64" s="48"/>
      <c r="AY64" s="92"/>
      <c r="AZ64" s="48"/>
      <c r="BA64" s="48"/>
      <c r="BB64" s="48"/>
      <c r="BC64" s="48"/>
      <c r="BD64" s="48"/>
      <c r="BE64" s="92"/>
      <c r="BF64" s="48"/>
      <c r="BG64" s="48"/>
      <c r="BH64" s="48"/>
      <c r="BI64" s="48"/>
      <c r="BJ64" s="48"/>
      <c r="BK64" s="92"/>
      <c r="BL64" s="48"/>
      <c r="BM64" s="48"/>
      <c r="BN64" s="48"/>
      <c r="BO64" s="48"/>
      <c r="BP64" s="48"/>
      <c r="BQ64" s="92"/>
      <c r="BR64" s="48"/>
      <c r="BS64" s="48"/>
      <c r="BT64" s="48"/>
      <c r="BU64" s="48"/>
    </row>
    <row r="65" spans="2:73" x14ac:dyDescent="0.35">
      <c r="B65" s="48"/>
      <c r="C65" s="92"/>
      <c r="D65" s="48"/>
      <c r="E65" s="48"/>
      <c r="F65" s="48"/>
      <c r="G65" s="48"/>
      <c r="H65" s="48"/>
      <c r="I65" s="92"/>
      <c r="J65" s="48"/>
      <c r="K65" s="48"/>
      <c r="L65" s="48"/>
      <c r="M65" s="48"/>
      <c r="N65" s="48"/>
      <c r="O65" s="92"/>
      <c r="P65" s="48"/>
      <c r="Q65" s="48"/>
      <c r="R65" s="48"/>
      <c r="S65" s="48"/>
      <c r="T65" s="48"/>
      <c r="U65" s="92"/>
      <c r="V65" s="48"/>
      <c r="W65" s="48"/>
      <c r="X65" s="48"/>
      <c r="Y65" s="48"/>
      <c r="Z65" s="48"/>
      <c r="AA65" s="92"/>
      <c r="AB65" s="48"/>
      <c r="AC65" s="48"/>
      <c r="AD65" s="48"/>
      <c r="AE65" s="48"/>
      <c r="AF65" s="48"/>
      <c r="AG65" s="92"/>
      <c r="AH65" s="48"/>
      <c r="AI65" s="48"/>
      <c r="AJ65" s="48"/>
      <c r="AK65" s="48"/>
      <c r="AL65" s="48"/>
      <c r="AM65" s="92"/>
      <c r="AN65" s="48"/>
      <c r="AO65" s="48"/>
      <c r="AP65" s="48"/>
      <c r="AQ65" s="48"/>
      <c r="AR65" s="48"/>
      <c r="AS65" s="92"/>
      <c r="AT65" s="48"/>
      <c r="AU65" s="48"/>
      <c r="AV65" s="48"/>
      <c r="AW65" s="48"/>
      <c r="AX65" s="48"/>
      <c r="AY65" s="92"/>
      <c r="AZ65" s="48"/>
      <c r="BA65" s="48"/>
      <c r="BB65" s="48"/>
      <c r="BC65" s="48"/>
      <c r="BD65" s="48"/>
      <c r="BE65" s="92"/>
      <c r="BF65" s="48"/>
      <c r="BG65" s="48"/>
      <c r="BH65" s="48"/>
      <c r="BI65" s="48"/>
      <c r="BJ65" s="48"/>
      <c r="BK65" s="92"/>
      <c r="BL65" s="48"/>
      <c r="BM65" s="48"/>
      <c r="BN65" s="48"/>
      <c r="BO65" s="48"/>
      <c r="BP65" s="48"/>
      <c r="BQ65" s="92"/>
      <c r="BR65" s="48"/>
      <c r="BS65" s="48"/>
      <c r="BT65" s="48"/>
      <c r="BU65" s="48"/>
    </row>
    <row r="66" spans="2:73" x14ac:dyDescent="0.35">
      <c r="B66" s="48"/>
      <c r="C66" s="92"/>
      <c r="D66" s="48"/>
      <c r="E66" s="48"/>
      <c r="F66" s="48"/>
      <c r="G66" s="48"/>
      <c r="H66" s="48"/>
      <c r="I66" s="92"/>
      <c r="J66" s="48"/>
      <c r="K66" s="48"/>
      <c r="L66" s="48"/>
      <c r="M66" s="48"/>
      <c r="N66" s="48"/>
      <c r="O66" s="92"/>
      <c r="P66" s="48"/>
      <c r="Q66" s="48"/>
      <c r="R66" s="48"/>
      <c r="S66" s="48"/>
      <c r="T66" s="48"/>
      <c r="U66" s="92"/>
      <c r="V66" s="48"/>
      <c r="W66" s="48"/>
      <c r="X66" s="48"/>
      <c r="Y66" s="48"/>
      <c r="Z66" s="48"/>
      <c r="AA66" s="92"/>
      <c r="AB66" s="48"/>
      <c r="AC66" s="48"/>
      <c r="AD66" s="48"/>
      <c r="AE66" s="48"/>
      <c r="AF66" s="48"/>
      <c r="AG66" s="92"/>
      <c r="AH66" s="48"/>
      <c r="AI66" s="48"/>
      <c r="AJ66" s="48"/>
      <c r="AK66" s="48"/>
      <c r="AL66" s="48"/>
      <c r="AM66" s="92"/>
      <c r="AN66" s="48"/>
      <c r="AO66" s="48"/>
      <c r="AP66" s="48"/>
      <c r="AQ66" s="48"/>
      <c r="AR66" s="48"/>
      <c r="AS66" s="92"/>
      <c r="AT66" s="48"/>
      <c r="AU66" s="48"/>
      <c r="AV66" s="48"/>
      <c r="AW66" s="48"/>
      <c r="AX66" s="48"/>
      <c r="AY66" s="92"/>
      <c r="AZ66" s="48"/>
      <c r="BA66" s="48"/>
      <c r="BB66" s="48"/>
      <c r="BC66" s="48"/>
      <c r="BD66" s="48"/>
      <c r="BE66" s="92"/>
      <c r="BF66" s="48"/>
      <c r="BG66" s="48"/>
      <c r="BH66" s="48"/>
      <c r="BI66" s="48"/>
      <c r="BJ66" s="48"/>
      <c r="BK66" s="92"/>
      <c r="BL66" s="48"/>
      <c r="BM66" s="48"/>
      <c r="BN66" s="48"/>
      <c r="BO66" s="48"/>
      <c r="BP66" s="48"/>
      <c r="BQ66" s="92"/>
      <c r="BR66" s="48"/>
      <c r="BS66" s="48"/>
      <c r="BT66" s="48"/>
      <c r="BU66" s="48"/>
    </row>
    <row r="67" spans="2:73" x14ac:dyDescent="0.35">
      <c r="B67" s="48"/>
      <c r="C67" s="92"/>
      <c r="D67" s="48"/>
      <c r="E67" s="48"/>
      <c r="F67" s="48"/>
      <c r="G67" s="48"/>
      <c r="H67" s="48"/>
      <c r="I67" s="92"/>
      <c r="J67" s="48"/>
      <c r="K67" s="48"/>
      <c r="L67" s="48"/>
      <c r="M67" s="48"/>
      <c r="N67" s="48"/>
      <c r="O67" s="92"/>
      <c r="P67" s="48"/>
      <c r="Q67" s="48"/>
      <c r="R67" s="48"/>
      <c r="S67" s="48"/>
      <c r="T67" s="48"/>
      <c r="U67" s="92"/>
      <c r="V67" s="48"/>
      <c r="W67" s="48"/>
      <c r="X67" s="48"/>
      <c r="Y67" s="48"/>
      <c r="Z67" s="48"/>
      <c r="AA67" s="92"/>
      <c r="AB67" s="48"/>
      <c r="AC67" s="48"/>
      <c r="AD67" s="48"/>
      <c r="AE67" s="48"/>
      <c r="AF67" s="48"/>
      <c r="AG67" s="92"/>
      <c r="AH67" s="48"/>
      <c r="AI67" s="48"/>
      <c r="AJ67" s="48"/>
      <c r="AK67" s="48"/>
      <c r="AL67" s="48"/>
      <c r="AM67" s="92"/>
      <c r="AN67" s="48"/>
      <c r="AO67" s="48"/>
      <c r="AP67" s="48"/>
      <c r="AQ67" s="48"/>
      <c r="AR67" s="48"/>
      <c r="AS67" s="92"/>
      <c r="AT67" s="48"/>
      <c r="AU67" s="48"/>
      <c r="AV67" s="48"/>
      <c r="AW67" s="48"/>
      <c r="AX67" s="48"/>
      <c r="AY67" s="92"/>
      <c r="AZ67" s="48"/>
      <c r="BA67" s="48"/>
      <c r="BB67" s="48"/>
      <c r="BC67" s="48"/>
      <c r="BD67" s="48"/>
      <c r="BE67" s="92"/>
      <c r="BF67" s="48"/>
      <c r="BG67" s="48"/>
      <c r="BH67" s="48"/>
      <c r="BI67" s="48"/>
      <c r="BJ67" s="48"/>
      <c r="BK67" s="92"/>
      <c r="BL67" s="48"/>
      <c r="BM67" s="48"/>
      <c r="BN67" s="48"/>
      <c r="BO67" s="48"/>
      <c r="BP67" s="48"/>
      <c r="BQ67" s="92"/>
      <c r="BR67" s="48"/>
      <c r="BS67" s="48"/>
      <c r="BT67" s="48"/>
      <c r="BU67" s="48"/>
    </row>
    <row r="68" spans="2:73" x14ac:dyDescent="0.35">
      <c r="B68" s="48"/>
      <c r="C68" s="92"/>
      <c r="D68" s="48"/>
      <c r="E68" s="48"/>
      <c r="F68" s="48"/>
      <c r="G68" s="48"/>
      <c r="H68" s="48"/>
      <c r="I68" s="92"/>
      <c r="J68" s="48"/>
      <c r="K68" s="48"/>
      <c r="L68" s="48"/>
      <c r="M68" s="48"/>
      <c r="N68" s="48"/>
      <c r="O68" s="92"/>
      <c r="P68" s="48"/>
      <c r="Q68" s="48"/>
      <c r="R68" s="48"/>
      <c r="S68" s="48"/>
      <c r="T68" s="48"/>
      <c r="U68" s="92"/>
      <c r="V68" s="48"/>
      <c r="W68" s="48"/>
      <c r="X68" s="48"/>
      <c r="Y68" s="48"/>
      <c r="Z68" s="48"/>
      <c r="AA68" s="92"/>
      <c r="AB68" s="48"/>
      <c r="AC68" s="48"/>
      <c r="AD68" s="48"/>
      <c r="AE68" s="48"/>
      <c r="AF68" s="48"/>
      <c r="AG68" s="92"/>
      <c r="AH68" s="48"/>
      <c r="AI68" s="48"/>
      <c r="AJ68" s="48"/>
      <c r="AK68" s="48"/>
      <c r="AL68" s="48"/>
      <c r="AM68" s="92"/>
      <c r="AN68" s="48"/>
      <c r="AO68" s="48"/>
      <c r="AP68" s="48"/>
      <c r="AQ68" s="48"/>
      <c r="AR68" s="48"/>
      <c r="AS68" s="92"/>
      <c r="AT68" s="48"/>
      <c r="AU68" s="48"/>
      <c r="AV68" s="48"/>
      <c r="AW68" s="48"/>
      <c r="AX68" s="48"/>
      <c r="AY68" s="92"/>
      <c r="AZ68" s="48"/>
      <c r="BA68" s="48"/>
      <c r="BB68" s="48"/>
      <c r="BC68" s="48"/>
      <c r="BD68" s="48"/>
      <c r="BE68" s="92"/>
      <c r="BF68" s="48"/>
      <c r="BG68" s="48"/>
      <c r="BH68" s="48"/>
      <c r="BI68" s="48"/>
      <c r="BJ68" s="48"/>
      <c r="BK68" s="92"/>
      <c r="BL68" s="48"/>
      <c r="BM68" s="48"/>
      <c r="BN68" s="48"/>
      <c r="BO68" s="48"/>
      <c r="BP68" s="48"/>
      <c r="BQ68" s="92"/>
      <c r="BR68" s="48"/>
      <c r="BS68" s="48"/>
      <c r="BT68" s="48"/>
      <c r="BU68" s="48"/>
    </row>
    <row r="69" spans="2:73" x14ac:dyDescent="0.35">
      <c r="B69" s="48"/>
      <c r="C69" s="92"/>
      <c r="D69" s="48"/>
      <c r="E69" s="48"/>
      <c r="F69" s="48"/>
      <c r="G69" s="48"/>
      <c r="H69" s="48"/>
      <c r="I69" s="92"/>
      <c r="J69" s="48"/>
      <c r="K69" s="48"/>
      <c r="L69" s="48"/>
      <c r="M69" s="48"/>
      <c r="N69" s="48"/>
      <c r="O69" s="92"/>
      <c r="P69" s="48"/>
      <c r="Q69" s="48"/>
      <c r="R69" s="48"/>
      <c r="S69" s="48"/>
      <c r="T69" s="48"/>
      <c r="U69" s="92"/>
      <c r="V69" s="48"/>
      <c r="W69" s="48"/>
      <c r="X69" s="48"/>
      <c r="Y69" s="48"/>
      <c r="Z69" s="48"/>
      <c r="AA69" s="92"/>
      <c r="AB69" s="48"/>
      <c r="AC69" s="48"/>
      <c r="AD69" s="48"/>
      <c r="AE69" s="48"/>
      <c r="AF69" s="48"/>
      <c r="AG69" s="92"/>
      <c r="AH69" s="48"/>
      <c r="AI69" s="48"/>
      <c r="AJ69" s="48"/>
      <c r="AK69" s="48"/>
      <c r="AL69" s="48"/>
      <c r="AM69" s="92"/>
      <c r="AN69" s="48"/>
      <c r="AO69" s="48"/>
      <c r="AP69" s="48"/>
      <c r="AQ69" s="48"/>
      <c r="AR69" s="48"/>
      <c r="AS69" s="92"/>
      <c r="AT69" s="48"/>
      <c r="AU69" s="48"/>
      <c r="AV69" s="48"/>
      <c r="AW69" s="48"/>
      <c r="AX69" s="48"/>
      <c r="AY69" s="92"/>
      <c r="AZ69" s="48"/>
      <c r="BA69" s="48"/>
      <c r="BB69" s="48"/>
      <c r="BC69" s="48"/>
      <c r="BD69" s="48"/>
      <c r="BE69" s="92"/>
      <c r="BF69" s="48"/>
      <c r="BG69" s="48"/>
      <c r="BH69" s="48"/>
      <c r="BI69" s="48"/>
      <c r="BJ69" s="48"/>
      <c r="BK69" s="92"/>
      <c r="BL69" s="48"/>
      <c r="BM69" s="48"/>
      <c r="BN69" s="48"/>
      <c r="BO69" s="48"/>
      <c r="BP69" s="48"/>
      <c r="BQ69" s="92"/>
      <c r="BR69" s="48"/>
      <c r="BS69" s="48"/>
      <c r="BT69" s="48"/>
      <c r="BU69" s="48"/>
    </row>
    <row r="70" spans="2:73" x14ac:dyDescent="0.35">
      <c r="B70" s="48"/>
      <c r="C70" s="92"/>
      <c r="D70" s="48"/>
      <c r="E70" s="48"/>
      <c r="F70" s="48"/>
      <c r="G70" s="48"/>
      <c r="H70" s="48"/>
      <c r="I70" s="92"/>
      <c r="J70" s="48"/>
      <c r="K70" s="48"/>
      <c r="L70" s="48"/>
      <c r="M70" s="48"/>
      <c r="N70" s="48"/>
      <c r="O70" s="92"/>
      <c r="P70" s="48"/>
      <c r="Q70" s="48"/>
      <c r="R70" s="48"/>
      <c r="S70" s="48"/>
      <c r="T70" s="48"/>
      <c r="U70" s="92"/>
      <c r="V70" s="48"/>
      <c r="W70" s="48"/>
      <c r="X70" s="48"/>
      <c r="Y70" s="48"/>
      <c r="Z70" s="48"/>
      <c r="AA70" s="92"/>
      <c r="AB70" s="48"/>
      <c r="AC70" s="48"/>
      <c r="AD70" s="48"/>
      <c r="AE70" s="48"/>
      <c r="AF70" s="48"/>
      <c r="AG70" s="92"/>
      <c r="AH70" s="48"/>
      <c r="AI70" s="48"/>
      <c r="AJ70" s="48"/>
      <c r="AK70" s="48"/>
      <c r="AL70" s="48"/>
      <c r="AM70" s="92"/>
      <c r="AN70" s="48"/>
      <c r="AO70" s="48"/>
      <c r="AP70" s="48"/>
      <c r="AQ70" s="48"/>
      <c r="AR70" s="48"/>
      <c r="AS70" s="92"/>
      <c r="AT70" s="48"/>
      <c r="AU70" s="48"/>
      <c r="AV70" s="48"/>
      <c r="AW70" s="48"/>
      <c r="AX70" s="48"/>
      <c r="AY70" s="92"/>
      <c r="AZ70" s="48"/>
      <c r="BA70" s="48"/>
      <c r="BB70" s="48"/>
      <c r="BC70" s="48"/>
      <c r="BD70" s="48"/>
      <c r="BE70" s="92"/>
      <c r="BF70" s="48"/>
      <c r="BG70" s="48"/>
      <c r="BH70" s="48"/>
      <c r="BI70" s="48"/>
      <c r="BJ70" s="48"/>
      <c r="BK70" s="92"/>
      <c r="BL70" s="48"/>
      <c r="BM70" s="48"/>
      <c r="BN70" s="48"/>
      <c r="BO70" s="48"/>
      <c r="BP70" s="48"/>
      <c r="BQ70" s="92"/>
      <c r="BR70" s="48"/>
      <c r="BS70" s="48"/>
      <c r="BT70" s="48"/>
      <c r="BU70" s="48"/>
    </row>
    <row r="71" spans="2:73" x14ac:dyDescent="0.35">
      <c r="B71" s="48"/>
      <c r="C71" s="92"/>
      <c r="D71" s="48"/>
      <c r="E71" s="48"/>
      <c r="F71" s="48"/>
      <c r="G71" s="48"/>
      <c r="H71" s="48"/>
      <c r="I71" s="92"/>
      <c r="J71" s="48"/>
      <c r="K71" s="48"/>
      <c r="L71" s="48"/>
      <c r="M71" s="48"/>
      <c r="N71" s="48"/>
      <c r="O71" s="92"/>
      <c r="P71" s="48"/>
      <c r="Q71" s="48"/>
      <c r="R71" s="48"/>
      <c r="S71" s="48"/>
      <c r="T71" s="48"/>
      <c r="U71" s="92"/>
      <c r="V71" s="48"/>
      <c r="W71" s="48"/>
      <c r="X71" s="48"/>
      <c r="Y71" s="48"/>
      <c r="Z71" s="48"/>
      <c r="AA71" s="92"/>
      <c r="AB71" s="48"/>
      <c r="AC71" s="48"/>
      <c r="AD71" s="48"/>
      <c r="AE71" s="48"/>
      <c r="AF71" s="48"/>
      <c r="AG71" s="92"/>
      <c r="AH71" s="48"/>
      <c r="AI71" s="48"/>
      <c r="AJ71" s="48"/>
      <c r="AK71" s="48"/>
      <c r="AL71" s="48"/>
      <c r="AM71" s="92"/>
      <c r="AN71" s="48"/>
      <c r="AO71" s="48"/>
      <c r="AP71" s="48"/>
      <c r="AQ71" s="48"/>
      <c r="AR71" s="48"/>
      <c r="AS71" s="92"/>
      <c r="AT71" s="48"/>
      <c r="AU71" s="48"/>
      <c r="AV71" s="48"/>
      <c r="AW71" s="48"/>
      <c r="AX71" s="48"/>
      <c r="AY71" s="92"/>
      <c r="AZ71" s="48"/>
      <c r="BA71" s="48"/>
      <c r="BB71" s="48"/>
      <c r="BC71" s="48"/>
      <c r="BD71" s="48"/>
      <c r="BE71" s="92"/>
      <c r="BF71" s="48"/>
      <c r="BG71" s="48"/>
      <c r="BH71" s="48"/>
      <c r="BI71" s="48"/>
      <c r="BJ71" s="48"/>
      <c r="BK71" s="92"/>
      <c r="BL71" s="48"/>
      <c r="BM71" s="48"/>
      <c r="BN71" s="48"/>
      <c r="BO71" s="48"/>
      <c r="BP71" s="48"/>
      <c r="BQ71" s="92"/>
      <c r="BR71" s="48"/>
      <c r="BS71" s="48"/>
      <c r="BT71" s="48"/>
      <c r="BU71" s="48"/>
    </row>
    <row r="72" spans="2:73" x14ac:dyDescent="0.35">
      <c r="B72" s="48"/>
      <c r="C72" s="92"/>
      <c r="D72" s="48"/>
      <c r="E72" s="48"/>
      <c r="F72" s="48"/>
      <c r="G72" s="48"/>
      <c r="H72" s="48"/>
      <c r="I72" s="92"/>
      <c r="J72" s="48"/>
      <c r="K72" s="48"/>
      <c r="L72" s="48"/>
      <c r="M72" s="48"/>
      <c r="N72" s="48"/>
      <c r="O72" s="92"/>
      <c r="P72" s="48"/>
      <c r="Q72" s="48"/>
      <c r="R72" s="48"/>
      <c r="S72" s="48"/>
      <c r="T72" s="48"/>
      <c r="U72" s="92"/>
      <c r="V72" s="48"/>
      <c r="W72" s="48"/>
      <c r="X72" s="48"/>
      <c r="Y72" s="48"/>
      <c r="Z72" s="48"/>
      <c r="AA72" s="92"/>
      <c r="AB72" s="48"/>
      <c r="AC72" s="48"/>
      <c r="AD72" s="48"/>
      <c r="AE72" s="48"/>
      <c r="AF72" s="48"/>
      <c r="AG72" s="92"/>
      <c r="AH72" s="48"/>
      <c r="AI72" s="48"/>
      <c r="AJ72" s="48"/>
      <c r="AK72" s="48"/>
      <c r="AL72" s="48"/>
      <c r="AM72" s="92"/>
      <c r="AN72" s="48"/>
      <c r="AO72" s="48"/>
      <c r="AP72" s="48"/>
      <c r="AQ72" s="48"/>
      <c r="AR72" s="48"/>
      <c r="AS72" s="92"/>
      <c r="AT72" s="48"/>
      <c r="AU72" s="48"/>
      <c r="AV72" s="48"/>
      <c r="AW72" s="48"/>
      <c r="AX72" s="48"/>
      <c r="AY72" s="92"/>
      <c r="AZ72" s="48"/>
      <c r="BA72" s="48"/>
      <c r="BB72" s="48"/>
      <c r="BC72" s="48"/>
      <c r="BD72" s="48"/>
      <c r="BE72" s="92"/>
      <c r="BF72" s="48"/>
      <c r="BG72" s="48"/>
      <c r="BH72" s="48"/>
      <c r="BI72" s="48"/>
      <c r="BJ72" s="48"/>
      <c r="BK72" s="92"/>
      <c r="BL72" s="48"/>
      <c r="BM72" s="48"/>
      <c r="BN72" s="48"/>
      <c r="BO72" s="48"/>
      <c r="BP72" s="48"/>
      <c r="BQ72" s="92"/>
      <c r="BR72" s="48"/>
      <c r="BS72" s="48"/>
      <c r="BT72" s="48"/>
      <c r="BU72" s="48"/>
    </row>
    <row r="73" spans="2:73" x14ac:dyDescent="0.35">
      <c r="B73" s="48"/>
      <c r="C73" s="92"/>
      <c r="D73" s="48"/>
      <c r="E73" s="48"/>
      <c r="F73" s="48"/>
      <c r="G73" s="48"/>
      <c r="H73" s="48"/>
      <c r="I73" s="92"/>
      <c r="J73" s="48"/>
      <c r="K73" s="48"/>
      <c r="L73" s="48"/>
      <c r="M73" s="48"/>
      <c r="N73" s="48"/>
      <c r="O73" s="92"/>
      <c r="P73" s="48"/>
      <c r="Q73" s="48"/>
      <c r="R73" s="48"/>
      <c r="S73" s="48"/>
      <c r="T73" s="48"/>
      <c r="U73" s="92"/>
      <c r="V73" s="48"/>
      <c r="W73" s="48"/>
      <c r="X73" s="48"/>
      <c r="Y73" s="48"/>
      <c r="Z73" s="48"/>
      <c r="AA73" s="92"/>
      <c r="AB73" s="48"/>
      <c r="AC73" s="48"/>
      <c r="AD73" s="48"/>
      <c r="AE73" s="48"/>
      <c r="AF73" s="48"/>
      <c r="AG73" s="92"/>
      <c r="AH73" s="48"/>
      <c r="AI73" s="48"/>
      <c r="AJ73" s="48"/>
      <c r="AK73" s="48"/>
      <c r="AL73" s="48"/>
      <c r="AM73" s="92"/>
      <c r="AN73" s="48"/>
      <c r="AO73" s="48"/>
      <c r="AP73" s="48"/>
      <c r="AQ73" s="48"/>
      <c r="AR73" s="48"/>
      <c r="AS73" s="92"/>
      <c r="AT73" s="48"/>
      <c r="AU73" s="48"/>
      <c r="AV73" s="48"/>
      <c r="AW73" s="48"/>
      <c r="AX73" s="48"/>
      <c r="AY73" s="92"/>
      <c r="AZ73" s="48"/>
      <c r="BA73" s="48"/>
      <c r="BB73" s="48"/>
      <c r="BC73" s="48"/>
      <c r="BD73" s="48"/>
      <c r="BE73" s="92"/>
      <c r="BF73" s="48"/>
      <c r="BG73" s="48"/>
      <c r="BH73" s="48"/>
      <c r="BI73" s="48"/>
      <c r="BJ73" s="48"/>
      <c r="BK73" s="92"/>
      <c r="BL73" s="48"/>
      <c r="BM73" s="48"/>
      <c r="BN73" s="48"/>
      <c r="BO73" s="48"/>
      <c r="BP73" s="48"/>
      <c r="BQ73" s="92"/>
      <c r="BR73" s="48"/>
      <c r="BS73" s="48"/>
      <c r="BT73" s="48"/>
      <c r="BU73" s="48"/>
    </row>
    <row r="74" spans="2:73" x14ac:dyDescent="0.35">
      <c r="B74" s="48"/>
      <c r="C74" s="92"/>
      <c r="D74" s="48"/>
      <c r="E74" s="48"/>
      <c r="F74" s="48"/>
      <c r="G74" s="48"/>
      <c r="H74" s="48"/>
      <c r="I74" s="92"/>
      <c r="J74" s="48"/>
      <c r="K74" s="48"/>
      <c r="L74" s="48"/>
      <c r="M74" s="48"/>
      <c r="N74" s="48"/>
      <c r="O74" s="92"/>
      <c r="P74" s="48"/>
      <c r="Q74" s="48"/>
      <c r="R74" s="48"/>
      <c r="S74" s="48"/>
      <c r="T74" s="48"/>
      <c r="U74" s="92"/>
      <c r="V74" s="48"/>
      <c r="W74" s="48"/>
      <c r="X74" s="48"/>
      <c r="Y74" s="48"/>
      <c r="Z74" s="48"/>
      <c r="AA74" s="92"/>
      <c r="AB74" s="48"/>
      <c r="AC74" s="48"/>
      <c r="AD74" s="48"/>
      <c r="AE74" s="48"/>
      <c r="AF74" s="48"/>
      <c r="AG74" s="92"/>
      <c r="AH74" s="48"/>
      <c r="AI74" s="48"/>
      <c r="AJ74" s="48"/>
      <c r="AK74" s="48"/>
      <c r="AL74" s="48"/>
      <c r="AM74" s="92"/>
      <c r="AN74" s="48"/>
      <c r="AO74" s="48"/>
      <c r="AP74" s="48"/>
      <c r="AQ74" s="48"/>
      <c r="AR74" s="48"/>
      <c r="AS74" s="92"/>
      <c r="AT74" s="48"/>
      <c r="AU74" s="48"/>
      <c r="AV74" s="48"/>
      <c r="AW74" s="48"/>
      <c r="AX74" s="48"/>
      <c r="AY74" s="92"/>
      <c r="AZ74" s="48"/>
      <c r="BA74" s="48"/>
      <c r="BB74" s="48"/>
      <c r="BC74" s="48"/>
      <c r="BD74" s="48"/>
      <c r="BE74" s="92"/>
      <c r="BF74" s="48"/>
      <c r="BG74" s="48"/>
      <c r="BH74" s="48"/>
      <c r="BI74" s="48"/>
      <c r="BJ74" s="48"/>
      <c r="BK74" s="92"/>
      <c r="BL74" s="48"/>
      <c r="BM74" s="48"/>
      <c r="BN74" s="48"/>
      <c r="BO74" s="48"/>
      <c r="BP74" s="48"/>
      <c r="BQ74" s="92"/>
      <c r="BR74" s="48"/>
      <c r="BS74" s="48"/>
      <c r="BT74" s="48"/>
      <c r="BU74" s="48"/>
    </row>
    <row r="75" spans="2:73" x14ac:dyDescent="0.35">
      <c r="B75" s="48"/>
      <c r="C75" s="92"/>
      <c r="D75" s="48"/>
      <c r="E75" s="48"/>
      <c r="F75" s="48"/>
      <c r="G75" s="48"/>
      <c r="H75" s="48"/>
      <c r="I75" s="92"/>
      <c r="J75" s="48"/>
      <c r="K75" s="48"/>
      <c r="L75" s="48"/>
      <c r="M75" s="48"/>
      <c r="N75" s="48"/>
      <c r="O75" s="92"/>
      <c r="P75" s="48"/>
      <c r="Q75" s="48"/>
      <c r="R75" s="48"/>
      <c r="S75" s="48"/>
      <c r="T75" s="48"/>
      <c r="U75" s="92"/>
      <c r="V75" s="48"/>
      <c r="W75" s="48"/>
      <c r="X75" s="48"/>
      <c r="Y75" s="48"/>
      <c r="Z75" s="48"/>
      <c r="AA75" s="92"/>
      <c r="AB75" s="48"/>
      <c r="AC75" s="48"/>
      <c r="AD75" s="48"/>
      <c r="AE75" s="48"/>
      <c r="AF75" s="48"/>
      <c r="AG75" s="92"/>
      <c r="AH75" s="48"/>
      <c r="AI75" s="48"/>
      <c r="AJ75" s="48"/>
      <c r="AK75" s="48"/>
      <c r="AL75" s="48"/>
      <c r="AM75" s="92"/>
      <c r="AN75" s="48"/>
      <c r="AO75" s="48"/>
      <c r="AP75" s="48"/>
      <c r="AQ75" s="48"/>
      <c r="AR75" s="48"/>
      <c r="AS75" s="92"/>
      <c r="AT75" s="48"/>
      <c r="AU75" s="48"/>
      <c r="AV75" s="48"/>
      <c r="AW75" s="48"/>
      <c r="AX75" s="48"/>
      <c r="AY75" s="92"/>
      <c r="AZ75" s="48"/>
      <c r="BA75" s="48"/>
      <c r="BB75" s="48"/>
      <c r="BC75" s="48"/>
      <c r="BD75" s="48"/>
      <c r="BE75" s="92"/>
      <c r="BF75" s="48"/>
      <c r="BG75" s="48"/>
      <c r="BH75" s="48"/>
      <c r="BI75" s="48"/>
      <c r="BJ75" s="48"/>
      <c r="BK75" s="92"/>
      <c r="BL75" s="48"/>
      <c r="BM75" s="48"/>
      <c r="BN75" s="48"/>
      <c r="BO75" s="48"/>
      <c r="BP75" s="48"/>
      <c r="BQ75" s="92"/>
      <c r="BR75" s="48"/>
      <c r="BS75" s="48"/>
      <c r="BT75" s="48"/>
      <c r="BU75" s="48"/>
    </row>
    <row r="76" spans="2:73" x14ac:dyDescent="0.35">
      <c r="B76" s="48"/>
      <c r="C76" s="92"/>
      <c r="D76" s="48"/>
      <c r="E76" s="48"/>
      <c r="F76" s="48"/>
      <c r="G76" s="48"/>
      <c r="H76" s="48"/>
      <c r="I76" s="92"/>
      <c r="J76" s="48"/>
      <c r="K76" s="48"/>
      <c r="L76" s="48"/>
      <c r="M76" s="48"/>
      <c r="N76" s="48"/>
      <c r="O76" s="92"/>
      <c r="P76" s="48"/>
      <c r="Q76" s="48"/>
      <c r="R76" s="48"/>
      <c r="S76" s="48"/>
      <c r="T76" s="48"/>
      <c r="U76" s="92"/>
      <c r="V76" s="48"/>
      <c r="W76" s="48"/>
      <c r="X76" s="48"/>
      <c r="Y76" s="48"/>
      <c r="Z76" s="48"/>
      <c r="AA76" s="92"/>
      <c r="AB76" s="48"/>
      <c r="AC76" s="48"/>
      <c r="AD76" s="48"/>
      <c r="AE76" s="48"/>
      <c r="AF76" s="48"/>
      <c r="AG76" s="92"/>
      <c r="AH76" s="48"/>
      <c r="AI76" s="48"/>
      <c r="AJ76" s="48"/>
      <c r="AK76" s="48"/>
      <c r="AL76" s="48"/>
      <c r="AM76" s="92"/>
      <c r="AN76" s="48"/>
      <c r="AO76" s="48"/>
      <c r="AP76" s="48"/>
      <c r="AQ76" s="48"/>
      <c r="AR76" s="48"/>
      <c r="AS76" s="92"/>
      <c r="AT76" s="48"/>
      <c r="AU76" s="48"/>
      <c r="AV76" s="48"/>
      <c r="AW76" s="48"/>
      <c r="AX76" s="48"/>
      <c r="AY76" s="92"/>
      <c r="AZ76" s="48"/>
      <c r="BA76" s="48"/>
      <c r="BB76" s="48"/>
      <c r="BC76" s="48"/>
      <c r="BD76" s="48"/>
      <c r="BE76" s="92"/>
      <c r="BF76" s="48"/>
      <c r="BG76" s="48"/>
      <c r="BH76" s="48"/>
      <c r="BI76" s="48"/>
      <c r="BJ76" s="48"/>
      <c r="BK76" s="92"/>
      <c r="BL76" s="48"/>
      <c r="BM76" s="48"/>
      <c r="BN76" s="48"/>
      <c r="BO76" s="48"/>
      <c r="BP76" s="48"/>
      <c r="BQ76" s="92"/>
      <c r="BR76" s="48"/>
      <c r="BS76" s="48"/>
      <c r="BT76" s="48"/>
      <c r="BU76" s="48"/>
    </row>
    <row r="77" spans="2:73" x14ac:dyDescent="0.35">
      <c r="B77" s="48"/>
      <c r="C77" s="92"/>
      <c r="D77" s="48"/>
      <c r="E77" s="48"/>
      <c r="F77" s="48"/>
      <c r="G77" s="48"/>
      <c r="H77" s="48"/>
      <c r="I77" s="92"/>
      <c r="J77" s="48"/>
      <c r="K77" s="48"/>
      <c r="L77" s="48"/>
      <c r="M77" s="48"/>
      <c r="N77" s="48"/>
      <c r="O77" s="92"/>
      <c r="P77" s="48"/>
      <c r="Q77" s="48"/>
      <c r="R77" s="48"/>
      <c r="S77" s="48"/>
      <c r="T77" s="48"/>
      <c r="U77" s="92"/>
      <c r="V77" s="48"/>
      <c r="W77" s="48"/>
      <c r="X77" s="48"/>
      <c r="Y77" s="48"/>
      <c r="Z77" s="48"/>
      <c r="AA77" s="92"/>
      <c r="AB77" s="48"/>
      <c r="AC77" s="48"/>
      <c r="AD77" s="48"/>
      <c r="AE77" s="48"/>
      <c r="AF77" s="48"/>
      <c r="AG77" s="92"/>
      <c r="AH77" s="48"/>
      <c r="AI77" s="48"/>
      <c r="AJ77" s="48"/>
      <c r="AK77" s="48"/>
      <c r="AL77" s="48"/>
      <c r="AM77" s="92"/>
      <c r="AN77" s="48"/>
      <c r="AO77" s="48"/>
      <c r="AP77" s="48"/>
      <c r="AQ77" s="48"/>
      <c r="AR77" s="48"/>
      <c r="AS77" s="92"/>
      <c r="AT77" s="48"/>
      <c r="AU77" s="48"/>
      <c r="AV77" s="48"/>
      <c r="AW77" s="48"/>
      <c r="AX77" s="48"/>
      <c r="AY77" s="92"/>
      <c r="AZ77" s="48"/>
      <c r="BA77" s="48"/>
      <c r="BB77" s="48"/>
      <c r="BC77" s="48"/>
      <c r="BD77" s="48"/>
      <c r="BE77" s="92"/>
      <c r="BF77" s="48"/>
      <c r="BG77" s="48"/>
      <c r="BH77" s="48"/>
      <c r="BI77" s="48"/>
      <c r="BJ77" s="48"/>
      <c r="BK77" s="92"/>
      <c r="BL77" s="48"/>
      <c r="BM77" s="48"/>
      <c r="BN77" s="48"/>
      <c r="BO77" s="48"/>
      <c r="BP77" s="48"/>
      <c r="BQ77" s="92"/>
      <c r="BR77" s="48"/>
      <c r="BS77" s="48"/>
      <c r="BT77" s="48"/>
      <c r="BU77" s="48"/>
    </row>
    <row r="78" spans="2:73" x14ac:dyDescent="0.35">
      <c r="B78" s="48"/>
      <c r="C78" s="92"/>
      <c r="D78" s="48"/>
      <c r="E78" s="48"/>
      <c r="F78" s="48"/>
      <c r="G78" s="48"/>
      <c r="H78" s="48"/>
      <c r="I78" s="92"/>
      <c r="J78" s="48"/>
      <c r="K78" s="48"/>
      <c r="L78" s="48"/>
      <c r="M78" s="48"/>
      <c r="N78" s="48"/>
      <c r="O78" s="92"/>
      <c r="P78" s="48"/>
      <c r="Q78" s="48"/>
      <c r="R78" s="48"/>
      <c r="S78" s="48"/>
      <c r="T78" s="48"/>
      <c r="U78" s="92"/>
      <c r="V78" s="48"/>
      <c r="W78" s="48"/>
      <c r="X78" s="48"/>
      <c r="Y78" s="48"/>
      <c r="Z78" s="48"/>
      <c r="AA78" s="92"/>
      <c r="AB78" s="48"/>
      <c r="AC78" s="48"/>
      <c r="AD78" s="48"/>
      <c r="AE78" s="48"/>
      <c r="AF78" s="48"/>
      <c r="AG78" s="92"/>
      <c r="AH78" s="48"/>
      <c r="AI78" s="48"/>
      <c r="AJ78" s="48"/>
      <c r="AK78" s="48"/>
      <c r="AL78" s="48"/>
      <c r="AM78" s="92"/>
      <c r="AN78" s="48"/>
      <c r="AO78" s="48"/>
      <c r="AP78" s="48"/>
      <c r="AQ78" s="48"/>
      <c r="AR78" s="48"/>
      <c r="AS78" s="92"/>
      <c r="AT78" s="48"/>
      <c r="AU78" s="48"/>
      <c r="AV78" s="48"/>
      <c r="AW78" s="48"/>
      <c r="AX78" s="48"/>
      <c r="AY78" s="92"/>
      <c r="AZ78" s="48"/>
      <c r="BA78" s="48"/>
      <c r="BB78" s="48"/>
      <c r="BC78" s="48"/>
      <c r="BD78" s="48"/>
      <c r="BE78" s="92"/>
      <c r="BF78" s="48"/>
      <c r="BG78" s="48"/>
      <c r="BH78" s="48"/>
      <c r="BI78" s="48"/>
      <c r="BJ78" s="48"/>
      <c r="BK78" s="92"/>
      <c r="BL78" s="48"/>
      <c r="BM78" s="48"/>
      <c r="BN78" s="48"/>
      <c r="BO78" s="48"/>
      <c r="BP78" s="48"/>
      <c r="BQ78" s="92"/>
      <c r="BR78" s="48"/>
      <c r="BS78" s="48"/>
      <c r="BT78" s="48"/>
      <c r="BU78" s="48"/>
    </row>
    <row r="79" spans="2:73" x14ac:dyDescent="0.35">
      <c r="B79" s="48"/>
      <c r="C79" s="92"/>
      <c r="D79" s="48"/>
      <c r="E79" s="48"/>
      <c r="F79" s="48"/>
      <c r="G79" s="48"/>
      <c r="H79" s="48"/>
      <c r="I79" s="92"/>
      <c r="J79" s="48"/>
      <c r="K79" s="48"/>
      <c r="L79" s="48"/>
      <c r="M79" s="48"/>
      <c r="N79" s="48"/>
      <c r="O79" s="92"/>
      <c r="P79" s="48"/>
      <c r="Q79" s="48"/>
      <c r="R79" s="48"/>
      <c r="S79" s="48"/>
      <c r="T79" s="48"/>
      <c r="U79" s="92"/>
      <c r="V79" s="48"/>
      <c r="W79" s="48"/>
      <c r="X79" s="48"/>
      <c r="Y79" s="48"/>
      <c r="Z79" s="48"/>
      <c r="AA79" s="92"/>
      <c r="AB79" s="48"/>
      <c r="AC79" s="48"/>
      <c r="AD79" s="48"/>
      <c r="AE79" s="48"/>
      <c r="AF79" s="48"/>
      <c r="AG79" s="92"/>
      <c r="AH79" s="48"/>
      <c r="AI79" s="48"/>
      <c r="AJ79" s="48"/>
      <c r="AK79" s="48"/>
      <c r="AL79" s="48"/>
      <c r="AM79" s="92"/>
      <c r="AN79" s="48"/>
      <c r="AO79" s="48"/>
      <c r="AP79" s="48"/>
      <c r="AQ79" s="48"/>
      <c r="AR79" s="48"/>
      <c r="AS79" s="92"/>
      <c r="AT79" s="48"/>
      <c r="AU79" s="48"/>
      <c r="AV79" s="48"/>
      <c r="AW79" s="48"/>
      <c r="AX79" s="48"/>
      <c r="AY79" s="92"/>
      <c r="AZ79" s="48"/>
      <c r="BA79" s="48"/>
      <c r="BB79" s="48"/>
      <c r="BC79" s="48"/>
      <c r="BD79" s="48"/>
      <c r="BE79" s="92"/>
      <c r="BF79" s="48"/>
      <c r="BG79" s="48"/>
      <c r="BH79" s="48"/>
      <c r="BI79" s="48"/>
      <c r="BJ79" s="48"/>
      <c r="BK79" s="92"/>
      <c r="BL79" s="48"/>
      <c r="BM79" s="48"/>
      <c r="BN79" s="48"/>
      <c r="BO79" s="48"/>
      <c r="BP79" s="48"/>
      <c r="BQ79" s="92"/>
      <c r="BR79" s="48"/>
      <c r="BS79" s="48"/>
      <c r="BT79" s="48"/>
      <c r="BU79" s="48"/>
    </row>
    <row r="80" spans="2:73" x14ac:dyDescent="0.35">
      <c r="B80" s="48"/>
      <c r="C80" s="92"/>
      <c r="D80" s="48"/>
      <c r="E80" s="48"/>
      <c r="F80" s="48"/>
      <c r="G80" s="48"/>
      <c r="H80" s="48"/>
      <c r="I80" s="92"/>
      <c r="J80" s="48"/>
      <c r="K80" s="48"/>
      <c r="L80" s="48"/>
      <c r="M80" s="48"/>
      <c r="N80" s="48"/>
      <c r="O80" s="92"/>
      <c r="P80" s="48"/>
      <c r="Q80" s="48"/>
      <c r="R80" s="48"/>
      <c r="S80" s="48"/>
      <c r="T80" s="48"/>
      <c r="U80" s="92"/>
      <c r="V80" s="48"/>
      <c r="W80" s="48"/>
      <c r="X80" s="48"/>
      <c r="Y80" s="48"/>
      <c r="Z80" s="48"/>
      <c r="AA80" s="92"/>
      <c r="AB80" s="48"/>
      <c r="AC80" s="48"/>
      <c r="AD80" s="48"/>
      <c r="AE80" s="48"/>
      <c r="AF80" s="48"/>
      <c r="AG80" s="92"/>
      <c r="AH80" s="48"/>
      <c r="AI80" s="48"/>
      <c r="AJ80" s="48"/>
      <c r="AK80" s="48"/>
      <c r="AL80" s="48"/>
      <c r="AM80" s="92"/>
      <c r="AN80" s="48"/>
      <c r="AO80" s="48"/>
      <c r="AP80" s="48"/>
      <c r="AQ80" s="48"/>
      <c r="AR80" s="48"/>
      <c r="AS80" s="92"/>
      <c r="AT80" s="48"/>
      <c r="AU80" s="48"/>
      <c r="AV80" s="48"/>
      <c r="AW80" s="48"/>
      <c r="AX80" s="48"/>
      <c r="AY80" s="92"/>
      <c r="AZ80" s="48"/>
      <c r="BA80" s="48"/>
      <c r="BB80" s="48"/>
      <c r="BC80" s="48"/>
      <c r="BD80" s="48"/>
      <c r="BE80" s="92"/>
      <c r="BF80" s="48"/>
      <c r="BG80" s="48"/>
      <c r="BH80" s="48"/>
      <c r="BI80" s="48"/>
      <c r="BJ80" s="48"/>
      <c r="BK80" s="92"/>
      <c r="BL80" s="48"/>
      <c r="BM80" s="48"/>
      <c r="BN80" s="48"/>
      <c r="BO80" s="48"/>
      <c r="BP80" s="48"/>
      <c r="BQ80" s="92"/>
      <c r="BR80" s="48"/>
      <c r="BS80" s="48"/>
      <c r="BT80" s="48"/>
      <c r="BU80" s="48"/>
    </row>
    <row r="81" spans="2:73" x14ac:dyDescent="0.35">
      <c r="B81" s="48"/>
      <c r="C81" s="92"/>
      <c r="D81" s="48"/>
      <c r="E81" s="48"/>
      <c r="F81" s="48"/>
      <c r="G81" s="48"/>
      <c r="H81" s="48"/>
      <c r="I81" s="92"/>
      <c r="J81" s="48"/>
      <c r="K81" s="48"/>
      <c r="L81" s="48"/>
      <c r="M81" s="48"/>
      <c r="N81" s="48"/>
      <c r="O81" s="92"/>
      <c r="P81" s="48"/>
      <c r="Q81" s="48"/>
      <c r="R81" s="48"/>
      <c r="S81" s="48"/>
      <c r="T81" s="48"/>
      <c r="U81" s="92"/>
      <c r="V81" s="48"/>
      <c r="W81" s="48"/>
      <c r="X81" s="48"/>
      <c r="Y81" s="48"/>
      <c r="Z81" s="48"/>
      <c r="AA81" s="92"/>
      <c r="AB81" s="48"/>
      <c r="AC81" s="48"/>
      <c r="AD81" s="48"/>
      <c r="AE81" s="48"/>
      <c r="AF81" s="48"/>
      <c r="AG81" s="92"/>
      <c r="AH81" s="48"/>
      <c r="AI81" s="48"/>
      <c r="AJ81" s="48"/>
      <c r="AK81" s="48"/>
      <c r="AL81" s="48"/>
      <c r="AM81" s="92"/>
      <c r="AN81" s="48"/>
      <c r="AO81" s="48"/>
      <c r="AP81" s="48"/>
      <c r="AQ81" s="48"/>
      <c r="AR81" s="48"/>
      <c r="AS81" s="92"/>
      <c r="AT81" s="48"/>
      <c r="AU81" s="48"/>
      <c r="AV81" s="48"/>
      <c r="AW81" s="48"/>
      <c r="AX81" s="48"/>
      <c r="AY81" s="92"/>
      <c r="AZ81" s="48"/>
      <c r="BA81" s="48"/>
      <c r="BB81" s="48"/>
      <c r="BC81" s="48"/>
      <c r="BD81" s="48"/>
      <c r="BE81" s="92"/>
      <c r="BF81" s="48"/>
      <c r="BG81" s="48"/>
      <c r="BH81" s="48"/>
      <c r="BI81" s="48"/>
      <c r="BJ81" s="48"/>
      <c r="BK81" s="92"/>
      <c r="BL81" s="48"/>
      <c r="BM81" s="48"/>
      <c r="BN81" s="48"/>
      <c r="BO81" s="48"/>
      <c r="BP81" s="48"/>
      <c r="BQ81" s="92"/>
      <c r="BR81" s="48"/>
      <c r="BS81" s="48"/>
      <c r="BT81" s="48"/>
      <c r="BU81" s="48"/>
    </row>
    <row r="82" spans="2:73" x14ac:dyDescent="0.35">
      <c r="B82" s="48"/>
      <c r="C82" s="92"/>
      <c r="D82" s="48"/>
      <c r="E82" s="48"/>
      <c r="F82" s="48"/>
      <c r="G82" s="48"/>
      <c r="H82" s="48"/>
      <c r="I82" s="92"/>
      <c r="J82" s="48"/>
      <c r="K82" s="48"/>
      <c r="L82" s="48"/>
      <c r="M82" s="48"/>
      <c r="N82" s="48"/>
      <c r="O82" s="92"/>
      <c r="P82" s="48"/>
      <c r="Q82" s="48"/>
      <c r="R82" s="48"/>
      <c r="S82" s="48"/>
      <c r="T82" s="48"/>
      <c r="U82" s="92"/>
      <c r="V82" s="48"/>
      <c r="W82" s="48"/>
      <c r="X82" s="48"/>
      <c r="Y82" s="48"/>
      <c r="Z82" s="48"/>
      <c r="AA82" s="92"/>
      <c r="AB82" s="48"/>
      <c r="AC82" s="48"/>
      <c r="AD82" s="48"/>
      <c r="AE82" s="48"/>
      <c r="AF82" s="48"/>
      <c r="AG82" s="92"/>
      <c r="AH82" s="48"/>
      <c r="AI82" s="48"/>
      <c r="AJ82" s="48"/>
      <c r="AK82" s="48"/>
      <c r="AL82" s="48"/>
      <c r="AM82" s="92"/>
      <c r="AN82" s="48"/>
      <c r="AO82" s="48"/>
      <c r="AP82" s="48"/>
      <c r="AQ82" s="48"/>
      <c r="AR82" s="48"/>
      <c r="AS82" s="92"/>
      <c r="AT82" s="48"/>
      <c r="AU82" s="48"/>
      <c r="AV82" s="48"/>
      <c r="AW82" s="48"/>
      <c r="AX82" s="48"/>
      <c r="AY82" s="92"/>
      <c r="AZ82" s="48"/>
      <c r="BA82" s="48"/>
      <c r="BB82" s="48"/>
      <c r="BC82" s="48"/>
      <c r="BD82" s="48"/>
      <c r="BE82" s="92"/>
      <c r="BF82" s="48"/>
      <c r="BG82" s="48"/>
      <c r="BH82" s="48"/>
      <c r="BI82" s="48"/>
      <c r="BJ82" s="48"/>
      <c r="BK82" s="92"/>
      <c r="BL82" s="48"/>
      <c r="BM82" s="48"/>
      <c r="BN82" s="48"/>
      <c r="BO82" s="48"/>
      <c r="BP82" s="48"/>
      <c r="BQ82" s="92"/>
      <c r="BR82" s="48"/>
      <c r="BS82" s="48"/>
      <c r="BT82" s="48"/>
      <c r="BU82" s="48"/>
    </row>
    <row r="83" spans="2:73" x14ac:dyDescent="0.35">
      <c r="B83" s="48"/>
      <c r="C83" s="92"/>
      <c r="D83" s="48"/>
      <c r="E83" s="48"/>
      <c r="F83" s="48"/>
      <c r="G83" s="48"/>
      <c r="H83" s="48"/>
      <c r="I83" s="92"/>
      <c r="J83" s="48"/>
      <c r="K83" s="48"/>
      <c r="L83" s="48"/>
      <c r="M83" s="48"/>
      <c r="N83" s="48"/>
      <c r="O83" s="92"/>
      <c r="P83" s="48"/>
      <c r="Q83" s="48"/>
      <c r="R83" s="48"/>
      <c r="S83" s="48"/>
      <c r="T83" s="48"/>
      <c r="U83" s="92"/>
      <c r="V83" s="48"/>
      <c r="W83" s="48"/>
      <c r="X83" s="48"/>
      <c r="Y83" s="48"/>
      <c r="Z83" s="48"/>
      <c r="AA83" s="92"/>
      <c r="AB83" s="48"/>
      <c r="AC83" s="48"/>
      <c r="AD83" s="48"/>
      <c r="AE83" s="48"/>
      <c r="AF83" s="48"/>
      <c r="AG83" s="92"/>
      <c r="AH83" s="48"/>
      <c r="AI83" s="48"/>
      <c r="AJ83" s="48"/>
      <c r="AK83" s="48"/>
      <c r="AL83" s="48"/>
      <c r="AM83" s="92"/>
      <c r="AN83" s="48"/>
      <c r="AO83" s="48"/>
      <c r="AP83" s="48"/>
      <c r="AQ83" s="48"/>
      <c r="AR83" s="48"/>
      <c r="AS83" s="92"/>
      <c r="AT83" s="48"/>
      <c r="AU83" s="48"/>
      <c r="AV83" s="48"/>
      <c r="AW83" s="48"/>
      <c r="AX83" s="48"/>
      <c r="AY83" s="92"/>
      <c r="AZ83" s="48"/>
      <c r="BA83" s="48"/>
      <c r="BB83" s="48"/>
      <c r="BC83" s="48"/>
      <c r="BD83" s="48"/>
      <c r="BE83" s="92"/>
      <c r="BF83" s="48"/>
      <c r="BG83" s="48"/>
      <c r="BH83" s="48"/>
      <c r="BI83" s="48"/>
      <c r="BJ83" s="48"/>
      <c r="BK83" s="92"/>
      <c r="BL83" s="48"/>
      <c r="BM83" s="48"/>
      <c r="BN83" s="48"/>
      <c r="BO83" s="48"/>
      <c r="BP83" s="48"/>
      <c r="BQ83" s="92"/>
      <c r="BR83" s="48"/>
      <c r="BS83" s="48"/>
      <c r="BT83" s="48"/>
      <c r="BU83" s="48"/>
    </row>
    <row r="84" spans="2:73" x14ac:dyDescent="0.35">
      <c r="B84" s="48"/>
      <c r="C84" s="92"/>
      <c r="D84" s="48"/>
      <c r="E84" s="48"/>
      <c r="F84" s="48"/>
      <c r="G84" s="48"/>
      <c r="H84" s="48"/>
      <c r="I84" s="92"/>
      <c r="J84" s="48"/>
      <c r="K84" s="48"/>
      <c r="L84" s="48"/>
      <c r="M84" s="48"/>
      <c r="N84" s="48"/>
      <c r="O84" s="92"/>
      <c r="P84" s="48"/>
      <c r="Q84" s="48"/>
      <c r="R84" s="48"/>
      <c r="S84" s="48"/>
      <c r="T84" s="48"/>
      <c r="U84" s="92"/>
      <c r="V84" s="48"/>
      <c r="W84" s="48"/>
      <c r="X84" s="48"/>
      <c r="Y84" s="48"/>
      <c r="Z84" s="48"/>
      <c r="AA84" s="92"/>
      <c r="AB84" s="48"/>
      <c r="AC84" s="48"/>
      <c r="AD84" s="48"/>
      <c r="AE84" s="48"/>
      <c r="AF84" s="48"/>
      <c r="AG84" s="92"/>
      <c r="AH84" s="48"/>
      <c r="AI84" s="48"/>
      <c r="AJ84" s="48"/>
      <c r="AK84" s="48"/>
      <c r="AL84" s="48"/>
      <c r="AM84" s="92"/>
      <c r="AN84" s="48"/>
      <c r="AO84" s="48"/>
      <c r="AP84" s="48"/>
      <c r="AQ84" s="48"/>
      <c r="AR84" s="48"/>
      <c r="AS84" s="92"/>
      <c r="AT84" s="48"/>
      <c r="AU84" s="48"/>
      <c r="AV84" s="48"/>
      <c r="AW84" s="48"/>
      <c r="AX84" s="48"/>
      <c r="AY84" s="92"/>
      <c r="AZ84" s="48"/>
      <c r="BA84" s="48"/>
      <c r="BB84" s="48"/>
      <c r="BC84" s="48"/>
      <c r="BD84" s="48"/>
      <c r="BE84" s="92"/>
      <c r="BF84" s="48"/>
      <c r="BG84" s="48"/>
      <c r="BH84" s="48"/>
      <c r="BI84" s="48"/>
      <c r="BJ84" s="48"/>
      <c r="BK84" s="92"/>
      <c r="BL84" s="48"/>
      <c r="BM84" s="48"/>
      <c r="BN84" s="48"/>
      <c r="BO84" s="48"/>
      <c r="BP84" s="48"/>
      <c r="BQ84" s="92"/>
      <c r="BR84" s="48"/>
      <c r="BS84" s="48"/>
      <c r="BT84" s="48"/>
      <c r="BU84" s="48"/>
    </row>
    <row r="85" spans="2:73" x14ac:dyDescent="0.35">
      <c r="B85" s="48"/>
      <c r="C85" s="92"/>
      <c r="D85" s="48"/>
      <c r="E85" s="48"/>
      <c r="F85" s="48"/>
      <c r="G85" s="48"/>
      <c r="H85" s="48"/>
      <c r="I85" s="92"/>
      <c r="J85" s="48"/>
      <c r="K85" s="48"/>
      <c r="L85" s="48"/>
      <c r="M85" s="48"/>
      <c r="N85" s="48"/>
      <c r="O85" s="92"/>
      <c r="P85" s="48"/>
      <c r="Q85" s="48"/>
      <c r="R85" s="48"/>
      <c r="S85" s="48"/>
      <c r="T85" s="48"/>
      <c r="U85" s="92"/>
      <c r="V85" s="48"/>
      <c r="W85" s="48"/>
      <c r="X85" s="48"/>
      <c r="Y85" s="48"/>
      <c r="Z85" s="48"/>
      <c r="AA85" s="92"/>
      <c r="AB85" s="48"/>
      <c r="AC85" s="48"/>
      <c r="AD85" s="48"/>
      <c r="AE85" s="48"/>
      <c r="AF85" s="48"/>
      <c r="AG85" s="92"/>
      <c r="AH85" s="48"/>
      <c r="AI85" s="48"/>
      <c r="AJ85" s="48"/>
      <c r="AK85" s="48"/>
      <c r="AL85" s="48"/>
      <c r="AM85" s="92"/>
      <c r="AN85" s="48"/>
      <c r="AO85" s="48"/>
      <c r="AP85" s="48"/>
      <c r="AQ85" s="48"/>
      <c r="AR85" s="48"/>
      <c r="AS85" s="92"/>
      <c r="AT85" s="48"/>
      <c r="AU85" s="48"/>
      <c r="AV85" s="48"/>
      <c r="AW85" s="48"/>
      <c r="AX85" s="48"/>
      <c r="AY85" s="92"/>
      <c r="AZ85" s="48"/>
      <c r="BA85" s="48"/>
      <c r="BB85" s="48"/>
      <c r="BC85" s="48"/>
      <c r="BD85" s="48"/>
      <c r="BE85" s="92"/>
      <c r="BF85" s="48"/>
      <c r="BG85" s="48"/>
      <c r="BH85" s="48"/>
      <c r="BI85" s="48"/>
      <c r="BJ85" s="48"/>
      <c r="BK85" s="92"/>
      <c r="BL85" s="48"/>
      <c r="BM85" s="48"/>
      <c r="BN85" s="48"/>
      <c r="BO85" s="48"/>
      <c r="BP85" s="48"/>
      <c r="BQ85" s="92"/>
      <c r="BR85" s="48"/>
      <c r="BS85" s="48"/>
      <c r="BT85" s="48"/>
      <c r="BU85" s="48"/>
    </row>
    <row r="86" spans="2:73" x14ac:dyDescent="0.35">
      <c r="B86" s="48"/>
      <c r="C86" s="92"/>
      <c r="D86" s="48"/>
      <c r="E86" s="48"/>
      <c r="F86" s="48"/>
      <c r="G86" s="48"/>
      <c r="H86" s="48"/>
      <c r="I86" s="92"/>
      <c r="J86" s="48"/>
      <c r="K86" s="48"/>
      <c r="L86" s="48"/>
      <c r="M86" s="48"/>
      <c r="N86" s="48"/>
      <c r="O86" s="92"/>
      <c r="P86" s="48"/>
      <c r="Q86" s="48"/>
      <c r="R86" s="48"/>
      <c r="S86" s="48"/>
      <c r="T86" s="48"/>
      <c r="U86" s="92"/>
      <c r="V86" s="48"/>
      <c r="W86" s="48"/>
      <c r="X86" s="48"/>
      <c r="Y86" s="48"/>
      <c r="Z86" s="48"/>
      <c r="AA86" s="92"/>
      <c r="AB86" s="48"/>
      <c r="AC86" s="48"/>
      <c r="AD86" s="48"/>
      <c r="AE86" s="48"/>
      <c r="AF86" s="48"/>
      <c r="AG86" s="92"/>
      <c r="AH86" s="48"/>
      <c r="AI86" s="48"/>
      <c r="AJ86" s="48"/>
      <c r="AK86" s="48"/>
      <c r="AL86" s="48"/>
      <c r="AM86" s="92"/>
      <c r="AN86" s="48"/>
      <c r="AO86" s="48"/>
      <c r="AP86" s="48"/>
      <c r="AQ86" s="48"/>
      <c r="AR86" s="48"/>
      <c r="AS86" s="92"/>
      <c r="AT86" s="48"/>
      <c r="AU86" s="48"/>
      <c r="AV86" s="48"/>
      <c r="AW86" s="48"/>
      <c r="AX86" s="48"/>
      <c r="AY86" s="92"/>
      <c r="AZ86" s="48"/>
      <c r="BA86" s="48"/>
      <c r="BB86" s="48"/>
      <c r="BC86" s="48"/>
      <c r="BD86" s="48"/>
      <c r="BE86" s="92"/>
      <c r="BF86" s="48"/>
      <c r="BG86" s="48"/>
      <c r="BH86" s="48"/>
      <c r="BI86" s="48"/>
      <c r="BJ86" s="48"/>
      <c r="BK86" s="92"/>
      <c r="BL86" s="48"/>
      <c r="BM86" s="48"/>
      <c r="BN86" s="48"/>
      <c r="BO86" s="48"/>
      <c r="BP86" s="48"/>
      <c r="BQ86" s="92"/>
      <c r="BR86" s="48"/>
      <c r="BS86" s="48"/>
      <c r="BT86" s="48"/>
      <c r="BU86" s="48"/>
    </row>
    <row r="87" spans="2:73" x14ac:dyDescent="0.35">
      <c r="B87" s="48"/>
      <c r="C87" s="92"/>
      <c r="D87" s="48"/>
      <c r="E87" s="48"/>
      <c r="F87" s="48"/>
      <c r="G87" s="48"/>
      <c r="H87" s="48"/>
      <c r="I87" s="92"/>
      <c r="J87" s="48"/>
      <c r="K87" s="48"/>
      <c r="L87" s="48"/>
      <c r="M87" s="48"/>
      <c r="N87" s="48"/>
      <c r="O87" s="92"/>
      <c r="P87" s="48"/>
      <c r="Q87" s="48"/>
      <c r="R87" s="48"/>
      <c r="S87" s="48"/>
      <c r="T87" s="48"/>
      <c r="U87" s="92"/>
      <c r="V87" s="48"/>
      <c r="W87" s="48"/>
      <c r="X87" s="48"/>
      <c r="Y87" s="48"/>
      <c r="Z87" s="48"/>
      <c r="AA87" s="92"/>
      <c r="AB87" s="48"/>
      <c r="AC87" s="48"/>
      <c r="AD87" s="48"/>
      <c r="AE87" s="48"/>
      <c r="AF87" s="48"/>
      <c r="AG87" s="92"/>
      <c r="AH87" s="48"/>
      <c r="AI87" s="48"/>
      <c r="AJ87" s="48"/>
      <c r="AK87" s="48"/>
      <c r="AL87" s="48"/>
      <c r="AM87" s="92"/>
      <c r="AN87" s="48"/>
      <c r="AO87" s="48"/>
      <c r="AP87" s="48"/>
      <c r="AQ87" s="48"/>
      <c r="AR87" s="48"/>
      <c r="AS87" s="92"/>
      <c r="AT87" s="48"/>
      <c r="AU87" s="48"/>
      <c r="AV87" s="48"/>
      <c r="AW87" s="48"/>
      <c r="AX87" s="48"/>
      <c r="AY87" s="92"/>
      <c r="AZ87" s="48"/>
      <c r="BA87" s="48"/>
      <c r="BB87" s="48"/>
      <c r="BC87" s="48"/>
      <c r="BD87" s="48"/>
      <c r="BE87" s="92"/>
      <c r="BF87" s="48"/>
      <c r="BG87" s="48"/>
      <c r="BH87" s="48"/>
      <c r="BI87" s="48"/>
      <c r="BJ87" s="48"/>
      <c r="BK87" s="92"/>
      <c r="BL87" s="48"/>
      <c r="BM87" s="48"/>
      <c r="BN87" s="48"/>
      <c r="BO87" s="48"/>
      <c r="BP87" s="48"/>
      <c r="BQ87" s="92"/>
      <c r="BR87" s="48"/>
      <c r="BS87" s="48"/>
      <c r="BT87" s="48"/>
      <c r="BU87" s="48"/>
    </row>
    <row r="88" spans="2:73" x14ac:dyDescent="0.35">
      <c r="B88" s="48"/>
      <c r="C88" s="92"/>
      <c r="D88" s="48"/>
      <c r="E88" s="48"/>
      <c r="F88" s="48"/>
      <c r="G88" s="48"/>
      <c r="H88" s="48"/>
      <c r="I88" s="92"/>
      <c r="J88" s="48"/>
      <c r="K88" s="48"/>
      <c r="L88" s="48"/>
      <c r="M88" s="48"/>
      <c r="N88" s="48"/>
      <c r="O88" s="92"/>
      <c r="P88" s="48"/>
      <c r="Q88" s="48"/>
      <c r="R88" s="48"/>
      <c r="S88" s="48"/>
      <c r="T88" s="48"/>
      <c r="U88" s="92"/>
      <c r="V88" s="48"/>
      <c r="W88" s="48"/>
      <c r="X88" s="48"/>
      <c r="Y88" s="48"/>
      <c r="Z88" s="48"/>
      <c r="AA88" s="92"/>
      <c r="AB88" s="48"/>
      <c r="AC88" s="48"/>
      <c r="AD88" s="48"/>
      <c r="AE88" s="48"/>
      <c r="AF88" s="48"/>
      <c r="AG88" s="92"/>
      <c r="AH88" s="48"/>
      <c r="AI88" s="48"/>
      <c r="AJ88" s="48"/>
      <c r="AK88" s="48"/>
      <c r="AL88" s="48"/>
      <c r="AM88" s="92"/>
      <c r="AN88" s="48"/>
      <c r="AO88" s="48"/>
      <c r="AP88" s="48"/>
      <c r="AQ88" s="48"/>
      <c r="AR88" s="48"/>
      <c r="AS88" s="92"/>
      <c r="AT88" s="48"/>
      <c r="AU88" s="48"/>
      <c r="AV88" s="48"/>
      <c r="AW88" s="48"/>
      <c r="AX88" s="48"/>
      <c r="AY88" s="92"/>
      <c r="AZ88" s="48"/>
      <c r="BA88" s="48"/>
      <c r="BB88" s="48"/>
      <c r="BC88" s="48"/>
      <c r="BD88" s="48"/>
      <c r="BE88" s="92"/>
      <c r="BF88" s="48"/>
      <c r="BG88" s="48"/>
      <c r="BH88" s="48"/>
      <c r="BI88" s="48"/>
      <c r="BJ88" s="48"/>
      <c r="BK88" s="92"/>
      <c r="BL88" s="48"/>
      <c r="BM88" s="48"/>
      <c r="BN88" s="48"/>
      <c r="BO88" s="48"/>
      <c r="BP88" s="48"/>
      <c r="BQ88" s="92"/>
      <c r="BR88" s="48"/>
      <c r="BS88" s="48"/>
      <c r="BT88" s="48"/>
      <c r="BU88" s="48"/>
    </row>
    <row r="89" spans="2:73" x14ac:dyDescent="0.35">
      <c r="B89" s="48"/>
      <c r="C89" s="92"/>
      <c r="D89" s="48"/>
      <c r="E89" s="48"/>
      <c r="F89" s="48"/>
      <c r="G89" s="48"/>
      <c r="H89" s="48"/>
      <c r="I89" s="92"/>
      <c r="J89" s="48"/>
      <c r="K89" s="48"/>
      <c r="L89" s="48"/>
      <c r="M89" s="48"/>
      <c r="N89" s="48"/>
      <c r="O89" s="92"/>
      <c r="P89" s="48"/>
      <c r="Q89" s="48"/>
      <c r="R89" s="48"/>
      <c r="S89" s="48"/>
      <c r="T89" s="48"/>
      <c r="U89" s="92"/>
      <c r="V89" s="48"/>
      <c r="W89" s="48"/>
      <c r="X89" s="48"/>
      <c r="Y89" s="48"/>
      <c r="Z89" s="48"/>
      <c r="AA89" s="92"/>
      <c r="AB89" s="48"/>
      <c r="AC89" s="48"/>
      <c r="AD89" s="48"/>
      <c r="AE89" s="48"/>
      <c r="AF89" s="48"/>
      <c r="AG89" s="92"/>
      <c r="AH89" s="48"/>
      <c r="AI89" s="48"/>
      <c r="AJ89" s="48"/>
      <c r="AK89" s="48"/>
      <c r="AL89" s="48"/>
      <c r="AM89" s="92"/>
      <c r="AN89" s="48"/>
      <c r="AO89" s="48"/>
      <c r="AP89" s="48"/>
      <c r="AQ89" s="48"/>
      <c r="AR89" s="48"/>
      <c r="AS89" s="92"/>
      <c r="AT89" s="48"/>
      <c r="AU89" s="48"/>
      <c r="AV89" s="48"/>
      <c r="AW89" s="48"/>
      <c r="AX89" s="48"/>
      <c r="AY89" s="92"/>
      <c r="AZ89" s="48"/>
      <c r="BA89" s="48"/>
      <c r="BB89" s="48"/>
      <c r="BC89" s="48"/>
      <c r="BD89" s="48"/>
      <c r="BE89" s="92"/>
      <c r="BF89" s="48"/>
      <c r="BG89" s="48"/>
      <c r="BH89" s="48"/>
      <c r="BI89" s="48"/>
      <c r="BJ89" s="48"/>
      <c r="BK89" s="92"/>
      <c r="BL89" s="48"/>
      <c r="BM89" s="48"/>
      <c r="BN89" s="48"/>
      <c r="BO89" s="48"/>
      <c r="BP89" s="48"/>
      <c r="BQ89" s="92"/>
      <c r="BR89" s="48"/>
      <c r="BS89" s="48"/>
      <c r="BT89" s="48"/>
      <c r="BU89" s="48"/>
    </row>
    <row r="90" spans="2:73" x14ac:dyDescent="0.35">
      <c r="B90" s="48"/>
      <c r="C90" s="92"/>
      <c r="D90" s="48"/>
      <c r="E90" s="48"/>
      <c r="F90" s="48"/>
      <c r="G90" s="48"/>
      <c r="H90" s="48"/>
      <c r="I90" s="92"/>
      <c r="J90" s="48"/>
      <c r="K90" s="48"/>
      <c r="L90" s="48"/>
      <c r="M90" s="48"/>
      <c r="N90" s="48"/>
      <c r="O90" s="92"/>
      <c r="P90" s="48"/>
      <c r="Q90" s="48"/>
      <c r="R90" s="48"/>
      <c r="S90" s="48"/>
      <c r="T90" s="48"/>
      <c r="U90" s="92"/>
      <c r="V90" s="48"/>
      <c r="W90" s="48"/>
      <c r="X90" s="48"/>
      <c r="Y90" s="48"/>
      <c r="Z90" s="48"/>
      <c r="AA90" s="92"/>
      <c r="AB90" s="48"/>
      <c r="AC90" s="48"/>
      <c r="AD90" s="48"/>
      <c r="AE90" s="48"/>
      <c r="AF90" s="48"/>
      <c r="AG90" s="92"/>
      <c r="AH90" s="48"/>
      <c r="AI90" s="48"/>
      <c r="AJ90" s="48"/>
      <c r="AK90" s="48"/>
      <c r="AL90" s="48"/>
      <c r="AM90" s="92"/>
      <c r="AN90" s="48"/>
      <c r="AO90" s="48"/>
      <c r="AP90" s="48"/>
      <c r="AQ90" s="48"/>
      <c r="AR90" s="48"/>
      <c r="AS90" s="92"/>
      <c r="AT90" s="48"/>
      <c r="AU90" s="48"/>
      <c r="AV90" s="48"/>
      <c r="AW90" s="48"/>
      <c r="AX90" s="48"/>
      <c r="AY90" s="92"/>
      <c r="AZ90" s="48"/>
      <c r="BA90" s="48"/>
      <c r="BB90" s="48"/>
      <c r="BC90" s="48"/>
      <c r="BD90" s="48"/>
      <c r="BE90" s="92"/>
      <c r="BF90" s="48"/>
      <c r="BG90" s="48"/>
      <c r="BH90" s="48"/>
      <c r="BI90" s="48"/>
      <c r="BJ90" s="48"/>
      <c r="BK90" s="92"/>
      <c r="BL90" s="48"/>
      <c r="BM90" s="48"/>
      <c r="BN90" s="48"/>
      <c r="BO90" s="48"/>
      <c r="BP90" s="48"/>
      <c r="BQ90" s="92"/>
      <c r="BR90" s="48"/>
      <c r="BS90" s="48"/>
      <c r="BT90" s="48"/>
      <c r="BU90" s="48"/>
    </row>
    <row r="91" spans="2:73" x14ac:dyDescent="0.35">
      <c r="B91" s="48"/>
      <c r="C91" s="92"/>
      <c r="D91" s="48"/>
      <c r="E91" s="48"/>
      <c r="F91" s="48"/>
      <c r="G91" s="48"/>
      <c r="H91" s="48"/>
      <c r="I91" s="92"/>
      <c r="J91" s="48"/>
      <c r="K91" s="48"/>
      <c r="L91" s="48"/>
      <c r="M91" s="48"/>
      <c r="N91" s="48"/>
      <c r="O91" s="92"/>
      <c r="P91" s="48"/>
      <c r="Q91" s="48"/>
      <c r="R91" s="48"/>
      <c r="S91" s="48"/>
      <c r="T91" s="48"/>
      <c r="U91" s="92"/>
      <c r="V91" s="48"/>
      <c r="W91" s="48"/>
      <c r="X91" s="48"/>
      <c r="Y91" s="48"/>
      <c r="Z91" s="48"/>
      <c r="AA91" s="92"/>
      <c r="AB91" s="48"/>
      <c r="AC91" s="48"/>
      <c r="AD91" s="48"/>
      <c r="AE91" s="48"/>
      <c r="AF91" s="48"/>
      <c r="AG91" s="92"/>
      <c r="AH91" s="48"/>
      <c r="AI91" s="48"/>
      <c r="AJ91" s="48"/>
      <c r="AK91" s="48"/>
      <c r="AL91" s="48"/>
      <c r="AM91" s="92"/>
      <c r="AN91" s="48"/>
      <c r="AO91" s="48"/>
      <c r="AP91" s="48"/>
      <c r="AQ91" s="48"/>
      <c r="AR91" s="48"/>
      <c r="AS91" s="92"/>
      <c r="AT91" s="48"/>
      <c r="AU91" s="48"/>
      <c r="AV91" s="48"/>
      <c r="AW91" s="48"/>
      <c r="AX91" s="48"/>
      <c r="AY91" s="92"/>
      <c r="AZ91" s="48"/>
      <c r="BA91" s="48"/>
      <c r="BB91" s="48"/>
      <c r="BC91" s="48"/>
      <c r="BD91" s="48"/>
      <c r="BE91" s="92"/>
      <c r="BF91" s="48"/>
      <c r="BG91" s="48"/>
      <c r="BH91" s="48"/>
      <c r="BI91" s="48"/>
      <c r="BJ91" s="48"/>
      <c r="BK91" s="92"/>
      <c r="BL91" s="48"/>
      <c r="BM91" s="48"/>
      <c r="BN91" s="48"/>
      <c r="BO91" s="48"/>
      <c r="BP91" s="48"/>
      <c r="BQ91" s="92"/>
      <c r="BR91" s="48"/>
      <c r="BS91" s="48"/>
      <c r="BT91" s="48"/>
      <c r="BU91" s="48"/>
    </row>
    <row r="92" spans="2:73" x14ac:dyDescent="0.35">
      <c r="B92" s="48"/>
      <c r="C92" s="92"/>
      <c r="D92" s="48"/>
      <c r="E92" s="48"/>
      <c r="F92" s="48"/>
      <c r="G92" s="48"/>
      <c r="H92" s="48"/>
      <c r="I92" s="92"/>
      <c r="J92" s="48"/>
      <c r="K92" s="48"/>
      <c r="L92" s="48"/>
      <c r="M92" s="48"/>
      <c r="N92" s="48"/>
      <c r="O92" s="92"/>
      <c r="P92" s="48"/>
      <c r="Q92" s="48"/>
      <c r="R92" s="48"/>
      <c r="S92" s="48"/>
      <c r="T92" s="48"/>
      <c r="U92" s="92"/>
      <c r="V92" s="48"/>
      <c r="W92" s="48"/>
      <c r="X92" s="48"/>
      <c r="Y92" s="48"/>
      <c r="Z92" s="48"/>
      <c r="AA92" s="92"/>
      <c r="AB92" s="48"/>
      <c r="AC92" s="48"/>
      <c r="AD92" s="48"/>
      <c r="AE92" s="48"/>
      <c r="AF92" s="48"/>
      <c r="AG92" s="92"/>
      <c r="AH92" s="48"/>
      <c r="AI92" s="48"/>
      <c r="AJ92" s="48"/>
      <c r="AK92" s="48"/>
      <c r="AL92" s="48"/>
      <c r="AM92" s="92"/>
      <c r="AN92" s="48"/>
      <c r="AO92" s="48"/>
      <c r="AP92" s="48"/>
      <c r="AQ92" s="48"/>
      <c r="AR92" s="48"/>
      <c r="AS92" s="92"/>
      <c r="AT92" s="48"/>
      <c r="AU92" s="48"/>
      <c r="AV92" s="48"/>
      <c r="AW92" s="48"/>
      <c r="AX92" s="48"/>
      <c r="AY92" s="92"/>
      <c r="AZ92" s="48"/>
      <c r="BA92" s="48"/>
      <c r="BB92" s="48"/>
      <c r="BC92" s="48"/>
      <c r="BD92" s="48"/>
      <c r="BE92" s="92"/>
      <c r="BF92" s="48"/>
      <c r="BG92" s="48"/>
      <c r="BH92" s="48"/>
      <c r="BI92" s="48"/>
      <c r="BJ92" s="48"/>
      <c r="BK92" s="92"/>
      <c r="BL92" s="48"/>
      <c r="BM92" s="48"/>
      <c r="BN92" s="48"/>
      <c r="BO92" s="48"/>
      <c r="BP92" s="48"/>
      <c r="BQ92" s="92"/>
      <c r="BR92" s="48"/>
      <c r="BS92" s="48"/>
      <c r="BT92" s="48"/>
      <c r="BU92" s="48"/>
    </row>
    <row r="93" spans="2:73" x14ac:dyDescent="0.35">
      <c r="B93" s="48"/>
      <c r="C93" s="92"/>
      <c r="D93" s="48"/>
      <c r="E93" s="48"/>
      <c r="F93" s="48"/>
      <c r="G93" s="48"/>
      <c r="H93" s="48"/>
      <c r="I93" s="92"/>
      <c r="J93" s="48"/>
      <c r="K93" s="48"/>
      <c r="L93" s="48"/>
      <c r="M93" s="48"/>
      <c r="N93" s="48"/>
      <c r="O93" s="92"/>
      <c r="P93" s="48"/>
      <c r="Q93" s="48"/>
      <c r="R93" s="48"/>
      <c r="S93" s="48"/>
      <c r="T93" s="48"/>
      <c r="U93" s="92"/>
      <c r="V93" s="48"/>
      <c r="W93" s="48"/>
      <c r="X93" s="48"/>
      <c r="Y93" s="48"/>
      <c r="Z93" s="48"/>
      <c r="AA93" s="92"/>
      <c r="AB93" s="48"/>
      <c r="AC93" s="48"/>
      <c r="AD93" s="48"/>
      <c r="AE93" s="48"/>
      <c r="AF93" s="48"/>
      <c r="AG93" s="92"/>
      <c r="AH93" s="48"/>
      <c r="AI93" s="48"/>
      <c r="AJ93" s="48"/>
      <c r="AK93" s="48"/>
      <c r="AL93" s="48"/>
      <c r="AM93" s="92"/>
      <c r="AN93" s="48"/>
      <c r="AO93" s="48"/>
      <c r="AP93" s="48"/>
      <c r="AQ93" s="48"/>
      <c r="AR93" s="48"/>
      <c r="AS93" s="92"/>
      <c r="AT93" s="48"/>
      <c r="AU93" s="48"/>
      <c r="AV93" s="48"/>
      <c r="AW93" s="48"/>
      <c r="AX93" s="48"/>
      <c r="AY93" s="92"/>
      <c r="AZ93" s="48"/>
      <c r="BA93" s="48"/>
      <c r="BB93" s="48"/>
      <c r="BC93" s="48"/>
      <c r="BD93" s="48"/>
      <c r="BE93" s="92"/>
      <c r="BF93" s="48"/>
      <c r="BG93" s="48"/>
      <c r="BH93" s="48"/>
      <c r="BI93" s="48"/>
      <c r="BJ93" s="48"/>
      <c r="BK93" s="92"/>
      <c r="BL93" s="48"/>
      <c r="BM93" s="48"/>
      <c r="BN93" s="48"/>
      <c r="BO93" s="48"/>
      <c r="BP93" s="48"/>
      <c r="BQ93" s="92"/>
      <c r="BR93" s="48"/>
      <c r="BS93" s="48"/>
      <c r="BT93" s="48"/>
      <c r="BU93" s="48"/>
    </row>
    <row r="94" spans="2:73" x14ac:dyDescent="0.35">
      <c r="B94" s="48"/>
      <c r="C94" s="92"/>
      <c r="D94" s="48"/>
      <c r="E94" s="48"/>
      <c r="F94" s="48"/>
      <c r="G94" s="48"/>
      <c r="H94" s="48"/>
      <c r="I94" s="92"/>
      <c r="J94" s="48"/>
      <c r="K94" s="48"/>
      <c r="L94" s="48"/>
      <c r="M94" s="48"/>
      <c r="N94" s="48"/>
      <c r="O94" s="92"/>
      <c r="P94" s="48"/>
      <c r="Q94" s="48"/>
      <c r="R94" s="48"/>
      <c r="S94" s="48"/>
      <c r="T94" s="48"/>
      <c r="U94" s="92"/>
      <c r="V94" s="48"/>
      <c r="W94" s="48"/>
      <c r="X94" s="48"/>
      <c r="Y94" s="48"/>
      <c r="Z94" s="48"/>
      <c r="AA94" s="92"/>
      <c r="AB94" s="48"/>
      <c r="AC94" s="48"/>
      <c r="AD94" s="48"/>
      <c r="AE94" s="48"/>
      <c r="AF94" s="48"/>
      <c r="AG94" s="92"/>
      <c r="AH94" s="48"/>
      <c r="AI94" s="48"/>
      <c r="AJ94" s="48"/>
      <c r="AK94" s="48"/>
      <c r="AL94" s="48"/>
      <c r="AM94" s="92"/>
      <c r="AN94" s="48"/>
      <c r="AO94" s="48"/>
      <c r="AP94" s="48"/>
      <c r="AQ94" s="48"/>
      <c r="AR94" s="48"/>
      <c r="AS94" s="92"/>
      <c r="AT94" s="48"/>
      <c r="AU94" s="48"/>
      <c r="AV94" s="48"/>
      <c r="AW94" s="48"/>
      <c r="AX94" s="48"/>
      <c r="AY94" s="92"/>
      <c r="AZ94" s="48"/>
      <c r="BA94" s="48"/>
      <c r="BB94" s="48"/>
      <c r="BC94" s="48"/>
      <c r="BD94" s="48"/>
      <c r="BE94" s="92"/>
      <c r="BF94" s="48"/>
      <c r="BG94" s="48"/>
      <c r="BH94" s="48"/>
      <c r="BI94" s="48"/>
      <c r="BJ94" s="48"/>
      <c r="BK94" s="92"/>
      <c r="BL94" s="48"/>
      <c r="BM94" s="48"/>
      <c r="BN94" s="48"/>
      <c r="BO94" s="48"/>
      <c r="BP94" s="48"/>
      <c r="BQ94" s="92"/>
      <c r="BR94" s="48"/>
      <c r="BS94" s="48"/>
      <c r="BT94" s="48"/>
      <c r="BU94" s="48"/>
    </row>
    <row r="95" spans="2:73" x14ac:dyDescent="0.35">
      <c r="B95" s="48"/>
      <c r="C95" s="92"/>
      <c r="D95" s="48"/>
      <c r="E95" s="48"/>
      <c r="F95" s="48"/>
      <c r="G95" s="48"/>
      <c r="H95" s="48"/>
      <c r="I95" s="92"/>
      <c r="J95" s="48"/>
      <c r="K95" s="48"/>
      <c r="L95" s="48"/>
      <c r="M95" s="48"/>
      <c r="N95" s="48"/>
      <c r="O95" s="92"/>
      <c r="P95" s="48"/>
      <c r="Q95" s="48"/>
      <c r="R95" s="48"/>
      <c r="S95" s="48"/>
      <c r="T95" s="48"/>
      <c r="U95" s="92"/>
      <c r="V95" s="48"/>
      <c r="W95" s="48"/>
      <c r="X95" s="48"/>
      <c r="Y95" s="48"/>
      <c r="Z95" s="48"/>
      <c r="AA95" s="92"/>
      <c r="AB95" s="48"/>
      <c r="AC95" s="48"/>
      <c r="AD95" s="48"/>
      <c r="AE95" s="48"/>
      <c r="AF95" s="48"/>
      <c r="AG95" s="92"/>
      <c r="AH95" s="48"/>
      <c r="AI95" s="48"/>
      <c r="AJ95" s="48"/>
      <c r="AK95" s="48"/>
      <c r="AL95" s="48"/>
      <c r="AM95" s="92"/>
      <c r="AN95" s="48"/>
      <c r="AO95" s="48"/>
      <c r="AP95" s="48"/>
      <c r="AQ95" s="48"/>
      <c r="AR95" s="48"/>
      <c r="AS95" s="92"/>
      <c r="AT95" s="48"/>
      <c r="AU95" s="48"/>
      <c r="AV95" s="48"/>
      <c r="AW95" s="48"/>
      <c r="AX95" s="48"/>
      <c r="AY95" s="92"/>
      <c r="AZ95" s="48"/>
      <c r="BA95" s="48"/>
      <c r="BB95" s="48"/>
      <c r="BC95" s="48"/>
      <c r="BD95" s="48"/>
      <c r="BE95" s="92"/>
      <c r="BF95" s="48"/>
      <c r="BG95" s="48"/>
      <c r="BH95" s="48"/>
      <c r="BI95" s="48"/>
      <c r="BJ95" s="48"/>
      <c r="BK95" s="92"/>
      <c r="BL95" s="48"/>
      <c r="BM95" s="48"/>
      <c r="BN95" s="48"/>
      <c r="BO95" s="48"/>
      <c r="BP95" s="48"/>
      <c r="BQ95" s="92"/>
      <c r="BR95" s="48"/>
      <c r="BS95" s="48"/>
      <c r="BT95" s="48"/>
      <c r="BU95" s="48"/>
    </row>
  </sheetData>
  <mergeCells count="94">
    <mergeCell ref="BD2:BI2"/>
    <mergeCell ref="BJ2:BO2"/>
    <mergeCell ref="Z2:AE2"/>
    <mergeCell ref="AF2:AK2"/>
    <mergeCell ref="H2:M2"/>
    <mergeCell ref="N2:S2"/>
    <mergeCell ref="T2:Y2"/>
    <mergeCell ref="CZ3:DB3"/>
    <mergeCell ref="BV3:BX3"/>
    <mergeCell ref="BY3:CA3"/>
    <mergeCell ref="CB3:CD3"/>
    <mergeCell ref="CE3:CG3"/>
    <mergeCell ref="CH3:CJ3"/>
    <mergeCell ref="CK3:CM3"/>
    <mergeCell ref="CN3:CP3"/>
    <mergeCell ref="CQ3:CS3"/>
    <mergeCell ref="CT3:CV3"/>
    <mergeCell ref="CW3:CY3"/>
    <mergeCell ref="AR2:AW2"/>
    <mergeCell ref="AX2:BC2"/>
    <mergeCell ref="EJ3:EL3"/>
    <mergeCell ref="DC3:DE3"/>
    <mergeCell ref="DF3:DH3"/>
    <mergeCell ref="DI3:DK3"/>
    <mergeCell ref="DL3:DN3"/>
    <mergeCell ref="DO3:DQ3"/>
    <mergeCell ref="DR3:DT3"/>
    <mergeCell ref="DU3:DW3"/>
    <mergeCell ref="DX3:DZ3"/>
    <mergeCell ref="EA3:EC3"/>
    <mergeCell ref="ED3:EF3"/>
    <mergeCell ref="EG3:EI3"/>
    <mergeCell ref="HA3:HC3"/>
    <mergeCell ref="FT3:FV3"/>
    <mergeCell ref="EM3:EO3"/>
    <mergeCell ref="EP3:ER3"/>
    <mergeCell ref="ES3:EU3"/>
    <mergeCell ref="EV3:EX3"/>
    <mergeCell ref="EY3:FA3"/>
    <mergeCell ref="FB3:FD3"/>
    <mergeCell ref="FE3:FG3"/>
    <mergeCell ref="FH3:FJ3"/>
    <mergeCell ref="FK3:FM3"/>
    <mergeCell ref="FN3:FP3"/>
    <mergeCell ref="FQ3:FS3"/>
    <mergeCell ref="GL3:GN3"/>
    <mergeCell ref="GO3:GQ3"/>
    <mergeCell ref="GR3:GT3"/>
    <mergeCell ref="GU3:GW3"/>
    <mergeCell ref="GX3:GZ3"/>
    <mergeCell ref="KS3:KU3"/>
    <mergeCell ref="IN3:IP3"/>
    <mergeCell ref="IE3:IG3"/>
    <mergeCell ref="IH3:IJ3"/>
    <mergeCell ref="IK3:IM3"/>
    <mergeCell ref="KV3:KX3"/>
    <mergeCell ref="KY3:LA3"/>
    <mergeCell ref="LB3:LD3"/>
    <mergeCell ref="LE3:LG3"/>
    <mergeCell ref="B2:G2"/>
    <mergeCell ref="KA3:KC3"/>
    <mergeCell ref="KD3:KF3"/>
    <mergeCell ref="KG3:KI3"/>
    <mergeCell ref="KJ3:KL3"/>
    <mergeCell ref="IQ3:IS3"/>
    <mergeCell ref="IT3:IV3"/>
    <mergeCell ref="IW3:IY3"/>
    <mergeCell ref="IZ3:JB3"/>
    <mergeCell ref="JC3:JE3"/>
    <mergeCell ref="JF3:JH3"/>
    <mergeCell ref="AL2:AQ2"/>
    <mergeCell ref="KP3:KR3"/>
    <mergeCell ref="JI3:JK3"/>
    <mergeCell ref="JL3:JN3"/>
    <mergeCell ref="JO3:JQ3"/>
    <mergeCell ref="JR3:JT3"/>
    <mergeCell ref="JU3:JW3"/>
    <mergeCell ref="JX3:JZ3"/>
    <mergeCell ref="BP2:BU2"/>
    <mergeCell ref="HG3:HI3"/>
    <mergeCell ref="HJ3:HL3"/>
    <mergeCell ref="HM3:HO3"/>
    <mergeCell ref="KM3:KO3"/>
    <mergeCell ref="HS3:HU3"/>
    <mergeCell ref="HV3:HX3"/>
    <mergeCell ref="HY3:IA3"/>
    <mergeCell ref="IB3:ID3"/>
    <mergeCell ref="HP3:HR3"/>
    <mergeCell ref="HD3:HF3"/>
    <mergeCell ref="FW3:FY3"/>
    <mergeCell ref="FZ3:GB3"/>
    <mergeCell ref="GC3:GE3"/>
    <mergeCell ref="GF3:GH3"/>
    <mergeCell ref="GI3:GK3"/>
  </mergeCells>
  <pageMargins left="0.75" right="0.75" top="1" bottom="1" header="0.5" footer="0.5"/>
  <pageSetup orientation="portrait"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4ED590ABCE0B748AC241594900938A8" ma:contentTypeVersion="12" ma:contentTypeDescription="Create a new document." ma:contentTypeScope="" ma:versionID="abf5aac4ff33a1c1bb37a44f7bf7bae0">
  <xsd:schema xmlns:xsd="http://www.w3.org/2001/XMLSchema" xmlns:xs="http://www.w3.org/2001/XMLSchema" xmlns:p="http://schemas.microsoft.com/office/2006/metadata/properties" xmlns:ns3="250bd9b3-3d9e-4d5f-b61a-9b22112a8fe0" xmlns:ns4="d2202b1d-a317-45d1-a09f-90ae9f6fa714" targetNamespace="http://schemas.microsoft.com/office/2006/metadata/properties" ma:root="true" ma:fieldsID="cdc9413811d7c0352103b5626c49d51d" ns3:_="" ns4:_="">
    <xsd:import namespace="250bd9b3-3d9e-4d5f-b61a-9b22112a8fe0"/>
    <xsd:import namespace="d2202b1d-a317-45d1-a09f-90ae9f6fa71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0bd9b3-3d9e-4d5f-b61a-9b22112a8f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202b1d-a317-45d1-a09f-90ae9f6fa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05CDDB-5489-46AD-8864-2AF69CAE26E2}">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d2202b1d-a317-45d1-a09f-90ae9f6fa714"/>
    <ds:schemaRef ds:uri="250bd9b3-3d9e-4d5f-b61a-9b22112a8fe0"/>
    <ds:schemaRef ds:uri="http://www.w3.org/XML/1998/namespace"/>
    <ds:schemaRef ds:uri="http://purl.org/dc/dcmitype/"/>
  </ds:schemaRefs>
</ds:datastoreItem>
</file>

<file path=customXml/itemProps2.xml><?xml version="1.0" encoding="utf-8"?>
<ds:datastoreItem xmlns:ds="http://schemas.openxmlformats.org/officeDocument/2006/customXml" ds:itemID="{16DBDFF2-2937-4914-9403-CFA49684883D}">
  <ds:schemaRefs>
    <ds:schemaRef ds:uri="http://schemas.microsoft.com/sharepoint/v3/contenttype/forms"/>
  </ds:schemaRefs>
</ds:datastoreItem>
</file>

<file path=customXml/itemProps3.xml><?xml version="1.0" encoding="utf-8"?>
<ds:datastoreItem xmlns:ds="http://schemas.openxmlformats.org/officeDocument/2006/customXml" ds:itemID="{1F59E271-CFD7-4723-B727-01FFC3B8AE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0bd9b3-3d9e-4d5f-b61a-9b22112a8fe0"/>
    <ds:schemaRef ds:uri="d2202b1d-a317-45d1-a09f-90ae9f6fa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51</vt:i4>
      </vt:variant>
    </vt:vector>
  </HeadingPairs>
  <TitlesOfParts>
    <vt:vector size="67" baseType="lpstr">
      <vt:lpstr>Tables List</vt:lpstr>
      <vt:lpstr>T0</vt:lpstr>
      <vt:lpstr>T1</vt:lpstr>
      <vt:lpstr>T2</vt:lpstr>
      <vt:lpstr>T3</vt:lpstr>
      <vt:lpstr>T4</vt:lpstr>
      <vt:lpstr>T5</vt:lpstr>
      <vt:lpstr>T6</vt:lpstr>
      <vt:lpstr>T7</vt:lpstr>
      <vt:lpstr>T8</vt:lpstr>
      <vt:lpstr>T9</vt:lpstr>
      <vt:lpstr>T10</vt:lpstr>
      <vt:lpstr>T11</vt:lpstr>
      <vt:lpstr>T12</vt:lpstr>
      <vt:lpstr>T13</vt:lpstr>
      <vt:lpstr>T14</vt:lpstr>
      <vt:lpstr>'T1'!T1_1st_section</vt:lpstr>
      <vt:lpstr>'T1'!T1_2nd_section</vt:lpstr>
      <vt:lpstr>'T1'!T1_RowTitles</vt:lpstr>
      <vt:lpstr>'T1'!T1_YearsHeader</vt:lpstr>
      <vt:lpstr>'T10'!T10_1st_section</vt:lpstr>
      <vt:lpstr>'T10'!T10_ColTitles</vt:lpstr>
      <vt:lpstr>'T10'!T10_YearsHeader</vt:lpstr>
      <vt:lpstr>'T11'!T11_1st_section</vt:lpstr>
      <vt:lpstr>'T11'!T11_ColTitles</vt:lpstr>
      <vt:lpstr>'T11'!T11_YearsHeader</vt:lpstr>
      <vt:lpstr>'T12'!T12_1st_section</vt:lpstr>
      <vt:lpstr>'T12'!T12_ColTitles</vt:lpstr>
      <vt:lpstr>'T12'!T12_YearsHeader</vt:lpstr>
      <vt:lpstr>'T13'!T13_1st_section</vt:lpstr>
      <vt:lpstr>'T13'!T13_2nd_section</vt:lpstr>
      <vt:lpstr>'T13'!T13_ColTitles</vt:lpstr>
      <vt:lpstr>'T13'!T13_YearsHeader</vt:lpstr>
      <vt:lpstr>'T14'!T14_1st_section</vt:lpstr>
      <vt:lpstr>'T14'!T14_2nd_section</vt:lpstr>
      <vt:lpstr>'T14'!T14_ColTitles</vt:lpstr>
      <vt:lpstr>'T14'!T14_YearsHeader</vt:lpstr>
      <vt:lpstr>'T2'!T2_1st_section</vt:lpstr>
      <vt:lpstr>'T2'!T2_2nd_section</vt:lpstr>
      <vt:lpstr>'T2'!T2_RowTitles</vt:lpstr>
      <vt:lpstr>'T2'!T2_YearsHeader</vt:lpstr>
      <vt:lpstr>'T3'!T3_1st_section</vt:lpstr>
      <vt:lpstr>'T3'!T3_2nd_section</vt:lpstr>
      <vt:lpstr>'T3'!T3_RowTitles</vt:lpstr>
      <vt:lpstr>'T3'!T3_YearsHeader</vt:lpstr>
      <vt:lpstr>'T4'!T4_1st_section</vt:lpstr>
      <vt:lpstr>'T4'!T4_2nd_section</vt:lpstr>
      <vt:lpstr>'T4'!T4_RowTitles</vt:lpstr>
      <vt:lpstr>'T4'!T4_YearsHeader</vt:lpstr>
      <vt:lpstr>'T5'!T5_1st_section</vt:lpstr>
      <vt:lpstr>'T5'!T5_2nd_section</vt:lpstr>
      <vt:lpstr>'T5'!T5_RowTitles</vt:lpstr>
      <vt:lpstr>'T5'!T5_YearsHeader</vt:lpstr>
      <vt:lpstr>'T6'!T6_1st_section</vt:lpstr>
      <vt:lpstr>'T6'!T6_2nd_section</vt:lpstr>
      <vt:lpstr>'T6'!T6_RowTitles</vt:lpstr>
      <vt:lpstr>'T6'!T6_YearsHeader</vt:lpstr>
      <vt:lpstr>'T7'!T7_1st_section</vt:lpstr>
      <vt:lpstr>'T7'!T7_RowTitles</vt:lpstr>
      <vt:lpstr>'T7'!T7_YearsHeader</vt:lpstr>
      <vt:lpstr>'T8'!T8_1st_section</vt:lpstr>
      <vt:lpstr>'T8'!T8_2nd_section</vt:lpstr>
      <vt:lpstr>'T8'!T8_RowTitles</vt:lpstr>
      <vt:lpstr>'T8'!T8_YearsHeader</vt:lpstr>
      <vt:lpstr>'T9'!T9_1st_section</vt:lpstr>
      <vt:lpstr>'T9'!T9_RowTitles</vt:lpstr>
      <vt:lpstr>'T9'!T9_YearsHeader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RAMIREZ, Jorge Alejandro</dc:creator>
  <cp:lastModifiedBy>Jorge Alejandro García Ramírez</cp:lastModifiedBy>
  <dcterms:created xsi:type="dcterms:W3CDTF">2020-08-12T14:39:59Z</dcterms:created>
  <dcterms:modified xsi:type="dcterms:W3CDTF">2020-11-13T16:39:28Z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0x01010044ED590ABCE0B748AC241594900938A8</vt:lpwstr>
  </property>
</Properties>
</file>