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3"/>
    <sheet name="DevelopmentOfData" sheetId="2" state="visible" r:id="rId4"/>
    <sheet name="State_Trends" sheetId="3" state="visible" r:id="rId5"/>
  </sheets>
  <definedNames>
    <definedName function="false" hidden="true" localSheetId="2" name="_xlnm._FilterDatabase" vbProcedure="false">State_Trends!$A$2:$AH$20</definedName>
    <definedName function="false" hidden="false" name="_SAS_empty_"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<sst xmlns="http://schemas.openxmlformats.org/spreadsheetml/2006/main" count="229" uniqueCount="152">
  <si>
    <t xml:space="preserve">All Emissions in this workbook are in kilotons (1000 short tons=2,000,000 lbs)</t>
  </si>
  <si>
    <t xml:space="preserve">*Biogenics are not included in the trends</t>
  </si>
  <si>
    <t xml:space="preserve">Updated February 9, 2024</t>
  </si>
  <si>
    <t xml:space="preserve">Revisions from 4/5/2023: 1) Replaced year 2021 and 2022 data with emissions modeling data; see latest "Current Methods Used to Estimate Emissions for the Years 2002-2023" documentation on the Trends Procedural Documentation (https://www.epa.gov/air-emissions-inventories/trends-procedural-documentation) site for source category-specific details on what comprises the 2021 and 2022 estimates. 2) Introduced year 2023 estimates using 2023 EGU data (NOX and SO2 only from new CAMD site (https://ampd.epa.gov/ampd/), with all other 2023 estimates carried forward from the new 2022 estimates.</t>
  </si>
  <si>
    <t xml:space="preserve">Updated April 5, 2023</t>
  </si>
  <si>
    <t xml:space="preserve">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</si>
  <si>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 xml:space="preserve">EQUATES reference:  https://doi.org/10.1016/j.dib.2023.109022</t>
  </si>
  <si>
    <t xml:space="preserve">Updated February 10, 2022</t>
  </si>
  <si>
    <t xml:space="preserve">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</si>
  <si>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 xml:space="preserve">Updated March 25, 2021</t>
  </si>
  <si>
    <r>
      <rPr>
        <sz val="11"/>
        <rFont val="Calibri"/>
        <family val="2"/>
        <charset val="1"/>
      </rP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val="true"/>
        <sz val="11"/>
        <rFont val="Calibri"/>
        <family val="2"/>
        <charset val="1"/>
      </rPr>
      <t xml:space="preserve">With the availability of 2020 CAMD data, year 2020 estimates have been estimated for all sources, though it is important to note that other than the CAMD FUEL COMB. ELEC. UTIL estimates, none of the other 2020 estimates are based on </t>
    </r>
    <r>
      <rPr>
        <b val="true"/>
        <i val="true"/>
        <sz val="11"/>
        <rFont val="Calibri"/>
        <family val="2"/>
        <charset val="1"/>
      </rPr>
      <t xml:space="preserve">actual</t>
    </r>
    <r>
      <rPr>
        <i val="true"/>
        <sz val="11"/>
        <rFont val="Calibri"/>
        <family val="2"/>
        <charset val="1"/>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</si>
  <si>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 xml:space="preserve">Updated April 27, 2020</t>
  </si>
  <si>
    <t xml:space="preserve">Updates since May 30, 2019</t>
  </si>
  <si>
    <t xml:space="preserve">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</si>
  <si>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 xml:space="preserve">Updated May 30, 2019</t>
  </si>
  <si>
    <t xml:space="preserve">Updates since March 08, 2019</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</si>
  <si>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</si>
  <si>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 xml:space="preserve">Updates since March 27, 2018</t>
  </si>
  <si>
    <t xml:space="preserve">Found an error in the code which separates prescribed and wildfires from miscellaneous.  Corrected the code then recalculated prescribed/wildfires and miscellaneous for 2012-2014.  2015-2017 were updated with the new 2014 values.</t>
  </si>
  <si>
    <t xml:space="preserve">Updates since December 19, 2016</t>
  </si>
  <si>
    <t xml:space="preserve">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</si>
  <si>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 xml:space="preserve">Notable changes from 2014v1 to 2014v2</t>
  </si>
  <si>
    <t xml:space="preserve">1.  Fuel Comb Industrial - new state estimates, limited changes in ICI methodology and updated activity data resulted in changes to PM10, PM2.5, SO2 &amp; VOC</t>
  </si>
  <si>
    <t xml:space="preserve">2.  Fuel Comb Other - Limited changes to Residential Wood Combustion resulted in changes to CO, PM10, PM2.5, SO2 &amp; VOC</t>
  </si>
  <si>
    <t xml:space="preserve">3.  Petroleum &amp; Related Industries - new estimates from some states and limited changes to Oil &amp; Gas tool resulted in changes to CO, NOx and VOC</t>
  </si>
  <si>
    <t xml:space="preserve">4.  Highway Vehicles - New inputs (representative counties, new fleet ages, proportions of alternate fuel vehicles, new VPOP) resulted in significant changes to CO, NOx and VOC</t>
  </si>
  <si>
    <t xml:space="preserve">5.  Off-Highway - New rail computed, CMV port limited to water and several states updated activity data resulted in noticeable changes in CO, NOx and VOC</t>
  </si>
  <si>
    <t xml:space="preserve">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</si>
  <si>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</si>
  <si>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 xml:space="preserve">Updates since February 27, 2014:</t>
  </si>
  <si>
    <t xml:space="preserve">Updated 2011 NEI v1 with 2011 NEI v2.  2009 &amp; 2010 non-mobile emissions recalculated as a result of the 2011 update.  Updated 2012, 2013 and 2014 SO2 and NOX electric generating units emissions to the most recent CAMD available data.</t>
  </si>
  <si>
    <t xml:space="preserve">Updates since February 17, 2014:</t>
  </si>
  <si>
    <t xml:space="preserve">Wildfires for 2002v3 were updated to accurately reflect the inventory published on http://www.epa.gov/ttn/chief/net/2002inventory.html#inventorydata</t>
  </si>
  <si>
    <t xml:space="preserve">2003 and 2004 Miscellaneous has been recalculated to reflect the adjustments to the 2002 Wildfire emissions.  This in turn will effect the 2003 and 2004 total emissions.</t>
  </si>
  <si>
    <t xml:space="preserve">Updates since December 4, 2013:</t>
  </si>
  <si>
    <t xml:space="preserve">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</si>
  <si>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 xml:space="preserve">Puerto Rico, Virgin Islands and Tribal data were not present in the MOVES database or for NOx and SO2 CAMD replacements.  The added territories were taken from the NEI years and interpolated values and then appended to the other data sources used for updating.</t>
  </si>
  <si>
    <t xml:space="preserve">2012 &amp; 2013 Puerto Rico, Virgin Islands and Tribal data were held constant from the 2011 NEI for all pollutants and tiers.</t>
  </si>
  <si>
    <t xml:space="preserve">2013 EGU NOx and SO2 emissions were updating using CAMD's final estimates.</t>
  </si>
  <si>
    <r>
      <rPr>
        <b val="true"/>
        <sz val="11"/>
        <color theme="1"/>
        <rFont val="Calibri"/>
        <family val="2"/>
        <charset val="1"/>
      </rPr>
      <t xml:space="preserve">Updates since June 6, 2013:  </t>
    </r>
    <r>
      <rPr>
        <sz val="11"/>
        <color theme="1"/>
        <rFont val="Calibri"/>
        <family val="2"/>
        <charset val="1"/>
      </rPr>
      <t xml:space="preserve">Now using NEI 2011 v1 at the Tier 1 level.</t>
    </r>
  </si>
  <si>
    <t xml:space="preserve">Onroad &amp; Nonroad updates for 2007, 2009 and 2010 from MOVES.</t>
  </si>
  <si>
    <t xml:space="preserve">2006 mobile emissions were recalculated using interpolation between 2005 MOVES data and 2007 MOVES.</t>
  </si>
  <si>
    <t xml:space="preserve">2009 &amp; 2010 non-mobile emissions were recalculated using interpolation between NEI 2008v3 and NEI 2011v1.</t>
  </si>
  <si>
    <t xml:space="preserve">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</si>
  <si>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 xml:space="preserve">Projected 2020 inventory for mobile emissions were used to calculate 2012 and 2013 onroad and nonroad estimates.</t>
  </si>
  <si>
    <t xml:space="preserve">2012 and 2013 emissions for non-EGU and non-mobile are held constant from 2011.</t>
  </si>
  <si>
    <r>
      <rPr>
        <b val="true"/>
        <sz val="11"/>
        <color theme="1"/>
        <rFont val="Calibri"/>
        <family val="2"/>
        <charset val="1"/>
      </rPr>
      <t xml:space="preserve">Updates since June 12, 2012</t>
    </r>
    <r>
      <rPr>
        <sz val="11"/>
        <color theme="1"/>
        <rFont val="Calibri"/>
        <family val="2"/>
        <charset val="1"/>
      </rPr>
      <t xml:space="preserve">:  Now using NEI 2008 v3 at the Tier 1 level.</t>
    </r>
  </si>
  <si>
    <t xml:space="preserve">2006 and 2007 were recalculated using interpolation between NEI 2005 v2 and NEI 2008 v3.</t>
  </si>
  <si>
    <t xml:space="preserve">2002 and 2005 MOVES data were used to update 2002-2007.  The change in model resulted in noticeable changes in highway emissions from 2001 to 2002 for various pollutants</t>
  </si>
  <si>
    <t xml:space="preserve">2012 CEM annual data were used to update the previous estimate.</t>
  </si>
  <si>
    <r>
      <rPr>
        <b val="true"/>
        <sz val="11"/>
        <color theme="1"/>
        <rFont val="Calibri"/>
        <family val="2"/>
        <charset val="1"/>
      </rPr>
      <t xml:space="preserve">Updates since June 14, 2011</t>
    </r>
    <r>
      <rPr>
        <sz val="11"/>
        <color theme="1"/>
        <rFont val="Calibri"/>
        <family val="2"/>
        <charset val="1"/>
      </rPr>
      <t xml:space="preserve">:  Now using NEI 2008v2 at the Tier 1 level.  Adjusted "Open burning" SCCs in 2005 to be more in align with 2008 wildfires.</t>
    </r>
  </si>
  <si>
    <t xml:space="preserve">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</si>
  <si>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</si>
  <si>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 xml:space="preserve">NH3: The increase in the miscellaneous category come from prescribed fires and primarily from waste disposal, the latter largely due to the addition of municipal/commercial composting emissions.</t>
  </si>
  <si>
    <t xml:space="preserve">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</si>
  <si>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</si>
  <si>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</si>
  <si>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 xml:space="preserve">A thorough discussion of the emissions differences for all pollutants and categories is included in the 2008 v2 release documentation, posted at &lt;http://www.epa.gov/ttn/chief/net/2008neiv2/2008_neiv2_tsd_draft.pdf&gt;.</t>
  </si>
  <si>
    <t xml:space="preserve">Process taken to update the data in February 2024:</t>
  </si>
  <si>
    <t xml:space="preserve">1. Import emissions modeling platform (EMP) state/SCC summaries for years 2021-2023, removing non-U.S. offshore emissions (state name "Offshore to EEZ" and "Non-US SECA C3"); convert state and tribal names to state abbreviations and codes.</t>
  </si>
  <si>
    <t xml:space="preserve">2. Choose appropriate fugitive dust summary option (with meteorological adjustment only for road dust, no adjustments for agricultural dust, construction dust, and mining and quarrying).</t>
  </si>
  <si>
    <t xml:space="preserve">3. Assign onroad mobile and commercial marine vessel EMP SCCs to appropriate Tier 1 and EIS sectors.</t>
  </si>
  <si>
    <t xml:space="preserve">4. Aggregate to Tier 1 and Sector at state and national level, removing biogenics, and splitting wildfires (assigned as dummy Tier 1 code=15) out separately from Miscellaneous Tier1 (14) while retaining total Miscellaneous.</t>
  </si>
  <si>
    <t xml:space="preserve">4. Merge with April 2023 trends summary (2002-2022) at Tier1/Sector resolution, with prescribed fires also pulled out from Miscelleneous as dummy Tier 1 code=16.</t>
  </si>
  <si>
    <t xml:space="preserve">5. Gap-fill fires data for Alaska, Hawaii, and tribal data for years 2021-2023 if missing in new EMP 2021-2023 dataset. Set 2023 equal to 2022 values for these data.</t>
  </si>
  <si>
    <t xml:space="preserve">6. Create national and state summaries for CAPs and Black Carbon (EC) and Organic Carbon (OC) at following resolutions: 1) National Tier 1; 2) State Tier 1; 3) National and State EIS Sector; 4) National and State Tier 1 and EIS Sector</t>
  </si>
  <si>
    <t xml:space="preserve">7. Verify that all emission totals match input data, gap-filling for 2021-2022 are complete, Tier and Sector assignments are complete and accurate, and convert national and state Tier 1 summaries to units of thousands of tons -all other summaries in short tons (2000 lbs). Retain only CAPs and EC/OC pollutants.</t>
  </si>
  <si>
    <t xml:space="preserve">8. Export 2002-2023 updated trends data into separate CSV files</t>
  </si>
  <si>
    <t xml:space="preserve">7. For National Tier 1: copy/paste year 2021-2023 data over old 2021-2022 data</t>
  </si>
  <si>
    <t xml:space="preserve">Process taken to update the data in April 2023:</t>
  </si>
  <si>
    <t xml:space="preserve">1. Import EQUATES "+" trends data (years 2002-2022), state/SCC resolution. EQUATES data covers years 2002-2017 and additional emissions modeling platform data exists for years 2018-20022.  EQUATES journal link: https://doi.org/10.1016/j.dib.2023.109022 </t>
  </si>
  <si>
    <t xml:space="preserve">1b. Inclusion of RWC EC correction (3/29/23) for year 2018.</t>
  </si>
  <si>
    <t xml:space="preserve">2. Aggregate all tribal data (point emissions only) into single code, retain all US + territory (Puerto Rico and U.S. Virgin Island) CAPs and EC (black carbon) emissions.</t>
  </si>
  <si>
    <t xml:space="preserve">3. Import EIS state/SCC EIS report for 2020 NEI -removing all emissions from offshore oil platforms and CMV (state FIPS='85')</t>
  </si>
  <si>
    <t xml:space="preserve">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</si>
  <si>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 xml:space="preserve">5. Merge in 2021 and 2022 CEMS EGU data, mapped to all 2020 NEI point state/SCCs -impacts only NOX and SO2</t>
  </si>
  <si>
    <t xml:space="preserve">6. Aggregate to Tier1 at state and national level, removing biogenics, and splitting wildfires (assigned as dummy Tier 1 code=15) out separately from Miscellaneous Tier1 (14) while retaining total Miscellaneous.</t>
  </si>
  <si>
    <t xml:space="preserve">7. Verified that all totals match EIS totals and no mismatches on merging with Tiers.</t>
  </si>
  <si>
    <t xml:space="preserve">8. Export 2002-2022 updated trends data into CSV</t>
  </si>
  <si>
    <t xml:space="preserve">9. Copy/paste to replace 2002-2021 values from prior (February 2022) trends, add column for year 2022.  Added spreadsheets for "Black Carbon" and "Organic Carbon", years 2002-2022 only, using same format as PM2.5 spreadsheet.</t>
  </si>
  <si>
    <t xml:space="preserve">Process taken for prior trends workbook (February 2022): trends through year 2021:</t>
  </si>
  <si>
    <t xml:space="preserve">1. Import 2018gc_2019ge_2023fj_caps_pec_poc_inv_report_2022jan13.csv from Emissions Modeling Team, remove offshore FIPS and EC/OC</t>
  </si>
  <si>
    <t xml:space="preserve">2. Remove Solvents SCC 2477777777, Assign MOVES onroad to Highway Vehicles Tier (not in SCC table)</t>
  </si>
  <si>
    <t xml:space="preserve">3. Interpolate 2023 onroad and nonroad sector (not tier) to 2020 and 2021 using 2019 and 2023 values</t>
  </si>
  <si>
    <t xml:space="preserve">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</si>
  <si>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</si>
  <si>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 xml:space="preserve">Steps prior to February 2022 update:</t>
  </si>
  <si>
    <t xml:space="preserve">1.  Retrieve the updated (January 2021 release) version of the NEI 2017 onroad, nonroad, nonpoint, point &amp; event SCC files.</t>
  </si>
  <si>
    <t xml:space="preserve">2.  Open all files in a text editor that supports large file sizes (for checking total records).</t>
  </si>
  <si>
    <t xml:space="preserve">3.  Import separate datafiles into SAS and use the numbers found in step two to ensure all records imported successfully.</t>
  </si>
  <si>
    <t xml:space="preserve">4.  Combine datasets then check to makse sure all records are there.</t>
  </si>
  <si>
    <t xml:space="preserve">5.  Sum the data to pollutant totals.</t>
  </si>
  <si>
    <t xml:space="preserve">6.  Check pollutant totals against the NEI 2017 page or EIS summaries.</t>
  </si>
  <si>
    <t xml:space="preserve">7.  Run the database through our SCC_to_Tier crosswalk.  (available at www.epa.gov/scc)</t>
  </si>
  <si>
    <t xml:space="preserve">8.  Check post merge to make sure all SCCs have an assigned Tier.</t>
  </si>
  <si>
    <t xml:space="preserve">9.  Sum data up to pollutant totals again and check totals against EIS summaries or 2017 NEI webpage.  Remove domestic waters for trends.</t>
  </si>
  <si>
    <t xml:space="preserve">10.  An extra step for checking sums -&gt; added back in any removed data (domestic waters for trends) and check totals again.</t>
  </si>
  <si>
    <t xml:space="preserve">10.  Can use the Tier summaries and skip earlier steps and continue on.  Using Tier summaries saves the trouble of generating them in steps 1-10.</t>
  </si>
  <si>
    <t xml:space="preserve">11.  Sum data up to national/Tier1/pollutant level.</t>
  </si>
  <si>
    <t xml:space="preserve">12.  Take the new 2005 prescribed fire emissions and add those back into the Miscellaneous Tier.</t>
  </si>
  <si>
    <t xml:space="preserve">13.  Interpolate 2009 and 2010 emissions after removal of wildfires.</t>
  </si>
  <si>
    <t xml:space="preserve">14.  2008 wildfire emissions are flatlined for 2009 and 2010 while 2011 wildfire emissions are flatlined for 2012 and 2013.  2014 wildfire emissions are held constant for 2015/2016 and 2017 wildfire emissions are held constant for 2018 through 2020.</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</si>
  <si>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</si>
  <si>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 xml:space="preserve">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</si>
  <si>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 xml:space="preserve">Emissions in thousands of tons</t>
  </si>
  <si>
    <t xml:space="preserve">State FIPS</t>
  </si>
  <si>
    <t xml:space="preserve">State</t>
  </si>
  <si>
    <t xml:space="preserve">Tier 1 Code</t>
  </si>
  <si>
    <t xml:space="preserve">Tier 1 Description</t>
  </si>
  <si>
    <t xml:space="preserve">Pollutant</t>
  </si>
  <si>
    <t xml:space="preserve">emissions1990</t>
  </si>
  <si>
    <t xml:space="preserve">emissions1996</t>
  </si>
  <si>
    <t xml:space="preserve">emissions1997</t>
  </si>
  <si>
    <t xml:space="preserve">emissions1998</t>
  </si>
  <si>
    <t xml:space="preserve">emissions1999</t>
  </si>
  <si>
    <t xml:space="preserve">emissions2000</t>
  </si>
  <si>
    <t xml:space="preserve">emissions2001</t>
  </si>
  <si>
    <t xml:space="preserve">emissions2002</t>
  </si>
  <si>
    <t xml:space="preserve">emissions2003</t>
  </si>
  <si>
    <t xml:space="preserve">emissions2004</t>
  </si>
  <si>
    <t xml:space="preserve">emissions2005</t>
  </si>
  <si>
    <t xml:space="preserve">emissions2006</t>
  </si>
  <si>
    <t xml:space="preserve">emissions2007</t>
  </si>
  <si>
    <t xml:space="preserve">emissions2008</t>
  </si>
  <si>
    <t xml:space="preserve">emissions2009</t>
  </si>
  <si>
    <t xml:space="preserve">emissions2010</t>
  </si>
  <si>
    <t xml:space="preserve">emissions2011</t>
  </si>
  <si>
    <t xml:space="preserve">emissions2012</t>
  </si>
  <si>
    <t xml:space="preserve">emissions2013</t>
  </si>
  <si>
    <t xml:space="preserve">emissions2014</t>
  </si>
  <si>
    <t xml:space="preserve">emissions2015</t>
  </si>
  <si>
    <t xml:space="preserve">emissions2016</t>
  </si>
  <si>
    <t xml:space="preserve">emissions2017</t>
  </si>
  <si>
    <t xml:space="preserve">emissions2018</t>
  </si>
  <si>
    <t xml:space="preserve">emissions2019</t>
  </si>
  <si>
    <t xml:space="preserve">emissions2020</t>
  </si>
  <si>
    <t xml:space="preserve">emissions2021</t>
  </si>
  <si>
    <t xml:space="preserve">emissions2022</t>
  </si>
  <si>
    <t xml:space="preserve">emissions2023</t>
  </si>
  <si>
    <t xml:space="preserve">01</t>
  </si>
  <si>
    <t xml:space="preserve">AL</t>
  </si>
  <si>
    <t xml:space="preserve">Fuel Comb. Elec. Util.</t>
  </si>
  <si>
    <t xml:space="preserve">CO</t>
  </si>
  <si>
    <t xml:space="preserve">NH3</t>
  </si>
  <si>
    <t xml:space="preserve">PM10-PRI</t>
  </si>
  <si>
    <t xml:space="preserve">VOC</t>
  </si>
  <si>
    <t xml:space="preserve">04</t>
  </si>
  <si>
    <t xml:space="preserve">Chemical &amp; Allied Product Mfg</t>
  </si>
  <si>
    <t xml:space="preserve">15</t>
  </si>
  <si>
    <t xml:space="preserve">Wildfires</t>
  </si>
  <si>
    <t xml:space="preserve">02</t>
  </si>
  <si>
    <t xml:space="preserve">AK</t>
  </si>
</sst>
</file>

<file path=xl/styles.xml><?xml version="1.0" encoding="utf-8"?>
<styleSheet xmlns="http://schemas.openxmlformats.org/spreadsheetml/2006/main">
  <numFmts count="2">
    <numFmt numFmtId="164" formatCode="General"/>
    <numFmt numFmtId="165" formatCode="@"/>
  </numFmts>
  <fonts count="13">
    <font>
      <sz val="11"/>
      <color theme="1"/>
      <name val="Calibri"/>
      <family val="2"/>
      <charset val="1"/>
    </font>
    <font>
      <sz val="10"/>
      <name val="Arial"/>
      <family val="0"/>
    </font>
    <font>
      <sz val="10"/>
      <name val="Arial"/>
      <family val="0"/>
    </font>
    <font>
      <sz val="10"/>
      <name val="Arial"/>
      <family val="0"/>
    </font>
    <font>
      <sz val="10"/>
      <name val="MS Sans Serif"/>
      <family val="0"/>
      <charset val="1"/>
    </font>
    <font>
      <sz val="10"/>
      <name val="Arial"/>
      <family val="2"/>
      <charset val="1"/>
    </font>
    <font>
      <b val="true"/>
      <sz val="11"/>
      <color rgb="FFFF0000"/>
      <name val="Calibri"/>
      <family val="2"/>
      <charset val="1"/>
    </font>
    <font>
      <b val="true"/>
      <sz val="11"/>
      <color theme="1"/>
      <name val="Calibri"/>
      <family val="2"/>
      <charset val="1"/>
    </font>
    <font>
      <b val="true"/>
      <sz val="10"/>
      <name val="MS Sans Serif"/>
      <family val="0"/>
      <charset val="1"/>
    </font>
    <font>
      <sz val="11"/>
      <name val="Calibri"/>
      <family val="2"/>
      <charset val="1"/>
    </font>
    <font>
      <i val="true"/>
      <sz val="11"/>
      <name val="Calibri"/>
      <family val="2"/>
      <charset val="1"/>
    </font>
    <font>
      <b val="true"/>
      <i val="true"/>
      <sz val="11"/>
      <name val="Calibri"/>
      <family val="2"/>
      <charset val="1"/>
    </font>
    <font>
      <u val="single"/>
      <sz val="11"/>
      <color theme="1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64" fontId="9" fillId="0" borderId="0" xfId="21"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22"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6" xfId="21"/>
    <cellStyle name="Normal 3" xfId="22"/>
    <cellStyle name="*unknown*" xfId="20" builtinId="8"/>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5390625" defaultRowHeight="14.25" zeroHeight="false" outlineLevelRow="0" outlineLevelCol="0"/>
  <cols>
    <col collapsed="false" customWidth="true" hidden="false" outlineLevel="0" max="1" min="1" style="1" width="154.73"/>
  </cols>
  <sheetData>
    <row r="1" customFormat="false" ht="14.25" hidden="false" customHeight="false" outlineLevel="0" collapsed="false">
      <c r="A1" s="2" t="s">
        <v>0</v>
      </c>
    </row>
    <row r="2" customFormat="false" ht="14.25" hidden="false" customHeight="false" outlineLevel="0" collapsed="false">
      <c r="A2" s="3" t="s">
        <v>1</v>
      </c>
    </row>
    <row r="3" customFormat="false" ht="14.25" hidden="false" customHeight="false" outlineLevel="0" collapsed="false">
      <c r="A3" s="3" t="s">
        <v>2</v>
      </c>
    </row>
    <row r="4" customFormat="false" ht="55.2" hidden="false" customHeight="false" outlineLevel="0" collapsed="false">
      <c r="A4" s="4" t="s">
        <v>3</v>
      </c>
    </row>
    <row r="5" customFormat="false" ht="14.25" hidden="false" customHeight="false" outlineLevel="0" collapsed="false">
      <c r="A5" s="3" t="s">
        <v>4</v>
      </c>
    </row>
    <row r="6" customFormat="false" ht="68.65" hidden="false" customHeight="false" outlineLevel="0" collapsed="false">
      <c r="A6" s="4" t="s">
        <v>5</v>
      </c>
    </row>
    <row r="7" customFormat="false" ht="14.25" hidden="false" customHeight="false" outlineLevel="0" collapsed="false">
      <c r="A7" s="5" t="s">
        <v>6</v>
      </c>
    </row>
    <row r="8" customFormat="false" ht="14.25" hidden="false" customHeight="false" outlineLevel="0" collapsed="false">
      <c r="A8" s="3" t="s">
        <v>7</v>
      </c>
    </row>
    <row r="9" customFormat="false" ht="95.5" hidden="false" customHeight="false" outlineLevel="0" collapsed="false">
      <c r="A9" s="4" t="s">
        <v>8</v>
      </c>
    </row>
    <row r="10" customFormat="false" ht="14.25" hidden="false" customHeight="false" outlineLevel="0" collapsed="false">
      <c r="A10" s="6" t="s">
        <v>9</v>
      </c>
    </row>
    <row r="11" customFormat="false" ht="108.95" hidden="false" customHeight="false" outlineLevel="0" collapsed="false">
      <c r="A11" s="7" t="s">
        <v>10</v>
      </c>
    </row>
    <row r="12" customFormat="false" ht="14.25" hidden="false" customHeight="false" outlineLevel="0" collapsed="false">
      <c r="A12" s="3" t="s">
        <v>11</v>
      </c>
    </row>
    <row r="13" customFormat="false" ht="14.25" hidden="false" customHeight="false" outlineLevel="0" collapsed="false">
      <c r="A13" s="3" t="s">
        <v>12</v>
      </c>
    </row>
    <row r="14" customFormat="false" ht="55.2" hidden="false" customHeight="false" outlineLevel="0" collapsed="false">
      <c r="A14" s="4" t="s">
        <v>13</v>
      </c>
    </row>
    <row r="15" customFormat="false" ht="14.25" hidden="false" customHeight="false" outlineLevel="0" collapsed="false">
      <c r="A15" s="4"/>
    </row>
    <row r="16" customFormat="false" ht="14.25" hidden="false" customHeight="false" outlineLevel="0" collapsed="false">
      <c r="A16" s="3"/>
    </row>
    <row r="17" customFormat="false" ht="14.25" hidden="false" customHeight="false" outlineLevel="0" collapsed="false">
      <c r="A17" s="3" t="s">
        <v>14</v>
      </c>
    </row>
    <row r="18" customFormat="false" ht="14.25" hidden="false" customHeight="false" outlineLevel="0" collapsed="false">
      <c r="A18" s="3" t="s">
        <v>15</v>
      </c>
    </row>
    <row r="19" customFormat="false" ht="28.35" hidden="false" customHeight="false" outlineLevel="0" collapsed="false">
      <c r="A19" s="4" t="s">
        <v>16</v>
      </c>
    </row>
    <row r="20" customFormat="false" ht="14.25" hidden="false" customHeight="false" outlineLevel="0" collapsed="false">
      <c r="A20" s="3"/>
    </row>
    <row r="21" customFormat="false" ht="14.25" hidden="false" customHeight="false" outlineLevel="0" collapsed="false">
      <c r="A21" s="3" t="s">
        <v>17</v>
      </c>
    </row>
    <row r="22" customFormat="false" ht="28.35" hidden="false" customHeight="false" outlineLevel="0" collapsed="false">
      <c r="A22" s="4" t="s">
        <v>18</v>
      </c>
    </row>
    <row r="23" customFormat="false" ht="14.25" hidden="false" customHeight="false" outlineLevel="0" collapsed="false">
      <c r="A23" s="3"/>
    </row>
    <row r="24" customFormat="false" ht="14.25" hidden="false" customHeight="false" outlineLevel="0" collapsed="false">
      <c r="A24" s="3" t="s">
        <v>19</v>
      </c>
    </row>
    <row r="25" customFormat="false" ht="55.2" hidden="false" customHeight="false" outlineLevel="0" collapsed="false">
      <c r="A25" s="4" t="s">
        <v>20</v>
      </c>
    </row>
    <row r="26" customFormat="false" ht="14.25" hidden="false" customHeight="false" outlineLevel="0" collapsed="false">
      <c r="A26" s="4"/>
    </row>
    <row r="27" customFormat="false" ht="14.25" hidden="false" customHeight="false" outlineLevel="0" collapsed="false">
      <c r="A27" s="8" t="s">
        <v>21</v>
      </c>
    </row>
    <row r="28" customFormat="false" ht="14.25" hidden="false" customHeight="false" outlineLevel="0" collapsed="false">
      <c r="A28" s="4" t="s">
        <v>22</v>
      </c>
    </row>
    <row r="29" customFormat="false" ht="14.25" hidden="false" customHeight="false" outlineLevel="0" collapsed="false">
      <c r="A29" s="4" t="s">
        <v>23</v>
      </c>
    </row>
    <row r="30" customFormat="false" ht="14.25" hidden="false" customHeight="false" outlineLevel="0" collapsed="false">
      <c r="A30" s="4" t="s">
        <v>24</v>
      </c>
    </row>
    <row r="31" customFormat="false" ht="14.25" hidden="false" customHeight="false" outlineLevel="0" collapsed="false">
      <c r="A31" s="4" t="s">
        <v>25</v>
      </c>
    </row>
    <row r="32" customFormat="false" ht="14.25" hidden="false" customHeight="false" outlineLevel="0" collapsed="false">
      <c r="A32" s="1" t="s">
        <v>26</v>
      </c>
    </row>
    <row r="33" customFormat="false" ht="28.35" hidden="false" customHeight="false" outlineLevel="0" collapsed="false">
      <c r="A33" s="4" t="s">
        <v>27</v>
      </c>
    </row>
    <row r="34" customFormat="false" ht="14.25" hidden="false" customHeight="false" outlineLevel="0" collapsed="false">
      <c r="A34" s="4" t="s">
        <v>28</v>
      </c>
    </row>
    <row r="35" customFormat="false" ht="14.25" hidden="false" customHeight="false" outlineLevel="0" collapsed="false">
      <c r="A35" s="9" t="str">
        <f aca="false">HYPERLINK("https://www.epa.gov/air-emissions-inventories/2014-national-emissions-inventory-nei-technical-support-document-tsd")</f>
        <v>https://www.epa.gov/air-emissions-inventories/2014-national-emissions-inventory-nei-technical-support-document-tsd</v>
      </c>
    </row>
    <row r="36" customFormat="false" ht="14.25" hidden="false" customHeight="false" outlineLevel="0" collapsed="false">
      <c r="A36" s="3"/>
    </row>
    <row r="37" customFormat="false" ht="14.25" hidden="false" customHeight="false" outlineLevel="0" collapsed="false">
      <c r="A37" s="3" t="s">
        <v>29</v>
      </c>
    </row>
    <row r="38" customFormat="false" ht="28.35" hidden="false" customHeight="false" outlineLevel="0" collapsed="false">
      <c r="A38" s="10" t="s">
        <v>30</v>
      </c>
    </row>
    <row r="39" customFormat="false" ht="14.25" hidden="false" customHeight="false" outlineLevel="0" collapsed="false">
      <c r="A39" s="3"/>
    </row>
    <row r="40" customFormat="false" ht="14.25" hidden="false" customHeight="false" outlineLevel="0" collapsed="false">
      <c r="A40" s="3" t="s">
        <v>31</v>
      </c>
    </row>
    <row r="41" customFormat="false" ht="14.25" hidden="false" customHeight="false" outlineLevel="0" collapsed="false">
      <c r="A41" s="1" t="s">
        <v>32</v>
      </c>
    </row>
    <row r="42" customFormat="false" ht="14.25" hidden="false" customHeight="false" outlineLevel="0" collapsed="false">
      <c r="A42" s="4" t="s">
        <v>33</v>
      </c>
    </row>
    <row r="44" customFormat="false" ht="14.25" hidden="false" customHeight="false" outlineLevel="0" collapsed="false">
      <c r="A44" s="3" t="s">
        <v>34</v>
      </c>
    </row>
    <row r="45" customFormat="false" ht="28.35" hidden="false" customHeight="false" outlineLevel="0" collapsed="false">
      <c r="A45" s="4" t="s">
        <v>35</v>
      </c>
    </row>
    <row r="46" customFormat="false" ht="28.35" hidden="false" customHeight="false" outlineLevel="0" collapsed="false">
      <c r="A46" s="4" t="s">
        <v>36</v>
      </c>
    </row>
    <row r="47" customFormat="false" ht="14.25" hidden="false" customHeight="false" outlineLevel="0" collapsed="false">
      <c r="A47" s="4" t="s">
        <v>37</v>
      </c>
    </row>
    <row r="48" customFormat="false" ht="14.25" hidden="false" customHeight="false" outlineLevel="0" collapsed="false">
      <c r="A48" s="4" t="s">
        <v>38</v>
      </c>
    </row>
    <row r="49" customFormat="false" ht="14.25" hidden="false" customHeight="false" outlineLevel="0" collapsed="false">
      <c r="A49" s="4"/>
    </row>
    <row r="50" customFormat="false" ht="14.25" hidden="false" customHeight="false" outlineLevel="0" collapsed="false">
      <c r="A50" s="3" t="s">
        <v>39</v>
      </c>
    </row>
    <row r="51" customFormat="false" ht="14.25" hidden="false" customHeight="false" outlineLevel="0" collapsed="false">
      <c r="A51" s="1" t="s">
        <v>40</v>
      </c>
    </row>
    <row r="52" customFormat="false" ht="14.25" hidden="false" customHeight="false" outlineLevel="0" collapsed="false">
      <c r="A52" s="1" t="s">
        <v>41</v>
      </c>
    </row>
    <row r="53" customFormat="false" ht="14.25" hidden="false" customHeight="false" outlineLevel="0" collapsed="false">
      <c r="A53" s="1" t="s">
        <v>42</v>
      </c>
    </row>
    <row r="54" customFormat="false" ht="28.35" hidden="false" customHeight="false" outlineLevel="0" collapsed="false">
      <c r="A54" s="4" t="s">
        <v>43</v>
      </c>
    </row>
    <row r="55" customFormat="false" ht="14.25" hidden="false" customHeight="false" outlineLevel="0" collapsed="false">
      <c r="A55" s="4" t="s">
        <v>44</v>
      </c>
    </row>
    <row r="56" customFormat="false" ht="14.25" hidden="false" customHeight="false" outlineLevel="0" collapsed="false">
      <c r="A56" s="4" t="s">
        <v>45</v>
      </c>
    </row>
    <row r="57" customFormat="false" ht="14.25" hidden="false" customHeight="false" outlineLevel="0" collapsed="false">
      <c r="A57" s="3"/>
    </row>
    <row r="58" customFormat="false" ht="14.25" hidden="false" customHeight="false" outlineLevel="0" collapsed="false">
      <c r="A58" s="3" t="s">
        <v>46</v>
      </c>
    </row>
    <row r="59" customFormat="false" ht="14.25" hidden="false" customHeight="false" outlineLevel="0" collapsed="false">
      <c r="A59" s="1" t="s">
        <v>47</v>
      </c>
    </row>
    <row r="60" customFormat="false" ht="14.25" hidden="false" customHeight="false" outlineLevel="0" collapsed="false">
      <c r="A60" s="1" t="s">
        <v>48</v>
      </c>
    </row>
    <row r="61" customFormat="false" ht="14.25" hidden="false" customHeight="false" outlineLevel="0" collapsed="false">
      <c r="A61" s="1" t="s">
        <v>49</v>
      </c>
    </row>
    <row r="63" customFormat="false" ht="14.25" hidden="false" customHeight="false" outlineLevel="0" collapsed="false">
      <c r="A63" s="3" t="s">
        <v>50</v>
      </c>
    </row>
    <row r="64" customFormat="false" ht="256.7" hidden="false" customHeight="false" outlineLevel="0" collapsed="false">
      <c r="A64" s="4" t="s">
        <v>51</v>
      </c>
    </row>
    <row r="65" customFormat="false" ht="14.25" hidden="false" customHeight="false" outlineLevel="0" collapsed="false">
      <c r="A65" s="4"/>
    </row>
    <row r="67" customFormat="false" ht="14.25" hidden="false" customHeight="false" outlineLevel="0" collapsed="false">
      <c r="A67" s="1" t="s">
        <v>52</v>
      </c>
    </row>
    <row r="68" customFormat="false" ht="28.35" hidden="false" customHeight="false" outlineLevel="0" collapsed="false">
      <c r="A68" s="4" t="s">
        <v>53</v>
      </c>
    </row>
    <row r="69" customFormat="false" ht="68.65" hidden="false" customHeight="false" outlineLevel="0" collapsed="false">
      <c r="A69" s="4" t="s">
        <v>54</v>
      </c>
    </row>
    <row r="70" customFormat="false" ht="28.35" hidden="false" customHeight="false" outlineLevel="0" collapsed="false">
      <c r="A70" s="4" t="s">
        <v>55</v>
      </c>
    </row>
    <row r="71" customFormat="false" ht="28.35" hidden="false" customHeight="false" outlineLevel="0" collapsed="false">
      <c r="A71" s="4" t="s">
        <v>56</v>
      </c>
    </row>
    <row r="72" customFormat="false" ht="28.35" hidden="false" customHeight="false" outlineLevel="0" collapsed="false">
      <c r="A72" s="4" t="s">
        <v>57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9.1796875" defaultRowHeight="14.25" zeroHeight="false" outlineLevelRow="0" outlineLevelCol="0"/>
  <cols>
    <col collapsed="false" customWidth="true" hidden="false" outlineLevel="0" max="1" min="1" style="4" width="122.73"/>
  </cols>
  <sheetData>
    <row r="1" customFormat="false" ht="14.25" hidden="false" customHeight="false" outlineLevel="0" collapsed="false">
      <c r="A1" s="8" t="s">
        <v>58</v>
      </c>
    </row>
    <row r="2" customFormat="false" ht="28.35" hidden="false" customHeight="false" outlineLevel="0" collapsed="false">
      <c r="A2" s="4" t="s">
        <v>59</v>
      </c>
    </row>
    <row r="3" customFormat="false" ht="28.35" hidden="false" customHeight="false" outlineLevel="0" collapsed="false">
      <c r="A3" s="4" t="s">
        <v>60</v>
      </c>
    </row>
    <row r="4" customFormat="false" ht="14.25" hidden="false" customHeight="false" outlineLevel="0" collapsed="false">
      <c r="A4" s="4" t="s">
        <v>61</v>
      </c>
    </row>
    <row r="5" customFormat="false" ht="28.35" hidden="false" customHeight="false" outlineLevel="0" collapsed="false">
      <c r="A5" s="4" t="s">
        <v>62</v>
      </c>
    </row>
    <row r="6" customFormat="false" ht="28.35" hidden="false" customHeight="false" outlineLevel="0" collapsed="false">
      <c r="A6" s="4" t="s">
        <v>63</v>
      </c>
    </row>
    <row r="7" customFormat="false" ht="28.35" hidden="false" customHeight="false" outlineLevel="0" collapsed="false">
      <c r="A7" s="4" t="s">
        <v>64</v>
      </c>
    </row>
    <row r="8" customFormat="false" ht="28.35" hidden="false" customHeight="false" outlineLevel="0" collapsed="false">
      <c r="A8" s="4" t="s">
        <v>65</v>
      </c>
    </row>
    <row r="9" customFormat="false" ht="41.75" hidden="false" customHeight="false" outlineLevel="0" collapsed="false">
      <c r="A9" s="4" t="s">
        <v>66</v>
      </c>
    </row>
    <row r="10" customFormat="false" ht="14.25" hidden="false" customHeight="false" outlineLevel="0" collapsed="false">
      <c r="A10" s="4" t="s">
        <v>67</v>
      </c>
    </row>
    <row r="12" customFormat="false" ht="14.25" hidden="false" customHeight="false" outlineLevel="0" collapsed="false">
      <c r="A12" s="4" t="s">
        <v>68</v>
      </c>
    </row>
    <row r="13" customFormat="false" ht="14.25" hidden="false" customHeight="false" outlineLevel="0" collapsed="false">
      <c r="A13" s="8" t="s">
        <v>69</v>
      </c>
    </row>
    <row r="14" customFormat="false" ht="28.35" hidden="false" customHeight="false" outlineLevel="0" collapsed="false">
      <c r="A14" s="4" t="s">
        <v>70</v>
      </c>
    </row>
    <row r="15" customFormat="false" ht="14.25" hidden="false" customHeight="false" outlineLevel="0" collapsed="false">
      <c r="A15" s="4" t="s">
        <v>71</v>
      </c>
    </row>
    <row r="16" customFormat="false" ht="28.35" hidden="false" customHeight="false" outlineLevel="0" collapsed="false">
      <c r="A16" s="4" t="s">
        <v>72</v>
      </c>
    </row>
    <row r="17" customFormat="false" ht="14.25" hidden="false" customHeight="false" outlineLevel="0" collapsed="false">
      <c r="A17" s="4" t="s">
        <v>73</v>
      </c>
    </row>
    <row r="18" customFormat="false" ht="41.75" hidden="false" customHeight="false" outlineLevel="0" collapsed="false">
      <c r="A18" s="4" t="s">
        <v>74</v>
      </c>
    </row>
    <row r="19" customFormat="false" ht="14.25" hidden="false" customHeight="false" outlineLevel="0" collapsed="false">
      <c r="A19" s="4" t="s">
        <v>75</v>
      </c>
    </row>
    <row r="20" customFormat="false" ht="28.35" hidden="false" customHeight="false" outlineLevel="0" collapsed="false">
      <c r="A20" s="4" t="s">
        <v>76</v>
      </c>
    </row>
    <row r="21" customFormat="false" ht="14.25" hidden="false" customHeight="false" outlineLevel="0" collapsed="false">
      <c r="A21" s="4" t="s">
        <v>77</v>
      </c>
    </row>
    <row r="22" customFormat="false" ht="14.25" hidden="false" customHeight="false" outlineLevel="0" collapsed="false">
      <c r="A22" s="4" t="s">
        <v>78</v>
      </c>
    </row>
    <row r="23" customFormat="false" ht="28.35" hidden="false" customHeight="false" outlineLevel="0" collapsed="false">
      <c r="A23" s="4" t="s">
        <v>79</v>
      </c>
    </row>
    <row r="25" customFormat="false" ht="14.25" hidden="false" customHeight="false" outlineLevel="0" collapsed="false">
      <c r="A25" s="8" t="s">
        <v>80</v>
      </c>
    </row>
    <row r="26" customFormat="false" ht="14.25" hidden="false" customHeight="false" outlineLevel="0" collapsed="false">
      <c r="A26" s="4" t="s">
        <v>81</v>
      </c>
    </row>
    <row r="27" customFormat="false" ht="14.25" hidden="false" customHeight="false" outlineLevel="0" collapsed="false">
      <c r="A27" s="4" t="s">
        <v>82</v>
      </c>
    </row>
    <row r="28" customFormat="false" ht="14.25" hidden="false" customHeight="false" outlineLevel="0" collapsed="false">
      <c r="A28" s="4" t="s">
        <v>83</v>
      </c>
    </row>
    <row r="29" customFormat="false" ht="28.35" hidden="false" customHeight="false" outlineLevel="0" collapsed="false">
      <c r="A29" s="4" t="s">
        <v>84</v>
      </c>
    </row>
    <row r="30" customFormat="false" ht="14.25" hidden="false" customHeight="false" outlineLevel="0" collapsed="false">
      <c r="A30" s="4" t="s">
        <v>85</v>
      </c>
    </row>
    <row r="31" customFormat="false" ht="14.25" hidden="false" customHeight="false" outlineLevel="0" collapsed="false">
      <c r="A31" s="8" t="s">
        <v>86</v>
      </c>
    </row>
    <row r="32" customFormat="false" ht="14.25" hidden="false" customHeight="false" outlineLevel="0" collapsed="false">
      <c r="A32" s="11" t="s">
        <v>87</v>
      </c>
    </row>
    <row r="33" customFormat="false" ht="14.25" hidden="false" customHeight="false" outlineLevel="0" collapsed="false">
      <c r="A33" s="4" t="s">
        <v>88</v>
      </c>
    </row>
    <row r="34" customFormat="false" ht="14.25" hidden="false" customHeight="false" outlineLevel="0" collapsed="false">
      <c r="A34" s="4" t="s">
        <v>89</v>
      </c>
    </row>
    <row r="35" customFormat="false" ht="14.25" hidden="false" customHeight="false" outlineLevel="0" collapsed="false">
      <c r="A35" s="4" t="s">
        <v>90</v>
      </c>
    </row>
    <row r="36" customFormat="false" ht="14.25" hidden="false" customHeight="false" outlineLevel="0" collapsed="false">
      <c r="A36" s="4" t="s">
        <v>91</v>
      </c>
    </row>
    <row r="37" customFormat="false" ht="14.25" hidden="false" customHeight="false" outlineLevel="0" collapsed="false">
      <c r="A37" s="4" t="s">
        <v>92</v>
      </c>
    </row>
    <row r="38" customFormat="false" ht="14.25" hidden="false" customHeight="false" outlineLevel="0" collapsed="false">
      <c r="A38" s="4" t="s">
        <v>93</v>
      </c>
    </row>
    <row r="39" customFormat="false" ht="14.25" hidden="false" customHeight="false" outlineLevel="0" collapsed="false">
      <c r="A39" s="4" t="s">
        <v>94</v>
      </c>
    </row>
    <row r="40" customFormat="false" ht="14.25" hidden="false" customHeight="false" outlineLevel="0" collapsed="false">
      <c r="A40" s="4" t="s">
        <v>95</v>
      </c>
    </row>
    <row r="41" customFormat="false" ht="14.25" hidden="false" customHeight="false" outlineLevel="0" collapsed="false">
      <c r="A41" s="4" t="s">
        <v>96</v>
      </c>
    </row>
    <row r="42" customFormat="false" ht="28.35" hidden="false" customHeight="false" outlineLevel="0" collapsed="false">
      <c r="A42" s="8" t="s">
        <v>97</v>
      </c>
    </row>
    <row r="43" customFormat="false" ht="14.25" hidden="false" customHeight="false" outlineLevel="0" collapsed="false">
      <c r="A43" s="4" t="s">
        <v>98</v>
      </c>
    </row>
    <row r="44" customFormat="false" ht="14.25" hidden="false" customHeight="false" outlineLevel="0" collapsed="false">
      <c r="A44" s="4" t="s">
        <v>99</v>
      </c>
    </row>
    <row r="45" customFormat="false" ht="14.25" hidden="false" customHeight="false" outlineLevel="0" collapsed="false">
      <c r="A45" s="4" t="s">
        <v>100</v>
      </c>
    </row>
    <row r="46" customFormat="false" ht="28.35" hidden="false" customHeight="false" outlineLevel="0" collapsed="false">
      <c r="A46" s="4" t="s">
        <v>101</v>
      </c>
    </row>
    <row r="47" customFormat="false" ht="55.2" hidden="false" customHeight="false" outlineLevel="0" collapsed="false">
      <c r="A47" s="4" t="s">
        <v>102</v>
      </c>
    </row>
    <row r="48" customFormat="false" ht="55.2" hidden="false" customHeight="false" outlineLevel="0" collapsed="false">
      <c r="A48" s="4" t="s">
        <v>103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2" topLeftCell="Z123" activePane="bottomRight" state="frozen"/>
      <selection pane="topLeft" activeCell="A1" activeCellId="0" sqref="A1"/>
      <selection pane="topRight" activeCell="Z1" activeCellId="0" sqref="Z1"/>
      <selection pane="bottomLeft" activeCell="A123" activeCellId="0" sqref="A123"/>
      <selection pane="bottomRight" activeCell="A21" activeCellId="0" sqref="A21"/>
    </sheetView>
  </sheetViews>
  <sheetFormatPr defaultColWidth="8.5390625" defaultRowHeight="14.25" zeroHeight="false" outlineLevelRow="0" outlineLevelCol="0"/>
  <cols>
    <col collapsed="false" customWidth="true" hidden="false" outlineLevel="0" max="1" min="1" style="1" width="12"/>
    <col collapsed="false" customWidth="true" hidden="false" outlineLevel="0" max="2" min="2" style="1" width="7.82"/>
    <col collapsed="false" customWidth="true" hidden="false" outlineLevel="0" max="3" min="3" style="12" width="13.18"/>
    <col collapsed="false" customWidth="true" hidden="false" outlineLevel="0" max="4" min="4" style="1" width="29.45"/>
    <col collapsed="false" customWidth="true" hidden="false" outlineLevel="0" max="5" min="5" style="1" width="14.54"/>
    <col collapsed="false" customWidth="true" hidden="false" outlineLevel="0" max="34" min="6" style="1" width="16.27"/>
  </cols>
  <sheetData>
    <row r="1" customFormat="false" ht="14.25" hidden="false" customHeight="false" outlineLevel="0" collapsed="false">
      <c r="A1" s="2" t="s">
        <v>104</v>
      </c>
    </row>
    <row r="2" s="3" customFormat="true" ht="14.25" hidden="false" customHeight="false" outlineLevel="0" collapsed="false">
      <c r="A2" s="3" t="s">
        <v>105</v>
      </c>
      <c r="B2" s="3" t="s">
        <v>106</v>
      </c>
      <c r="C2" s="13" t="s">
        <v>107</v>
      </c>
      <c r="D2" s="3" t="s">
        <v>108</v>
      </c>
      <c r="E2" s="3" t="s">
        <v>109</v>
      </c>
      <c r="F2" s="3" t="s">
        <v>110</v>
      </c>
      <c r="G2" s="3" t="s">
        <v>111</v>
      </c>
      <c r="H2" s="3" t="s">
        <v>112</v>
      </c>
      <c r="I2" s="3" t="s">
        <v>113</v>
      </c>
      <c r="J2" s="3" t="s">
        <v>114</v>
      </c>
      <c r="K2" s="3" t="s">
        <v>115</v>
      </c>
      <c r="L2" s="3" t="s">
        <v>116</v>
      </c>
      <c r="M2" s="3" t="s">
        <v>117</v>
      </c>
      <c r="N2" s="3" t="s">
        <v>118</v>
      </c>
      <c r="O2" s="3" t="s">
        <v>119</v>
      </c>
      <c r="P2" s="3" t="s">
        <v>120</v>
      </c>
      <c r="Q2" s="3" t="s">
        <v>121</v>
      </c>
      <c r="R2" s="3" t="s">
        <v>122</v>
      </c>
      <c r="S2" s="3" t="s">
        <v>123</v>
      </c>
      <c r="T2" s="3" t="s">
        <v>124</v>
      </c>
      <c r="U2" s="3" t="s">
        <v>125</v>
      </c>
      <c r="V2" s="3" t="s">
        <v>126</v>
      </c>
      <c r="W2" s="3" t="s">
        <v>127</v>
      </c>
      <c r="X2" s="3" t="s">
        <v>128</v>
      </c>
      <c r="Y2" s="3" t="s">
        <v>129</v>
      </c>
      <c r="Z2" s="3" t="s">
        <v>130</v>
      </c>
      <c r="AA2" s="3" t="s">
        <v>131</v>
      </c>
      <c r="AB2" s="3" t="s">
        <v>132</v>
      </c>
      <c r="AC2" s="3" t="s">
        <v>133</v>
      </c>
      <c r="AD2" s="3" t="s">
        <v>134</v>
      </c>
      <c r="AE2" s="3" t="s">
        <v>135</v>
      </c>
      <c r="AF2" s="3" t="s">
        <v>136</v>
      </c>
      <c r="AG2" s="3" t="s">
        <v>137</v>
      </c>
      <c r="AH2" s="3" t="s">
        <v>138</v>
      </c>
    </row>
    <row r="3" customFormat="false" ht="14.25" hidden="false" customHeight="false" outlineLevel="0" collapsed="false">
      <c r="A3" s="1" t="s">
        <v>139</v>
      </c>
      <c r="B3" s="1" t="s">
        <v>140</v>
      </c>
      <c r="C3" s="12" t="s">
        <v>139</v>
      </c>
      <c r="D3" s="14" t="s">
        <v>141</v>
      </c>
      <c r="E3" s="14" t="s">
        <v>142</v>
      </c>
      <c r="F3" s="1" t="n">
        <v>6.86859</v>
      </c>
      <c r="G3" s="1" t="n">
        <v>8.06884</v>
      </c>
      <c r="H3" s="1" t="n">
        <v>8.04705</v>
      </c>
      <c r="I3" s="1" t="n">
        <v>8.12158</v>
      </c>
      <c r="J3" s="1" t="n">
        <v>11.51526</v>
      </c>
      <c r="K3" s="1" t="n">
        <v>10.345005</v>
      </c>
      <c r="L3" s="1" t="n">
        <v>9.807628</v>
      </c>
      <c r="M3" s="1" t="n">
        <v>11.2121158</v>
      </c>
      <c r="N3" s="1" t="n">
        <v>11.2121158</v>
      </c>
      <c r="O3" s="1" t="n">
        <v>11.53969196</v>
      </c>
      <c r="P3" s="1" t="n">
        <v>11.53969196</v>
      </c>
      <c r="Q3" s="1" t="n">
        <v>11.69031704</v>
      </c>
      <c r="R3" s="1" t="n">
        <v>12.326615091</v>
      </c>
      <c r="S3" s="1" t="n">
        <v>12.326615091</v>
      </c>
      <c r="T3" s="1" t="n">
        <v>9.2595430745</v>
      </c>
      <c r="U3" s="1" t="n">
        <v>10.0132372</v>
      </c>
      <c r="V3" s="1" t="n">
        <v>9.9576446</v>
      </c>
      <c r="W3" s="1" t="n">
        <v>8.6003556</v>
      </c>
      <c r="X3" s="1" t="n">
        <v>8.327606801</v>
      </c>
      <c r="Y3" s="1" t="n">
        <v>9.011643228</v>
      </c>
      <c r="Z3" s="1" t="n">
        <v>8.598009749</v>
      </c>
      <c r="AA3" s="1" t="n">
        <v>8.9614602796</v>
      </c>
      <c r="AB3" s="1" t="n">
        <v>9.3522606001</v>
      </c>
      <c r="AC3" s="1" t="n">
        <v>10.050146045</v>
      </c>
      <c r="AD3" s="1" t="n">
        <v>8.243679022</v>
      </c>
      <c r="AE3" s="1" t="n">
        <v>6.136744487</v>
      </c>
      <c r="AF3" s="1" t="n">
        <v>6.771400256</v>
      </c>
      <c r="AG3" s="1" t="n">
        <v>7.592908411</v>
      </c>
      <c r="AH3" s="1" t="n">
        <v>7.592908411</v>
      </c>
    </row>
    <row r="4" customFormat="false" ht="14.25" hidden="false" customHeight="false" outlineLevel="0" collapsed="false">
      <c r="A4" s="1" t="s">
        <v>139</v>
      </c>
      <c r="B4" s="1" t="s">
        <v>140</v>
      </c>
      <c r="C4" s="12" t="s">
        <v>139</v>
      </c>
      <c r="D4" s="14" t="s">
        <v>141</v>
      </c>
      <c r="E4" s="14" t="s">
        <v>143</v>
      </c>
      <c r="G4" s="1" t="n">
        <v>0.01516</v>
      </c>
      <c r="H4" s="1" t="n">
        <v>0.01605</v>
      </c>
      <c r="I4" s="1" t="n">
        <v>0.01597</v>
      </c>
      <c r="J4" s="1" t="n">
        <v>0.01651</v>
      </c>
      <c r="K4" s="1" t="n">
        <v>0.016949</v>
      </c>
      <c r="L4" s="1" t="n">
        <v>0.015926</v>
      </c>
      <c r="M4" s="1" t="n">
        <v>0.788501899</v>
      </c>
      <c r="N4" s="1" t="n">
        <v>0.788501899</v>
      </c>
      <c r="O4" s="1" t="n">
        <v>0.624737763</v>
      </c>
      <c r="P4" s="1" t="n">
        <v>0.624737763</v>
      </c>
      <c r="Q4" s="1" t="n">
        <v>0.6193367197</v>
      </c>
      <c r="R4" s="1" t="n">
        <v>0.5904185747</v>
      </c>
      <c r="S4" s="1" t="n">
        <v>0.5904185747</v>
      </c>
      <c r="T4" s="1" t="n">
        <v>0.4174618898</v>
      </c>
      <c r="U4" s="1" t="n">
        <v>0.43155819</v>
      </c>
      <c r="V4" s="1" t="n">
        <v>0.48931921</v>
      </c>
      <c r="W4" s="1" t="n">
        <v>0.542951832</v>
      </c>
      <c r="X4" s="1" t="n">
        <v>0.55705216</v>
      </c>
      <c r="Y4" s="1" t="n">
        <v>0.48674935</v>
      </c>
      <c r="Z4" s="1" t="n">
        <v>0.328625</v>
      </c>
      <c r="AA4" s="1" t="n">
        <v>0.31078297</v>
      </c>
      <c r="AB4" s="1" t="n">
        <v>0.3988731204</v>
      </c>
      <c r="AC4" s="1" t="n">
        <v>0.45576019</v>
      </c>
      <c r="AD4" s="1" t="n">
        <v>0.4175513321</v>
      </c>
      <c r="AE4" s="1" t="n">
        <v>0.551173926</v>
      </c>
      <c r="AF4" s="1" t="n">
        <v>0.640021549</v>
      </c>
      <c r="AG4" s="1" t="n">
        <v>0.717073903</v>
      </c>
      <c r="AH4" s="1" t="n">
        <v>0.717073903</v>
      </c>
    </row>
    <row r="5" customFormat="false" ht="14.25" hidden="false" customHeight="false" outlineLevel="0" collapsed="false">
      <c r="A5" s="1" t="s">
        <v>139</v>
      </c>
      <c r="B5" s="1" t="s">
        <v>140</v>
      </c>
      <c r="C5" s="12" t="s">
        <v>139</v>
      </c>
      <c r="D5" s="14" t="s">
        <v>141</v>
      </c>
      <c r="E5" s="14" t="s">
        <v>144</v>
      </c>
      <c r="F5" s="1" t="n">
        <v>8.85994</v>
      </c>
      <c r="G5" s="1" t="n">
        <v>9.28102</v>
      </c>
      <c r="H5" s="1" t="n">
        <v>8.83472</v>
      </c>
      <c r="I5" s="1" t="n">
        <v>8.37946</v>
      </c>
      <c r="J5" s="1" t="n">
        <v>29.21702</v>
      </c>
      <c r="K5" s="1" t="n">
        <v>28.920119</v>
      </c>
      <c r="L5" s="1" t="n">
        <v>27.213014</v>
      </c>
      <c r="M5" s="1" t="n">
        <v>26.03978518</v>
      </c>
      <c r="N5" s="1" t="n">
        <v>26.03978518</v>
      </c>
      <c r="O5" s="1" t="n">
        <v>27.007889443</v>
      </c>
      <c r="P5" s="1" t="n">
        <v>27.007889443</v>
      </c>
      <c r="Q5" s="1" t="n">
        <v>26.832423959</v>
      </c>
      <c r="R5" s="1" t="n">
        <v>5.7429826949</v>
      </c>
      <c r="S5" s="1" t="n">
        <v>5.7429826949</v>
      </c>
      <c r="T5" s="1" t="n">
        <v>3.3099615669</v>
      </c>
      <c r="U5" s="1" t="n">
        <v>3.3491298491</v>
      </c>
      <c r="V5" s="1" t="n">
        <v>7.3233217787</v>
      </c>
      <c r="W5" s="1" t="n">
        <v>4.7412628553</v>
      </c>
      <c r="X5" s="1" t="n">
        <v>5.7463797784</v>
      </c>
      <c r="Y5" s="1" t="n">
        <v>4.7633005492</v>
      </c>
      <c r="Z5" s="1" t="n">
        <v>4.3647039969</v>
      </c>
      <c r="AA5" s="1" t="n">
        <v>2.1047387932</v>
      </c>
      <c r="AB5" s="1" t="n">
        <v>2.3260056864</v>
      </c>
      <c r="AC5" s="1" t="n">
        <v>2.6010103892</v>
      </c>
      <c r="AD5" s="1" t="n">
        <v>2.8686421139</v>
      </c>
      <c r="AE5" s="1" t="n">
        <v>1.5941560078</v>
      </c>
      <c r="AF5" s="1" t="n">
        <v>1.7405704304</v>
      </c>
      <c r="AG5" s="1" t="n">
        <v>1.7597839679</v>
      </c>
      <c r="AH5" s="1" t="n">
        <v>1.7597839679</v>
      </c>
    </row>
    <row r="6" customFormat="false" ht="14.25" hidden="false" customHeight="false" outlineLevel="0" collapsed="false">
      <c r="A6" s="1" t="s">
        <v>139</v>
      </c>
      <c r="B6" s="1" t="s">
        <v>140</v>
      </c>
      <c r="C6" s="12" t="s">
        <v>139</v>
      </c>
      <c r="D6" s="14" t="s">
        <v>141</v>
      </c>
      <c r="E6" s="14" t="s">
        <v>145</v>
      </c>
      <c r="F6" s="1" t="n">
        <v>0.79719</v>
      </c>
      <c r="G6" s="1" t="n">
        <v>0.99511</v>
      </c>
      <c r="H6" s="1" t="n">
        <v>0.9925</v>
      </c>
      <c r="I6" s="1" t="n">
        <v>1.00374</v>
      </c>
      <c r="J6" s="1" t="n">
        <v>2.23487</v>
      </c>
      <c r="K6" s="1" t="n">
        <v>2.133452</v>
      </c>
      <c r="L6" s="1" t="n">
        <v>2.105723</v>
      </c>
      <c r="M6" s="1" t="n">
        <v>2.259568003</v>
      </c>
      <c r="N6" s="1" t="n">
        <v>2.259568003</v>
      </c>
      <c r="O6" s="1" t="n">
        <v>1.90810461</v>
      </c>
      <c r="P6" s="1" t="n">
        <v>1.90810461</v>
      </c>
      <c r="Q6" s="1" t="n">
        <v>1.90976234</v>
      </c>
      <c r="R6" s="1" t="n">
        <v>1.6800374059</v>
      </c>
      <c r="S6" s="1" t="n">
        <v>1.6800374059</v>
      </c>
      <c r="T6" s="1" t="n">
        <v>1.2617460032</v>
      </c>
      <c r="U6" s="1" t="n">
        <v>1.0896396597</v>
      </c>
      <c r="V6" s="1" t="n">
        <v>1.1517990537</v>
      </c>
      <c r="W6" s="1" t="n">
        <v>1.3075699398</v>
      </c>
      <c r="X6" s="1" t="n">
        <v>1.477690241</v>
      </c>
      <c r="Y6" s="1" t="n">
        <v>1.3480152001</v>
      </c>
      <c r="Z6" s="1" t="n">
        <v>1.2238769203</v>
      </c>
      <c r="AA6" s="1" t="n">
        <v>1.1932657881</v>
      </c>
      <c r="AB6" s="1" t="n">
        <v>1.2130126517</v>
      </c>
      <c r="AC6" s="1" t="n">
        <v>1.316165274</v>
      </c>
      <c r="AD6" s="1" t="n">
        <v>1.1835841508</v>
      </c>
      <c r="AE6" s="1" t="n">
        <v>1.01798711</v>
      </c>
      <c r="AF6" s="1" t="n">
        <v>1.089432182</v>
      </c>
      <c r="AG6" s="1" t="n">
        <v>1.128973959</v>
      </c>
      <c r="AH6" s="1" t="n">
        <v>1.128973959</v>
      </c>
    </row>
    <row r="7" customFormat="false" ht="14.25" hidden="false" customHeight="false" outlineLevel="0" collapsed="false">
      <c r="A7" s="1" t="s">
        <v>139</v>
      </c>
      <c r="B7" s="1" t="s">
        <v>140</v>
      </c>
      <c r="C7" s="12" t="s">
        <v>146</v>
      </c>
      <c r="D7" s="14" t="s">
        <v>147</v>
      </c>
      <c r="E7" s="14" t="s">
        <v>142</v>
      </c>
      <c r="F7" s="1" t="n">
        <v>54.70092</v>
      </c>
      <c r="G7" s="1" t="n">
        <v>44.2331</v>
      </c>
      <c r="H7" s="1" t="n">
        <v>45.59779</v>
      </c>
      <c r="I7" s="1" t="n">
        <v>46.96713</v>
      </c>
      <c r="J7" s="1" t="n">
        <v>7.85382</v>
      </c>
      <c r="K7" s="1" t="n">
        <v>8.090869</v>
      </c>
      <c r="L7" s="1" t="n">
        <v>8.309889</v>
      </c>
      <c r="M7" s="1" t="n">
        <v>5.7214050302</v>
      </c>
      <c r="N7" s="1" t="n">
        <v>5.7214050302</v>
      </c>
      <c r="O7" s="1" t="n">
        <v>7.2078657362</v>
      </c>
      <c r="P7" s="1" t="n">
        <v>7.2078657362</v>
      </c>
      <c r="Q7" s="1" t="n">
        <v>1.040698102</v>
      </c>
      <c r="R7" s="1" t="n">
        <v>1.040698102</v>
      </c>
      <c r="S7" s="1" t="n">
        <v>1.040698102</v>
      </c>
      <c r="T7" s="1" t="n">
        <v>2.225352501</v>
      </c>
      <c r="U7" s="1" t="n">
        <v>3.122954911</v>
      </c>
      <c r="V7" s="1" t="n">
        <v>3.122954911</v>
      </c>
      <c r="W7" s="1" t="n">
        <v>3.122954911</v>
      </c>
      <c r="X7" s="1" t="n">
        <v>2.951498996</v>
      </c>
      <c r="Y7" s="1" t="n">
        <v>3.1350329643</v>
      </c>
      <c r="Z7" s="1" t="n">
        <v>3.258271986</v>
      </c>
      <c r="AA7" s="1" t="n">
        <v>3.0543673395</v>
      </c>
      <c r="AB7" s="1" t="n">
        <v>3.3311576904</v>
      </c>
      <c r="AC7" s="1" t="n">
        <v>2.700596875</v>
      </c>
      <c r="AD7" s="1" t="n">
        <v>2.626483677</v>
      </c>
      <c r="AE7" s="1" t="n">
        <v>2.6349189402</v>
      </c>
      <c r="AF7" s="1" t="n">
        <v>2.659693238</v>
      </c>
      <c r="AG7" s="1" t="n">
        <v>1.9393069255</v>
      </c>
      <c r="AH7" s="1" t="n">
        <v>1.9393069255</v>
      </c>
    </row>
    <row r="8" customFormat="false" ht="14.25" hidden="false" customHeight="false" outlineLevel="0" collapsed="false">
      <c r="A8" s="1" t="s">
        <v>139</v>
      </c>
      <c r="B8" s="1" t="s">
        <v>140</v>
      </c>
      <c r="C8" s="12" t="s">
        <v>146</v>
      </c>
      <c r="D8" s="14" t="s">
        <v>147</v>
      </c>
      <c r="E8" s="14" t="s">
        <v>143</v>
      </c>
      <c r="F8" s="1" t="n">
        <v>3.21457</v>
      </c>
      <c r="G8" s="1" t="n">
        <v>2.29521</v>
      </c>
      <c r="H8" s="1" t="n">
        <v>2.35559</v>
      </c>
      <c r="I8" s="1" t="n">
        <v>2.48176</v>
      </c>
      <c r="J8" s="1" t="n">
        <v>0.01122</v>
      </c>
      <c r="K8" s="1" t="n">
        <v>0.011589</v>
      </c>
      <c r="L8" s="1" t="n">
        <v>0.011886</v>
      </c>
      <c r="M8" s="1" t="n">
        <v>0.0348299999</v>
      </c>
      <c r="N8" s="1" t="n">
        <v>0.0348299999</v>
      </c>
      <c r="O8" s="1" t="n">
        <v>0.0347254286</v>
      </c>
      <c r="P8" s="1" t="n">
        <v>0.0347254286</v>
      </c>
      <c r="Q8" s="1" t="n">
        <v>0.030830001</v>
      </c>
      <c r="R8" s="1" t="n">
        <v>0.030830001</v>
      </c>
      <c r="S8" s="1" t="n">
        <v>0.030830001</v>
      </c>
      <c r="T8" s="1" t="n">
        <v>0.0340177</v>
      </c>
      <c r="U8" s="1" t="n">
        <v>0.182615</v>
      </c>
      <c r="V8" s="1" t="n">
        <v>0.182615</v>
      </c>
      <c r="W8" s="1" t="n">
        <v>0.182615</v>
      </c>
      <c r="X8" s="1" t="n">
        <v>0.1349816501</v>
      </c>
      <c r="Y8" s="1" t="n">
        <v>0.1271626169</v>
      </c>
      <c r="Z8" s="1" t="n">
        <v>0.109666436</v>
      </c>
      <c r="AA8" s="1" t="n">
        <v>0.1467694153</v>
      </c>
      <c r="AB8" s="1" t="n">
        <v>0.159389196</v>
      </c>
      <c r="AC8" s="1" t="n">
        <v>0.145965147</v>
      </c>
      <c r="AD8" s="1" t="n">
        <v>0.085213461</v>
      </c>
      <c r="AE8" s="1" t="n">
        <v>0.097356034</v>
      </c>
      <c r="AF8" s="1" t="n">
        <v>0.098254668</v>
      </c>
      <c r="AG8" s="1" t="n">
        <v>0.256630415</v>
      </c>
      <c r="AH8" s="1" t="n">
        <v>0.256630415</v>
      </c>
    </row>
    <row r="9" customFormat="false" ht="14.25" hidden="false" customHeight="false" outlineLevel="0" collapsed="false">
      <c r="A9" s="1" t="s">
        <v>139</v>
      </c>
      <c r="B9" s="1" t="s">
        <v>140</v>
      </c>
      <c r="C9" s="12" t="s">
        <v>146</v>
      </c>
      <c r="D9" s="14" t="s">
        <v>147</v>
      </c>
      <c r="E9" s="14" t="s">
        <v>144</v>
      </c>
      <c r="F9" s="1" t="n">
        <v>1.01733</v>
      </c>
      <c r="G9" s="1" t="n">
        <v>1.0479</v>
      </c>
      <c r="H9" s="1" t="n">
        <v>1.0728</v>
      </c>
      <c r="I9" s="1" t="n">
        <v>1.10829</v>
      </c>
      <c r="J9" s="1" t="n">
        <v>1.068639</v>
      </c>
      <c r="K9" s="1" t="n">
        <v>1.09872</v>
      </c>
      <c r="L9" s="1" t="n">
        <v>1.127882</v>
      </c>
      <c r="M9" s="1" t="n">
        <v>1.1544617808</v>
      </c>
      <c r="N9" s="1" t="n">
        <v>1.1544617808</v>
      </c>
      <c r="O9" s="1" t="n">
        <v>1.0206744506</v>
      </c>
      <c r="P9" s="1" t="n">
        <v>1.0206744506</v>
      </c>
      <c r="Q9" s="1" t="n">
        <v>0.6432348066</v>
      </c>
      <c r="R9" s="1" t="n">
        <v>0.6432348066</v>
      </c>
      <c r="S9" s="1" t="n">
        <v>0.6432348066</v>
      </c>
      <c r="T9" s="1" t="n">
        <v>0.5396427496</v>
      </c>
      <c r="U9" s="1" t="n">
        <v>0.7041153736</v>
      </c>
      <c r="V9" s="1" t="n">
        <v>0.7041153736</v>
      </c>
      <c r="W9" s="1" t="n">
        <v>0.7041153736</v>
      </c>
      <c r="X9" s="1" t="n">
        <v>0.7118373592</v>
      </c>
      <c r="Y9" s="1" t="n">
        <v>0.7055228141</v>
      </c>
      <c r="Z9" s="1" t="n">
        <v>0.6930940453</v>
      </c>
      <c r="AA9" s="1" t="n">
        <v>0.7003185247</v>
      </c>
      <c r="AB9" s="1" t="n">
        <v>0.6813309664</v>
      </c>
      <c r="AC9" s="1" t="n">
        <v>0.6972949382</v>
      </c>
      <c r="AD9" s="1" t="n">
        <v>0.5676728648</v>
      </c>
      <c r="AE9" s="1" t="n">
        <v>0.9425716698</v>
      </c>
      <c r="AF9" s="1" t="n">
        <v>0.9018041343</v>
      </c>
      <c r="AG9" s="1" t="n">
        <v>0.7750260365</v>
      </c>
      <c r="AH9" s="1" t="n">
        <v>0.7750260365</v>
      </c>
    </row>
    <row r="10" customFormat="false" ht="14.25" hidden="false" customHeight="false" outlineLevel="0" collapsed="false">
      <c r="A10" s="1" t="s">
        <v>139</v>
      </c>
      <c r="B10" s="1" t="s">
        <v>140</v>
      </c>
      <c r="C10" s="12" t="s">
        <v>146</v>
      </c>
      <c r="D10" s="14" t="s">
        <v>147</v>
      </c>
      <c r="E10" s="14" t="s">
        <v>145</v>
      </c>
      <c r="F10" s="1" t="n">
        <v>23.18752</v>
      </c>
      <c r="G10" s="1" t="n">
        <v>32.10071</v>
      </c>
      <c r="H10" s="1" t="n">
        <v>33.00012</v>
      </c>
      <c r="I10" s="1" t="n">
        <v>33.97481</v>
      </c>
      <c r="J10" s="1" t="n">
        <v>15.82141</v>
      </c>
      <c r="K10" s="1" t="n">
        <v>16.296737</v>
      </c>
      <c r="L10" s="1" t="n">
        <v>16.796007</v>
      </c>
      <c r="M10" s="1" t="n">
        <v>9.839787799</v>
      </c>
      <c r="N10" s="1" t="n">
        <v>9.839787799</v>
      </c>
      <c r="O10" s="1" t="n">
        <v>8.9289371066</v>
      </c>
      <c r="P10" s="1" t="n">
        <v>8.9289371066</v>
      </c>
      <c r="Q10" s="1" t="n">
        <v>1.4590704013</v>
      </c>
      <c r="R10" s="1" t="n">
        <v>1.4566824013</v>
      </c>
      <c r="S10" s="1" t="n">
        <v>1.4566824013</v>
      </c>
      <c r="T10" s="1" t="n">
        <v>1.2873506446</v>
      </c>
      <c r="U10" s="1" t="n">
        <v>1.629337687</v>
      </c>
      <c r="V10" s="1" t="n">
        <v>1.629337687</v>
      </c>
      <c r="W10" s="1" t="n">
        <v>1.629337687</v>
      </c>
      <c r="X10" s="1" t="n">
        <v>1.54309364</v>
      </c>
      <c r="Y10" s="1" t="n">
        <v>1.5760694139</v>
      </c>
      <c r="Z10" s="1" t="n">
        <v>1.6486328256</v>
      </c>
      <c r="AA10" s="1" t="n">
        <v>1.559075957</v>
      </c>
      <c r="AB10" s="1" t="n">
        <v>1.6794087346</v>
      </c>
      <c r="AC10" s="1" t="n">
        <v>1.5180669249</v>
      </c>
      <c r="AD10" s="1" t="n">
        <v>1.4533002129</v>
      </c>
      <c r="AE10" s="1" t="n">
        <v>1.3796840495</v>
      </c>
      <c r="AF10" s="1" t="n">
        <v>1.3607663786</v>
      </c>
      <c r="AG10" s="1" t="n">
        <v>1.3322474502</v>
      </c>
      <c r="AH10" s="1" t="n">
        <v>1.3322474502</v>
      </c>
    </row>
    <row r="11" customFormat="false" ht="14.25" hidden="false" customHeight="false" outlineLevel="0" collapsed="false">
      <c r="A11" s="1" t="s">
        <v>139</v>
      </c>
      <c r="B11" s="1" t="s">
        <v>140</v>
      </c>
      <c r="C11" s="12" t="s">
        <v>148</v>
      </c>
      <c r="D11" s="14" t="s">
        <v>149</v>
      </c>
      <c r="E11" s="14" t="s">
        <v>142</v>
      </c>
      <c r="M11" s="1" t="n">
        <v>28.793369</v>
      </c>
      <c r="N11" s="1" t="n">
        <v>0</v>
      </c>
      <c r="O11" s="1" t="n">
        <v>8.344</v>
      </c>
      <c r="P11" s="1" t="n">
        <v>26.042884</v>
      </c>
      <c r="Q11" s="1" t="n">
        <v>28.1842226</v>
      </c>
      <c r="R11" s="1" t="n">
        <v>38.128038</v>
      </c>
      <c r="S11" s="1" t="n">
        <v>7.7495436</v>
      </c>
      <c r="T11" s="1" t="n">
        <v>4.2539279</v>
      </c>
      <c r="U11" s="1" t="n">
        <v>12.0268997</v>
      </c>
      <c r="V11" s="1" t="n">
        <v>36.5804084</v>
      </c>
      <c r="W11" s="1" t="n">
        <v>9.1453743</v>
      </c>
      <c r="X11" s="1" t="n">
        <v>13.3745838</v>
      </c>
      <c r="Y11" s="1" t="n">
        <v>12.9995432</v>
      </c>
      <c r="Z11" s="1" t="n">
        <v>12.2603596</v>
      </c>
      <c r="AA11" s="1" t="n">
        <v>82.049138</v>
      </c>
      <c r="AB11" s="1" t="n">
        <v>2.18414666</v>
      </c>
      <c r="AC11" s="1" t="n">
        <v>23.527953</v>
      </c>
      <c r="AD11" s="1" t="n">
        <v>38.780561</v>
      </c>
      <c r="AE11" s="1" t="n">
        <v>3.049515266</v>
      </c>
      <c r="AF11" s="1" t="n">
        <v>4.985326435</v>
      </c>
      <c r="AG11" s="1" t="n">
        <v>21.425489124</v>
      </c>
      <c r="AH11" s="1" t="n">
        <v>21.425489124</v>
      </c>
    </row>
    <row r="12" customFormat="false" ht="14.25" hidden="false" customHeight="false" outlineLevel="0" collapsed="false">
      <c r="A12" s="1" t="s">
        <v>139</v>
      </c>
      <c r="B12" s="1" t="s">
        <v>140</v>
      </c>
      <c r="C12" s="12" t="s">
        <v>148</v>
      </c>
      <c r="D12" s="14" t="s">
        <v>149</v>
      </c>
      <c r="E12" s="14" t="s">
        <v>143</v>
      </c>
      <c r="M12" s="1" t="n">
        <v>0.4762468</v>
      </c>
      <c r="N12" s="1" t="n">
        <v>0</v>
      </c>
      <c r="O12" s="1" t="n">
        <v>0.138031171</v>
      </c>
      <c r="P12" s="1" t="n">
        <v>0.43038221</v>
      </c>
      <c r="Q12" s="1" t="n">
        <v>0.46590693</v>
      </c>
      <c r="R12" s="1" t="n">
        <v>0.63034572</v>
      </c>
      <c r="S12" s="1" t="n">
        <v>0.128153752</v>
      </c>
      <c r="T12" s="1" t="n">
        <v>0.070361922</v>
      </c>
      <c r="U12" s="1" t="n">
        <v>0.198845095</v>
      </c>
      <c r="V12" s="1" t="n">
        <v>0.60457881</v>
      </c>
      <c r="W12" s="1" t="n">
        <v>0.150931537</v>
      </c>
      <c r="X12" s="1" t="n">
        <v>0.221015506</v>
      </c>
      <c r="Y12" s="1" t="n">
        <v>0.214940615</v>
      </c>
      <c r="Z12" s="1" t="n">
        <v>0.20280731</v>
      </c>
      <c r="AA12" s="1" t="n">
        <v>1.35804737</v>
      </c>
      <c r="AB12" s="1" t="n">
        <v>0.036100608</v>
      </c>
      <c r="AC12" s="1" t="n">
        <v>0.388860996</v>
      </c>
      <c r="AD12" s="1" t="n">
        <v>0.64205676</v>
      </c>
      <c r="AE12" s="1" t="n">
        <v>0.0504965421</v>
      </c>
      <c r="AF12" s="1" t="n">
        <v>0.077757753</v>
      </c>
      <c r="AG12" s="1" t="n">
        <v>0.250331755</v>
      </c>
      <c r="AH12" s="1" t="n">
        <v>0.250331755</v>
      </c>
    </row>
    <row r="13" customFormat="false" ht="14.25" hidden="false" customHeight="false" outlineLevel="0" collapsed="false">
      <c r="A13" s="1" t="s">
        <v>139</v>
      </c>
      <c r="B13" s="1" t="s">
        <v>140</v>
      </c>
      <c r="C13" s="12" t="s">
        <v>148</v>
      </c>
      <c r="D13" s="14" t="s">
        <v>149</v>
      </c>
      <c r="E13" s="14" t="s">
        <v>144</v>
      </c>
      <c r="M13" s="1" t="n">
        <v>3.09800093</v>
      </c>
      <c r="N13" s="1" t="n">
        <v>0</v>
      </c>
      <c r="O13" s="1" t="n">
        <v>0.898690586</v>
      </c>
      <c r="P13" s="1" t="n">
        <v>2.78500068</v>
      </c>
      <c r="Q13" s="1" t="n">
        <v>3.0202975</v>
      </c>
      <c r="R13" s="1" t="n">
        <v>4.08865787</v>
      </c>
      <c r="S13" s="1" t="n">
        <v>0.83266031</v>
      </c>
      <c r="T13" s="1" t="n">
        <v>0.457756955</v>
      </c>
      <c r="U13" s="1" t="n">
        <v>1.29026886</v>
      </c>
      <c r="V13" s="1" t="n">
        <v>3.9143751</v>
      </c>
      <c r="W13" s="1" t="n">
        <v>0.96861538</v>
      </c>
      <c r="X13" s="1" t="n">
        <v>1.42973193</v>
      </c>
      <c r="Y13" s="1" t="n">
        <v>1.39528005</v>
      </c>
      <c r="Z13" s="1" t="n">
        <v>1.32002</v>
      </c>
      <c r="AA13" s="1" t="n">
        <v>8.8713807</v>
      </c>
      <c r="AB13" s="1" t="n">
        <v>0.233828641</v>
      </c>
      <c r="AC13" s="1" t="n">
        <v>2.51790616</v>
      </c>
      <c r="AD13" s="1" t="n">
        <v>4.20108024</v>
      </c>
      <c r="AE13" s="1" t="n">
        <v>0.3307342416</v>
      </c>
      <c r="AF13" s="1" t="n">
        <v>1.129058716</v>
      </c>
      <c r="AG13" s="1" t="n">
        <v>5.436198881</v>
      </c>
      <c r="AH13" s="1" t="n">
        <v>5.436198881</v>
      </c>
    </row>
    <row r="14" customFormat="false" ht="14.25" hidden="false" customHeight="false" outlineLevel="0" collapsed="false">
      <c r="A14" s="1" t="s">
        <v>139</v>
      </c>
      <c r="B14" s="1" t="s">
        <v>140</v>
      </c>
      <c r="C14" s="12" t="s">
        <v>148</v>
      </c>
      <c r="D14" s="14" t="s">
        <v>149</v>
      </c>
      <c r="E14" s="14" t="s">
        <v>145</v>
      </c>
      <c r="M14" s="1" t="n">
        <v>6.846048</v>
      </c>
      <c r="N14" s="1" t="n">
        <v>0</v>
      </c>
      <c r="O14" s="1" t="n">
        <v>1.98419812</v>
      </c>
      <c r="P14" s="1" t="n">
        <v>6.18674437</v>
      </c>
      <c r="Q14" s="1" t="n">
        <v>6.6974117</v>
      </c>
      <c r="R14" s="1" t="n">
        <v>9.0612204</v>
      </c>
      <c r="S14" s="1" t="n">
        <v>1.84221012</v>
      </c>
      <c r="T14" s="1" t="n">
        <v>1.01145249</v>
      </c>
      <c r="U14" s="1" t="n">
        <v>2.85839828</v>
      </c>
      <c r="V14" s="1" t="n">
        <v>8.6908201</v>
      </c>
      <c r="W14" s="1" t="n">
        <v>2.16964072</v>
      </c>
      <c r="X14" s="1" t="n">
        <v>3.1770981</v>
      </c>
      <c r="Y14" s="1" t="n">
        <v>3.08977135</v>
      </c>
      <c r="Z14" s="1" t="n">
        <v>2.91535496</v>
      </c>
      <c r="AA14" s="1" t="n">
        <v>19.5219497</v>
      </c>
      <c r="AB14" s="1" t="n">
        <v>0.51894634</v>
      </c>
      <c r="AC14" s="1" t="n">
        <v>5.58987654</v>
      </c>
      <c r="AD14" s="1" t="n">
        <v>9.229566</v>
      </c>
      <c r="AE14" s="1" t="n">
        <v>0.7258877677</v>
      </c>
      <c r="AF14" s="1" t="n">
        <v>1.592170435</v>
      </c>
      <c r="AG14" s="1" t="n">
        <v>7.185328706</v>
      </c>
      <c r="AH14" s="1" t="n">
        <v>7.185328706</v>
      </c>
    </row>
    <row r="15" customFormat="false" ht="14.25" hidden="false" customHeight="false" outlineLevel="0" collapsed="false">
      <c r="A15" s="1" t="s">
        <v>150</v>
      </c>
      <c r="B15" s="1" t="s">
        <v>151</v>
      </c>
      <c r="C15" s="12" t="s">
        <v>139</v>
      </c>
      <c r="D15" s="14" t="s">
        <v>141</v>
      </c>
      <c r="E15" s="14" t="s">
        <v>142</v>
      </c>
      <c r="F15" s="1" t="n">
        <v>0.59919</v>
      </c>
      <c r="G15" s="1" t="n">
        <v>2.75036</v>
      </c>
      <c r="H15" s="1" t="n">
        <v>2.81292</v>
      </c>
      <c r="I15" s="1" t="n">
        <v>2.87542</v>
      </c>
      <c r="J15" s="1" t="n">
        <v>2.95033</v>
      </c>
      <c r="K15" s="1" t="n">
        <v>3.030148</v>
      </c>
      <c r="L15" s="1" t="n">
        <v>3.098005</v>
      </c>
      <c r="M15" s="1" t="n">
        <v>6.61341002</v>
      </c>
      <c r="N15" s="1" t="n">
        <v>6.61341002</v>
      </c>
      <c r="O15" s="1" t="n">
        <v>7.190790005</v>
      </c>
      <c r="P15" s="1" t="n">
        <v>7.190790005</v>
      </c>
      <c r="Q15" s="1" t="n">
        <v>6.005299999</v>
      </c>
      <c r="R15" s="1" t="n">
        <v>6.005299999</v>
      </c>
      <c r="S15" s="1" t="n">
        <v>6.005299999</v>
      </c>
      <c r="T15" s="1" t="n">
        <v>5.8207300001</v>
      </c>
      <c r="U15" s="1" t="n">
        <v>4.814950001</v>
      </c>
      <c r="V15" s="1" t="n">
        <v>4.814950001</v>
      </c>
      <c r="W15" s="1" t="n">
        <v>4.814950001</v>
      </c>
      <c r="X15" s="1" t="n">
        <v>4.121540001</v>
      </c>
      <c r="Y15" s="1" t="n">
        <v>4.74111</v>
      </c>
      <c r="Z15" s="1" t="n">
        <v>4.869100001</v>
      </c>
      <c r="AA15" s="1" t="n">
        <v>3.824213244</v>
      </c>
      <c r="AB15" s="1" t="n">
        <v>4.4833331999</v>
      </c>
      <c r="AC15" s="1" t="n">
        <v>5.134883169</v>
      </c>
      <c r="AD15" s="1" t="n">
        <v>4.678804456</v>
      </c>
      <c r="AE15" s="1" t="n">
        <v>4.7466041</v>
      </c>
      <c r="AF15" s="1" t="n">
        <v>4.6391257</v>
      </c>
      <c r="AG15" s="1" t="n">
        <v>4.6384374</v>
      </c>
      <c r="AH15" s="1" t="n">
        <v>4.6384374</v>
      </c>
    </row>
    <row r="16" customFormat="false" ht="14.25" hidden="false" customHeight="false" outlineLevel="0" collapsed="false">
      <c r="A16" s="1" t="s">
        <v>150</v>
      </c>
      <c r="B16" s="1" t="s">
        <v>151</v>
      </c>
      <c r="C16" s="12" t="s">
        <v>139</v>
      </c>
      <c r="D16" s="14" t="s">
        <v>141</v>
      </c>
      <c r="E16" s="14" t="s">
        <v>143</v>
      </c>
      <c r="G16" s="1" t="n">
        <v>0.00033</v>
      </c>
      <c r="H16" s="1" t="n">
        <v>0.00034</v>
      </c>
      <c r="I16" s="1" t="n">
        <v>0.0002</v>
      </c>
      <c r="J16" s="1" t="n">
        <v>0.00015</v>
      </c>
      <c r="K16" s="1" t="n">
        <v>0.000105</v>
      </c>
      <c r="L16" s="1" t="n">
        <v>0.000112</v>
      </c>
      <c r="M16" s="1" t="n">
        <v>0</v>
      </c>
      <c r="N16" s="1" t="n">
        <v>0</v>
      </c>
      <c r="O16" s="1" t="n">
        <v>0.00073</v>
      </c>
      <c r="P16" s="1" t="n">
        <v>0.00073</v>
      </c>
      <c r="Q16" s="1" t="n">
        <v>0.16964</v>
      </c>
      <c r="R16" s="1" t="n">
        <v>0.16964</v>
      </c>
      <c r="S16" s="1" t="n">
        <v>0.16964</v>
      </c>
      <c r="T16" s="1" t="n">
        <v>0.16964</v>
      </c>
      <c r="U16" s="1" t="n">
        <v>0.01386</v>
      </c>
      <c r="V16" s="1" t="n">
        <v>0.01386</v>
      </c>
      <c r="W16" s="1" t="n">
        <v>0.01386</v>
      </c>
      <c r="X16" s="1" t="n">
        <v>0.014</v>
      </c>
      <c r="Y16" s="1" t="n">
        <v>0.02228</v>
      </c>
      <c r="Z16" s="1" t="n">
        <v>0.0223900001</v>
      </c>
      <c r="AA16" s="1" t="n">
        <v>0.0167352</v>
      </c>
      <c r="AB16" s="1" t="n">
        <v>0.0335820003</v>
      </c>
      <c r="AC16" s="1" t="n">
        <v>0.0723372002</v>
      </c>
      <c r="AD16" s="1" t="n">
        <v>0.0739941999</v>
      </c>
      <c r="AE16" s="1" t="n">
        <v>0.0528683</v>
      </c>
      <c r="AF16" s="1" t="n">
        <v>0.0396364</v>
      </c>
      <c r="AG16" s="1" t="n">
        <v>0.0381332</v>
      </c>
      <c r="AH16" s="1" t="n">
        <v>0.0381332</v>
      </c>
    </row>
    <row r="17" customFormat="false" ht="14.25" hidden="false" customHeight="false" outlineLevel="0" collapsed="false">
      <c r="A17" s="1" t="s">
        <v>150</v>
      </c>
      <c r="B17" s="1" t="s">
        <v>151</v>
      </c>
      <c r="C17" s="12" t="s">
        <v>139</v>
      </c>
      <c r="D17" s="14" t="s">
        <v>141</v>
      </c>
      <c r="E17" s="14" t="s">
        <v>144</v>
      </c>
      <c r="F17" s="1" t="n">
        <v>0.41941</v>
      </c>
      <c r="G17" s="1" t="n">
        <v>0.1815</v>
      </c>
      <c r="H17" s="1" t="n">
        <v>0.1828</v>
      </c>
      <c r="I17" s="1" t="n">
        <v>0.1886</v>
      </c>
      <c r="J17" s="1" t="n">
        <v>0.218988</v>
      </c>
      <c r="K17" s="1" t="n">
        <v>0.252235</v>
      </c>
      <c r="L17" s="1" t="n">
        <v>0.251172</v>
      </c>
      <c r="M17" s="1" t="n">
        <v>2.6171707593</v>
      </c>
      <c r="N17" s="1" t="n">
        <v>2.6171707593</v>
      </c>
      <c r="O17" s="1" t="n">
        <v>1.1326271</v>
      </c>
      <c r="P17" s="1" t="n">
        <v>1.1326271</v>
      </c>
      <c r="Q17" s="1" t="n">
        <v>0.6851400006</v>
      </c>
      <c r="R17" s="1" t="n">
        <v>0.6851400006</v>
      </c>
      <c r="S17" s="1" t="n">
        <v>0.6851400006</v>
      </c>
      <c r="T17" s="1" t="n">
        <v>0.6847282</v>
      </c>
      <c r="U17" s="1" t="n">
        <v>0.84629577</v>
      </c>
      <c r="V17" s="1" t="n">
        <v>0.84629577</v>
      </c>
      <c r="W17" s="1" t="n">
        <v>0.84629577</v>
      </c>
      <c r="X17" s="1" t="n">
        <v>0.6928857699</v>
      </c>
      <c r="Y17" s="1" t="n">
        <v>0.6175030805</v>
      </c>
      <c r="Z17" s="1" t="n">
        <v>0.5279530769</v>
      </c>
      <c r="AA17" s="1" t="n">
        <v>0.9222799351</v>
      </c>
      <c r="AB17" s="1" t="n">
        <v>1.0082988732</v>
      </c>
      <c r="AC17" s="1" t="n">
        <v>0.9588475005</v>
      </c>
      <c r="AD17" s="1" t="n">
        <v>0.9676496319</v>
      </c>
      <c r="AE17" s="1" t="n">
        <v>0.7663237843</v>
      </c>
      <c r="AF17" s="1" t="n">
        <v>0.7544975843</v>
      </c>
      <c r="AG17" s="1" t="n">
        <v>0.5045040843</v>
      </c>
      <c r="AH17" s="1" t="n">
        <v>0.5045040843</v>
      </c>
    </row>
    <row r="18" customFormat="false" ht="14.25" hidden="false" customHeight="false" outlineLevel="0" collapsed="false">
      <c r="A18" s="1" t="s">
        <v>150</v>
      </c>
      <c r="B18" s="1" t="s">
        <v>151</v>
      </c>
      <c r="C18" s="12" t="s">
        <v>139</v>
      </c>
      <c r="D18" s="14" t="s">
        <v>141</v>
      </c>
      <c r="E18" s="14" t="s">
        <v>145</v>
      </c>
      <c r="F18" s="1" t="n">
        <v>0.3972</v>
      </c>
      <c r="G18" s="1" t="n">
        <v>0.05989</v>
      </c>
      <c r="H18" s="1" t="n">
        <v>0.06096</v>
      </c>
      <c r="I18" s="1" t="n">
        <v>0.06201</v>
      </c>
      <c r="J18" s="1" t="n">
        <v>0.06464</v>
      </c>
      <c r="K18" s="1" t="n">
        <v>0.067869</v>
      </c>
      <c r="L18" s="1" t="n">
        <v>0.070514</v>
      </c>
      <c r="M18" s="1" t="n">
        <v>0.419890004</v>
      </c>
      <c r="N18" s="1" t="n">
        <v>0.419890004</v>
      </c>
      <c r="O18" s="1" t="n">
        <v>1.0549699991</v>
      </c>
      <c r="P18" s="1" t="n">
        <v>1.0549699991</v>
      </c>
      <c r="Q18" s="1" t="n">
        <v>0.8725300019</v>
      </c>
      <c r="R18" s="1" t="n">
        <v>0.8725300019</v>
      </c>
      <c r="S18" s="1" t="n">
        <v>0.8725300019</v>
      </c>
      <c r="T18" s="1" t="n">
        <v>0.7563199999</v>
      </c>
      <c r="U18" s="1" t="n">
        <v>0.80554</v>
      </c>
      <c r="V18" s="1" t="n">
        <v>0.80554</v>
      </c>
      <c r="W18" s="1" t="n">
        <v>0.80554</v>
      </c>
      <c r="X18" s="1" t="n">
        <v>0.79066</v>
      </c>
      <c r="Y18" s="1" t="n">
        <v>0.646260003</v>
      </c>
      <c r="Z18" s="1" t="n">
        <v>0.596</v>
      </c>
      <c r="AA18" s="1" t="n">
        <v>0.5835126856</v>
      </c>
      <c r="AB18" s="1" t="n">
        <v>0.7164726998</v>
      </c>
      <c r="AC18" s="1" t="n">
        <v>0.6716458456</v>
      </c>
      <c r="AD18" s="1" t="n">
        <v>0.665115796</v>
      </c>
      <c r="AE18" s="1" t="n">
        <v>0.4906097</v>
      </c>
      <c r="AF18" s="1" t="n">
        <v>0.4807676</v>
      </c>
      <c r="AG18" s="1" t="n">
        <v>0.4941387</v>
      </c>
      <c r="AH18" s="1" t="n">
        <v>0.4941387</v>
      </c>
    </row>
    <row r="19" customFormat="false" ht="14.25" hidden="false" customHeight="false" outlineLevel="0" collapsed="false">
      <c r="A19" s="1" t="s">
        <v>150</v>
      </c>
      <c r="B19" s="1" t="s">
        <v>151</v>
      </c>
      <c r="C19" s="12" t="s">
        <v>146</v>
      </c>
      <c r="D19" s="14" t="s">
        <v>147</v>
      </c>
      <c r="E19" s="14" t="s">
        <v>142</v>
      </c>
      <c r="F19" s="1" t="n">
        <v>0.11878</v>
      </c>
      <c r="G19" s="1" t="n">
        <v>0.11878</v>
      </c>
      <c r="H19" s="1" t="n">
        <v>0.11956</v>
      </c>
      <c r="I19" s="1" t="n">
        <v>0.12035</v>
      </c>
      <c r="J19" s="1" t="n">
        <v>0.12218</v>
      </c>
      <c r="K19" s="1" t="n">
        <v>0.124013</v>
      </c>
      <c r="L19" s="1" t="n">
        <v>0.125357</v>
      </c>
      <c r="M19" s="1" t="n">
        <v>0.66961</v>
      </c>
      <c r="N19" s="1" t="n">
        <v>0.66961</v>
      </c>
      <c r="O19" s="1" t="n">
        <v>0.69627</v>
      </c>
      <c r="P19" s="1" t="n">
        <v>0.69627</v>
      </c>
      <c r="Q19" s="1" t="n">
        <v>0.00054</v>
      </c>
      <c r="R19" s="1" t="n">
        <v>0.00054</v>
      </c>
      <c r="S19" s="1" t="n">
        <v>0.00054</v>
      </c>
      <c r="T19" s="1" t="n">
        <v>0.00054</v>
      </c>
      <c r="U19" s="1" t="n">
        <v>0</v>
      </c>
      <c r="V19" s="1" t="n">
        <v>0</v>
      </c>
      <c r="W19" s="1" t="n">
        <v>0</v>
      </c>
      <c r="X19" s="1" t="n">
        <v>0</v>
      </c>
      <c r="Y19" s="1" t="n">
        <v>0</v>
      </c>
      <c r="Z19" s="1" t="n">
        <v>0</v>
      </c>
      <c r="AA19" s="1" t="n">
        <v>0</v>
      </c>
      <c r="AB19" s="1" t="n">
        <v>0</v>
      </c>
      <c r="AC19" s="1" t="n">
        <v>0</v>
      </c>
      <c r="AD19" s="1" t="n">
        <v>0</v>
      </c>
    </row>
    <row r="20" customFormat="false" ht="14.25" hidden="false" customHeight="false" outlineLevel="0" collapsed="false">
      <c r="A20" s="1" t="s">
        <v>150</v>
      </c>
      <c r="B20" s="1" t="s">
        <v>151</v>
      </c>
      <c r="C20" s="12" t="s">
        <v>146</v>
      </c>
      <c r="D20" s="14" t="s">
        <v>147</v>
      </c>
      <c r="E20" s="14" t="s">
        <v>143</v>
      </c>
      <c r="M20" s="1" t="n">
        <v>0.4893</v>
      </c>
      <c r="N20" s="1" t="n">
        <v>0.4893</v>
      </c>
      <c r="O20" s="1" t="n">
        <v>0.712000008</v>
      </c>
      <c r="P20" s="1" t="n">
        <v>0.712000008</v>
      </c>
      <c r="Q20" s="1" t="n">
        <v>0.0065099998</v>
      </c>
      <c r="R20" s="1" t="n">
        <v>0.0065099998</v>
      </c>
      <c r="S20" s="1" t="n">
        <v>0.0065099998</v>
      </c>
      <c r="T20" s="1" t="n">
        <v>0.0065099998</v>
      </c>
      <c r="U20" s="1" t="n">
        <v>0</v>
      </c>
      <c r="V20" s="1" t="n">
        <v>0</v>
      </c>
      <c r="W20" s="1" t="n">
        <v>0</v>
      </c>
      <c r="X20" s="1" t="n">
        <v>0</v>
      </c>
      <c r="Y20" s="1" t="n">
        <v>0</v>
      </c>
      <c r="Z20" s="1" t="n">
        <v>0</v>
      </c>
      <c r="AA20" s="1" t="n">
        <v>0</v>
      </c>
      <c r="AB20" s="1" t="n">
        <v>0</v>
      </c>
      <c r="AC20" s="1" t="n">
        <v>0</v>
      </c>
      <c r="AD20" s="1" t="n">
        <v>0</v>
      </c>
    </row>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AH2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7" ma:contentTypeDescription="Create a new document." ma:contentTypeScope="" ma:versionID="3e7eda8151e1cee00dd57ea799eaf1e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cea2ded81c07df0b24dc9cbaea15a1d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element ref="ns5:MediaServiceObjectDetectorVersions"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cord xmlns="4ffa91fb-a0ff-4ac5-b2db-65c790d184a4">Shared</Record>
    <Document_x0020_Creation_x0020_Date xmlns="4ffa91fb-a0ff-4ac5-b2db-65c790d184a4">2024-02-23T13:12:53+00:00</Document_x0020_Creation_x0020_Date>
    <Language xmlns="http://schemas.microsoft.com/sharepoint/v3">English</Language>
    <_Source xmlns="http://schemas.microsoft.com/sharepoint/v3/fields" xsi:nil="tru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_ip_UnifiedCompliancePolicyProperties xmlns="http://schemas.microsoft.com/sharepoint/v3" xsi:nil="true"/>
    <Rights xmlns="4ffa91fb-a0ff-4ac5-b2db-65c790d184a4" xsi:nil="tru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8FA06916-66E5-4685-92F6-FF8FEDB44495}"/>
</file>

<file path=customXml/itemProps2.xml><?xml version="1.0" encoding="utf-8"?>
<ds:datastoreItem xmlns:ds="http://schemas.openxmlformats.org/officeDocument/2006/customXml" ds:itemID="{4A9CF526-DB6E-4F0F-9A2D-D80381F720CD}"/>
</file>

<file path=customXml/itemProps3.xml><?xml version="1.0" encoding="utf-8"?>
<ds:datastoreItem xmlns:ds="http://schemas.openxmlformats.org/officeDocument/2006/customXml" ds:itemID="{65A3D966-8489-4DC8-AE66-9FF2EC81E6E7}"/>
</file>

<file path=customXml/itemProps4.xml><?xml version="1.0" encoding="utf-8"?>
<ds:datastoreItem xmlns:ds="http://schemas.openxmlformats.org/officeDocument/2006/customXml" ds:itemID="{18B8B7E1-31C7-408D-9A70-3040FB20C61D}"/>
</file>

<file path=docProps/app.xml><?xml version="1.0" encoding="utf-8"?>
<Properties xmlns="http://schemas.openxmlformats.org/officeDocument/2006/extended-properties" xmlns:vt="http://schemas.openxmlformats.org/officeDocument/2006/docPropsVTypes">
  <Template/>
  <TotalTime>4</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2024-02-16T17:11:22Z</dcterms:created>
  <dc:creator/>
  <dc:description/>
  <dc:language>en-US</dc:language>
  <cp:lastModifiedBy/>
  <dcterms:modified xsi:type="dcterms:W3CDTF">2025-01-27T07:49:14Z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y fmtid="{D5CDD505-2E9C-101B-9397-08002B2CF9AE}" pid="3" name="TaxKeyword">
    <vt:lpwstr/>
  </property>
</Properties>
</file>