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8_{4DE56DBF-32C1-42A1-B113-1B1D6095CA77}" xr6:coauthVersionLast="36" xr6:coauthVersionMax="36" xr10:uidLastSave="{00000000-0000-0000-0000-000000000000}"/>
  <bookViews>
    <workbookView xWindow="0" yWindow="0" windowWidth="28800" windowHeight="12225" xr2:uid="{7FB52CBA-90C2-427D-9A3B-455E97B624EB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K31" i="1"/>
  <c r="K24" i="1"/>
  <c r="K27" i="1"/>
  <c r="K29" i="1"/>
  <c r="K11" i="1"/>
  <c r="K32" i="1"/>
  <c r="K14" i="1"/>
  <c r="K21" i="1"/>
  <c r="K37" i="1"/>
  <c r="K28" i="1"/>
  <c r="K12" i="1"/>
  <c r="K36" i="1"/>
  <c r="K26" i="1"/>
  <c r="K17" i="1"/>
  <c r="K22" i="1"/>
  <c r="K4" i="1"/>
  <c r="K38" i="1"/>
  <c r="K30" i="1"/>
  <c r="K35" i="1"/>
  <c r="K10" i="1"/>
  <c r="K23" i="1"/>
  <c r="K3" i="1"/>
  <c r="K6" i="1"/>
  <c r="K8" i="1"/>
  <c r="K25" i="1"/>
  <c r="K34" i="1"/>
  <c r="K19" i="1"/>
  <c r="K18" i="1"/>
  <c r="K13" i="1"/>
  <c r="K20" i="1"/>
  <c r="K2" i="1"/>
  <c r="K16" i="1"/>
  <c r="K33" i="1"/>
  <c r="K39" i="1"/>
  <c r="K15" i="1"/>
  <c r="K7" i="1"/>
  <c r="K5" i="1"/>
</calcChain>
</file>

<file path=xl/sharedStrings.xml><?xml version="1.0" encoding="utf-8"?>
<sst xmlns="http://schemas.openxmlformats.org/spreadsheetml/2006/main" count="86" uniqueCount="86">
  <si>
    <t>Symbol </t>
  </si>
  <si>
    <t>Company </t>
  </si>
  <si>
    <t>Moat </t>
  </si>
  <si>
    <t>Predictability </t>
  </si>
  <si>
    <t>BVPS Rating </t>
  </si>
  <si>
    <t>ROIC Rating </t>
  </si>
  <si>
    <t>AX</t>
  </si>
  <si>
    <t>Axos Financial Inc.</t>
  </si>
  <si>
    <t>OZK</t>
  </si>
  <si>
    <t>Bank OZK</t>
  </si>
  <si>
    <t>TAL</t>
  </si>
  <si>
    <t>TAL Education Group American Depositary Shares</t>
  </si>
  <si>
    <t>TC:CA</t>
  </si>
  <si>
    <t>Tucows Inc.</t>
  </si>
  <si>
    <t>MTY:CA</t>
  </si>
  <si>
    <t>MTY Food Group Inc.</t>
  </si>
  <si>
    <t>CSU:CA</t>
  </si>
  <si>
    <t>Constellation Software Inc.</t>
  </si>
  <si>
    <t>ATD.B:CA</t>
  </si>
  <si>
    <t>Alimentation Couche-Tard Inc. Class B Subordinate Voting Shares</t>
  </si>
  <si>
    <t>ATD.A:CA</t>
  </si>
  <si>
    <t>Alimentation Couche-Tard Inc. Class A Multiple Voting Shares</t>
  </si>
  <si>
    <t>FRC</t>
  </si>
  <si>
    <t>FIRST REPUBLIC BANK</t>
  </si>
  <si>
    <t>FRC.P.G</t>
  </si>
  <si>
    <t>FIRST REPUBLIC BANK Depositary Shares Series G</t>
  </si>
  <si>
    <t>BABA</t>
  </si>
  <si>
    <t>Alibaba Group Holding Limited American Depositary Shares each representing one</t>
  </si>
  <si>
    <t>SFBS</t>
  </si>
  <si>
    <t>ServisFirst Bancshares Inc.</t>
  </si>
  <si>
    <t>FOXF</t>
  </si>
  <si>
    <t>Fox Factory Holding Corp.</t>
  </si>
  <si>
    <t>VEEV</t>
  </si>
  <si>
    <t>Veeva Systems Inc. Class A</t>
  </si>
  <si>
    <t>ESNT</t>
  </si>
  <si>
    <t>Essent Group Ltd.</t>
  </si>
  <si>
    <t>ATHM</t>
  </si>
  <si>
    <t>Autohome Inc. American Depositary Shares each representing one class A.</t>
  </si>
  <si>
    <t>ANET</t>
  </si>
  <si>
    <t>Arista Networks Inc.</t>
  </si>
  <si>
    <t>FB</t>
  </si>
  <si>
    <t>Facebook Inc.</t>
  </si>
  <si>
    <t>SAVE</t>
  </si>
  <si>
    <t>Spirit Airlines Inc.</t>
  </si>
  <si>
    <t>YY</t>
  </si>
  <si>
    <t>YY Inc.</t>
  </si>
  <si>
    <t>FIVE</t>
  </si>
  <si>
    <t>Five Below Inc.</t>
  </si>
  <si>
    <t>EQM</t>
  </si>
  <si>
    <t>EQM Midstream Partners, LP</t>
  </si>
  <si>
    <t>HTHT</t>
  </si>
  <si>
    <t>Huazhu Group Limited</t>
  </si>
  <si>
    <t>IPGP</t>
  </si>
  <si>
    <t>IPG Photonics Corporation</t>
  </si>
  <si>
    <t>NTES</t>
  </si>
  <si>
    <t>NetEase Inc.</t>
  </si>
  <si>
    <t>LOPE</t>
  </si>
  <si>
    <t>Grand Canyon Education Inc.</t>
  </si>
  <si>
    <t>ILMN</t>
  </si>
  <si>
    <t>Illumina Inc.</t>
  </si>
  <si>
    <t>CERN</t>
  </si>
  <si>
    <t>Cerner Corporation</t>
  </si>
  <si>
    <t>ALGN</t>
  </si>
  <si>
    <t>Align Technology Inc.</t>
  </si>
  <si>
    <t>ULTA</t>
  </si>
  <si>
    <t>Ulta Beauty Inc.</t>
  </si>
  <si>
    <t>STMP</t>
  </si>
  <si>
    <t>Stamps.com Inc.</t>
  </si>
  <si>
    <t>MKTX</t>
  </si>
  <si>
    <t>MarketAxess Holdings Inc.</t>
  </si>
  <si>
    <t>TPL</t>
  </si>
  <si>
    <t>Texas Pacific Land Trust</t>
  </si>
  <si>
    <t>EDU</t>
  </si>
  <si>
    <t>New Oriental Education &amp; Technology Group Inc. Sponsored ADR representing 1 (Cayman Islands)</t>
  </si>
  <si>
    <t>THO</t>
  </si>
  <si>
    <t>Thor Industries Inc.</t>
  </si>
  <si>
    <t>TSM</t>
  </si>
  <si>
    <t>Taiwan Semiconductor Manufacturing Company Ltd.</t>
  </si>
  <si>
    <t>TYL</t>
  </si>
  <si>
    <t>Tyler Technologies Inc.</t>
  </si>
  <si>
    <t>BSTC</t>
  </si>
  <si>
    <t>BioSpecifics Technologies Corp</t>
  </si>
  <si>
    <t>Close Price </t>
  </si>
  <si>
    <t>Sticker Price </t>
  </si>
  <si>
    <t>MOS </t>
  </si>
  <si>
    <t>% lower than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</si>
</sst>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3AFF-C187-4DA1-98E5-4C4515B6D98B}">
  <sheetPr codeName="Sheet1"/>
  <dimension ref="A1:K39"/>
  <sheetViews>
    <sheetView showGridLines="0"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89.28515625" bestFit="1" customWidth="1"/>
    <col min="3" max="3" width="6" bestFit="1" customWidth="1"/>
    <col min="4" max="4" width="13.42578125" bestFit="1" customWidth="1"/>
    <col min="5" max="5" width="3" bestFit="1" customWidth="1"/>
    <col min="6" max="6" width="12" bestFit="1" customWidth="1"/>
    <col min="7" max="7" width="11.7109375" bestFit="1" customWidth="1"/>
    <col min="8" max="8" width="11.140625" bestFit="1" customWidth="1"/>
    <col min="9" max="9" width="12.28515625" bestFit="1" customWidth="1"/>
    <col min="10" max="10" width="5.7109375" bestFit="1" customWidth="1"/>
    <col min="11" max="11" width="2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82</v>
      </c>
      <c r="I1" t="s">
        <v>83</v>
      </c>
      <c r="J1" t="s">
        <v>84</v>
      </c>
      <c r="K1" t="s">
        <v>85</v>
      </c>
    </row>
    <row r="2" spans="1:11" x14ac:dyDescent="0.25">
      <c r="A2" t="s">
        <v>28</v>
      </c>
      <c r="B2" t="s">
        <v>29</v>
      </c>
      <c r="C2">
        <v>100</v>
      </c>
      <c r="E2">
        <v>97</v>
      </c>
      <c r="F2">
        <v>100</v>
      </c>
      <c r="G2">
        <v>100</v>
      </c>
      <c r="H2" s="1">
        <v>34.75</v>
      </c>
      <c r="I2" s="1">
        <v>8.56</v>
      </c>
      <c r="J2" s="2">
        <v>4</v>
      </c>
      <c r="K2" s="3">
        <f>1-(J2/H2)</f>
        <v>0.8848920863309353</v>
      </c>
    </row>
    <row r="3" spans="1:11" x14ac:dyDescent="0.25">
      <c r="A3" t="s">
        <v>14</v>
      </c>
      <c r="B3" t="s">
        <v>15</v>
      </c>
      <c r="C3">
        <v>100</v>
      </c>
      <c r="E3">
        <v>96</v>
      </c>
      <c r="F3">
        <v>100</v>
      </c>
      <c r="G3">
        <v>100</v>
      </c>
      <c r="H3" s="1">
        <v>67.98</v>
      </c>
      <c r="I3" s="1">
        <v>16.78</v>
      </c>
      <c r="J3" s="2">
        <v>8</v>
      </c>
      <c r="K3" s="3">
        <f>1-(J3/H3)</f>
        <v>0.88231832892027073</v>
      </c>
    </row>
    <row r="4" spans="1:11" x14ac:dyDescent="0.25">
      <c r="A4" t="s">
        <v>12</v>
      </c>
      <c r="B4" t="s">
        <v>13</v>
      </c>
      <c r="C4">
        <v>100</v>
      </c>
      <c r="E4">
        <v>93</v>
      </c>
      <c r="F4">
        <v>100</v>
      </c>
      <c r="G4">
        <v>100</v>
      </c>
      <c r="H4" s="1">
        <v>90.64</v>
      </c>
      <c r="I4" s="1">
        <v>21.72</v>
      </c>
      <c r="J4" s="2">
        <v>11</v>
      </c>
      <c r="K4" s="3">
        <f>1-(J4/H4)</f>
        <v>0.87864077669902918</v>
      </c>
    </row>
    <row r="5" spans="1:11" x14ac:dyDescent="0.25">
      <c r="A5" t="s">
        <v>16</v>
      </c>
      <c r="B5" t="s">
        <v>17</v>
      </c>
      <c r="C5">
        <v>100</v>
      </c>
      <c r="E5">
        <v>95</v>
      </c>
      <c r="F5">
        <v>100</v>
      </c>
      <c r="G5">
        <v>100</v>
      </c>
      <c r="H5" s="1">
        <v>927.99</v>
      </c>
      <c r="I5" s="1">
        <v>226.7</v>
      </c>
      <c r="J5" s="2">
        <v>113</v>
      </c>
      <c r="K5" s="3">
        <f>1-(J5/H5)</f>
        <v>0.87823144645955242</v>
      </c>
    </row>
    <row r="6" spans="1:11" x14ac:dyDescent="0.25">
      <c r="A6" t="s">
        <v>74</v>
      </c>
      <c r="B6" t="s">
        <v>75</v>
      </c>
      <c r="C6">
        <v>100</v>
      </c>
      <c r="E6">
        <v>98</v>
      </c>
      <c r="F6">
        <v>100</v>
      </c>
      <c r="G6">
        <v>100</v>
      </c>
      <c r="H6" s="1">
        <v>64.62</v>
      </c>
      <c r="I6" s="1">
        <v>16.53</v>
      </c>
      <c r="J6" s="2">
        <v>8</v>
      </c>
      <c r="K6" s="3">
        <f>1-(J6/H6)</f>
        <v>0.87619931909625504</v>
      </c>
    </row>
    <row r="7" spans="1:11" x14ac:dyDescent="0.25">
      <c r="A7" t="s">
        <v>24</v>
      </c>
      <c r="B7" t="s">
        <v>25</v>
      </c>
      <c r="C7">
        <v>100</v>
      </c>
      <c r="E7">
        <v>96</v>
      </c>
      <c r="F7">
        <v>100</v>
      </c>
      <c r="G7">
        <v>100</v>
      </c>
      <c r="H7" s="1">
        <v>24.09</v>
      </c>
      <c r="I7" s="1">
        <v>5.96</v>
      </c>
      <c r="J7" s="2">
        <v>3</v>
      </c>
      <c r="K7" s="3">
        <f>1-(J7/H7)</f>
        <v>0.87546699875466993</v>
      </c>
    </row>
    <row r="8" spans="1:11" x14ac:dyDescent="0.25">
      <c r="A8" t="s">
        <v>80</v>
      </c>
      <c r="B8" t="s">
        <v>81</v>
      </c>
      <c r="C8">
        <v>100</v>
      </c>
      <c r="E8">
        <v>93</v>
      </c>
      <c r="F8">
        <v>100</v>
      </c>
      <c r="G8">
        <v>100</v>
      </c>
      <c r="H8" s="1">
        <v>63.84</v>
      </c>
      <c r="I8" s="1">
        <v>16.440000000000001</v>
      </c>
      <c r="J8" s="2">
        <v>8</v>
      </c>
      <c r="K8" s="3">
        <f>1-(J8/H8)</f>
        <v>0.87468671679197996</v>
      </c>
    </row>
    <row r="9" spans="1:11" x14ac:dyDescent="0.25">
      <c r="A9" t="s">
        <v>70</v>
      </c>
      <c r="B9" t="s">
        <v>71</v>
      </c>
      <c r="C9">
        <v>100</v>
      </c>
      <c r="E9">
        <v>93</v>
      </c>
      <c r="F9">
        <v>100</v>
      </c>
      <c r="G9">
        <v>100</v>
      </c>
      <c r="H9" s="1">
        <v>637.49</v>
      </c>
      <c r="I9" s="1">
        <v>160.71</v>
      </c>
      <c r="J9" s="2">
        <v>80</v>
      </c>
      <c r="K9" s="3">
        <f>1-(J9/H9)</f>
        <v>0.87450783541702615</v>
      </c>
    </row>
    <row r="10" spans="1:11" x14ac:dyDescent="0.25">
      <c r="A10" t="s">
        <v>20</v>
      </c>
      <c r="B10" t="s">
        <v>21</v>
      </c>
      <c r="C10">
        <v>100</v>
      </c>
      <c r="E10">
        <v>97</v>
      </c>
      <c r="F10">
        <v>100</v>
      </c>
      <c r="G10">
        <v>100</v>
      </c>
      <c r="H10" s="1">
        <v>71</v>
      </c>
      <c r="I10" s="1">
        <v>17.11</v>
      </c>
      <c r="J10" s="2">
        <v>9</v>
      </c>
      <c r="K10" s="3">
        <f>1-(J10/H10)</f>
        <v>0.87323943661971826</v>
      </c>
    </row>
    <row r="11" spans="1:11" x14ac:dyDescent="0.25">
      <c r="A11" t="s">
        <v>68</v>
      </c>
      <c r="B11" t="s">
        <v>69</v>
      </c>
      <c r="C11">
        <v>100</v>
      </c>
      <c r="E11">
        <v>91</v>
      </c>
      <c r="F11">
        <v>100</v>
      </c>
      <c r="G11">
        <v>100</v>
      </c>
      <c r="H11" s="1">
        <v>218.3</v>
      </c>
      <c r="I11" s="1">
        <v>88.26</v>
      </c>
      <c r="J11" s="2">
        <v>44</v>
      </c>
      <c r="K11" s="3">
        <f>1-(J11/H11)</f>
        <v>0.79844251030691704</v>
      </c>
    </row>
    <row r="12" spans="1:11" x14ac:dyDescent="0.25">
      <c r="A12" t="s">
        <v>52</v>
      </c>
      <c r="B12" t="s">
        <v>53</v>
      </c>
      <c r="C12">
        <v>100</v>
      </c>
      <c r="E12">
        <v>98</v>
      </c>
      <c r="F12">
        <v>100</v>
      </c>
      <c r="G12">
        <v>100</v>
      </c>
      <c r="H12" s="1">
        <v>128.05000000000001</v>
      </c>
      <c r="I12" s="1">
        <v>79</v>
      </c>
      <c r="J12" s="2">
        <v>40</v>
      </c>
      <c r="K12" s="3">
        <f>1-(J12/H12)</f>
        <v>0.68762202264740346</v>
      </c>
    </row>
    <row r="13" spans="1:11" x14ac:dyDescent="0.25">
      <c r="A13" t="s">
        <v>34</v>
      </c>
      <c r="B13" t="s">
        <v>35</v>
      </c>
      <c r="C13">
        <v>100</v>
      </c>
      <c r="E13">
        <v>99</v>
      </c>
      <c r="F13">
        <v>100</v>
      </c>
      <c r="G13">
        <v>100</v>
      </c>
      <c r="H13" s="1">
        <v>37.31</v>
      </c>
      <c r="I13" s="1">
        <v>24.34</v>
      </c>
      <c r="J13" s="2">
        <v>12</v>
      </c>
      <c r="K13" s="3">
        <f>1-(J13/H13)</f>
        <v>0.67837041007772725</v>
      </c>
    </row>
    <row r="14" spans="1:11" x14ac:dyDescent="0.25">
      <c r="A14" t="s">
        <v>78</v>
      </c>
      <c r="B14" t="s">
        <v>79</v>
      </c>
      <c r="C14">
        <v>100</v>
      </c>
      <c r="E14">
        <v>93</v>
      </c>
      <c r="F14">
        <v>100</v>
      </c>
      <c r="G14">
        <v>100</v>
      </c>
      <c r="H14" s="1">
        <v>189.45</v>
      </c>
      <c r="I14" s="1">
        <v>121.56</v>
      </c>
      <c r="J14" s="2">
        <v>61</v>
      </c>
      <c r="K14" s="3">
        <f>1-(J14/H14)</f>
        <v>0.67801530746898919</v>
      </c>
    </row>
    <row r="15" spans="1:11" x14ac:dyDescent="0.25">
      <c r="A15" t="s">
        <v>6</v>
      </c>
      <c r="B15" t="s">
        <v>7</v>
      </c>
      <c r="C15">
        <v>100</v>
      </c>
      <c r="E15">
        <v>98</v>
      </c>
      <c r="F15">
        <v>100</v>
      </c>
      <c r="G15">
        <v>100</v>
      </c>
      <c r="H15" s="1">
        <v>27.16</v>
      </c>
      <c r="I15" s="1">
        <v>17.82</v>
      </c>
      <c r="J15" s="2">
        <v>9</v>
      </c>
      <c r="K15" s="3">
        <f>1-(J15/H15)</f>
        <v>0.66863033873343158</v>
      </c>
    </row>
    <row r="16" spans="1:11" x14ac:dyDescent="0.25">
      <c r="A16" t="s">
        <v>8</v>
      </c>
      <c r="B16" t="s">
        <v>9</v>
      </c>
      <c r="C16">
        <v>100</v>
      </c>
      <c r="E16">
        <v>98</v>
      </c>
      <c r="F16">
        <v>100</v>
      </c>
      <c r="G16">
        <v>100</v>
      </c>
      <c r="H16" s="1">
        <v>32.06</v>
      </c>
      <c r="I16" s="1">
        <v>24.65</v>
      </c>
      <c r="J16" s="2">
        <v>12</v>
      </c>
      <c r="K16" s="3">
        <f>1-(J16/H16)</f>
        <v>0.62570180910792272</v>
      </c>
    </row>
    <row r="17" spans="1:11" x14ac:dyDescent="0.25">
      <c r="A17" t="s">
        <v>22</v>
      </c>
      <c r="B17" t="s">
        <v>23</v>
      </c>
      <c r="C17">
        <v>100</v>
      </c>
      <c r="E17">
        <v>96</v>
      </c>
      <c r="F17">
        <v>100</v>
      </c>
      <c r="G17">
        <v>100</v>
      </c>
      <c r="H17" s="1">
        <v>95.72</v>
      </c>
      <c r="I17" s="1">
        <v>72.47</v>
      </c>
      <c r="J17" s="2">
        <v>36</v>
      </c>
      <c r="K17" s="3">
        <f>1-(J17/H17)</f>
        <v>0.62390305056414541</v>
      </c>
    </row>
    <row r="18" spans="1:11" x14ac:dyDescent="0.25">
      <c r="A18" t="s">
        <v>48</v>
      </c>
      <c r="B18" t="s">
        <v>49</v>
      </c>
      <c r="C18">
        <v>100</v>
      </c>
      <c r="E18">
        <v>98</v>
      </c>
      <c r="F18">
        <v>100</v>
      </c>
      <c r="G18">
        <v>100</v>
      </c>
      <c r="H18" s="1">
        <v>45.04</v>
      </c>
      <c r="I18" s="1">
        <v>35.380000000000003</v>
      </c>
      <c r="J18" s="2">
        <v>18</v>
      </c>
      <c r="K18" s="3">
        <f>1-(J18/H18)</f>
        <v>0.60035523978685612</v>
      </c>
    </row>
    <row r="19" spans="1:11" x14ac:dyDescent="0.25">
      <c r="A19" t="s">
        <v>60</v>
      </c>
      <c r="B19" t="s">
        <v>61</v>
      </c>
      <c r="C19">
        <v>100</v>
      </c>
      <c r="E19">
        <v>97</v>
      </c>
      <c r="F19">
        <v>100</v>
      </c>
      <c r="G19">
        <v>100</v>
      </c>
      <c r="H19" s="1">
        <v>52.98</v>
      </c>
      <c r="I19" s="1">
        <v>48.62</v>
      </c>
      <c r="J19" s="2">
        <v>24</v>
      </c>
      <c r="K19" s="3">
        <f>1-(J19/H19)</f>
        <v>0.54699886749716864</v>
      </c>
    </row>
    <row r="20" spans="1:11" x14ac:dyDescent="0.25">
      <c r="A20" t="s">
        <v>76</v>
      </c>
      <c r="B20" t="s">
        <v>77</v>
      </c>
      <c r="C20">
        <v>100</v>
      </c>
      <c r="E20">
        <v>99</v>
      </c>
      <c r="F20">
        <v>100</v>
      </c>
      <c r="G20">
        <v>100</v>
      </c>
      <c r="H20" s="1">
        <v>36.840000000000003</v>
      </c>
      <c r="I20" s="1">
        <v>36.11</v>
      </c>
      <c r="J20" s="2">
        <v>18</v>
      </c>
      <c r="K20" s="3">
        <f>1-(J20/H20)</f>
        <v>0.51140065146579805</v>
      </c>
    </row>
    <row r="21" spans="1:11" x14ac:dyDescent="0.25">
      <c r="A21" t="s">
        <v>66</v>
      </c>
      <c r="B21" t="s">
        <v>67</v>
      </c>
      <c r="C21">
        <v>100</v>
      </c>
      <c r="E21">
        <v>94</v>
      </c>
      <c r="F21">
        <v>100</v>
      </c>
      <c r="G21">
        <v>100</v>
      </c>
      <c r="H21" s="1">
        <v>175.85</v>
      </c>
      <c r="I21" s="1">
        <v>176.12</v>
      </c>
      <c r="J21" s="2">
        <v>88</v>
      </c>
      <c r="K21" s="3">
        <f>1-(J21/H21)</f>
        <v>0.49957350014216662</v>
      </c>
    </row>
    <row r="22" spans="1:11" x14ac:dyDescent="0.25">
      <c r="A22" t="s">
        <v>56</v>
      </c>
      <c r="B22" t="s">
        <v>57</v>
      </c>
      <c r="C22">
        <v>100</v>
      </c>
      <c r="E22">
        <v>97</v>
      </c>
      <c r="F22">
        <v>100</v>
      </c>
      <c r="G22">
        <v>100</v>
      </c>
      <c r="H22" s="1">
        <v>93.96</v>
      </c>
      <c r="I22" s="1">
        <v>102.1</v>
      </c>
      <c r="J22" s="2">
        <v>51</v>
      </c>
      <c r="K22" s="3">
        <f>1-(J22/H22)</f>
        <v>0.45721583652618136</v>
      </c>
    </row>
    <row r="23" spans="1:11" x14ac:dyDescent="0.25">
      <c r="A23" t="s">
        <v>18</v>
      </c>
      <c r="B23" t="s">
        <v>19</v>
      </c>
      <c r="C23">
        <v>100</v>
      </c>
      <c r="E23">
        <v>97</v>
      </c>
      <c r="F23">
        <v>100</v>
      </c>
      <c r="G23">
        <v>100</v>
      </c>
      <c r="H23" s="1">
        <v>70.97</v>
      </c>
      <c r="I23" s="1">
        <v>79.12</v>
      </c>
      <c r="J23" s="2">
        <v>40</v>
      </c>
      <c r="K23" s="3">
        <f>1-(J23/H23)</f>
        <v>0.43638156967732844</v>
      </c>
    </row>
    <row r="24" spans="1:11" x14ac:dyDescent="0.25">
      <c r="A24" t="s">
        <v>64</v>
      </c>
      <c r="B24" t="s">
        <v>65</v>
      </c>
      <c r="C24">
        <v>100</v>
      </c>
      <c r="E24">
        <v>96</v>
      </c>
      <c r="F24">
        <v>100</v>
      </c>
      <c r="G24">
        <v>100</v>
      </c>
      <c r="H24" s="1">
        <v>291.5</v>
      </c>
      <c r="I24" s="1">
        <v>390.21</v>
      </c>
      <c r="J24" s="2">
        <v>195</v>
      </c>
      <c r="K24" s="3">
        <f>1-(J24/H24)</f>
        <v>0.33104631217838765</v>
      </c>
    </row>
    <row r="25" spans="1:11" x14ac:dyDescent="0.25">
      <c r="A25" t="s">
        <v>30</v>
      </c>
      <c r="B25" t="s">
        <v>31</v>
      </c>
      <c r="C25">
        <v>100</v>
      </c>
      <c r="E25">
        <v>96</v>
      </c>
      <c r="F25">
        <v>100</v>
      </c>
      <c r="G25">
        <v>100</v>
      </c>
      <c r="H25" s="1">
        <v>61.13</v>
      </c>
      <c r="I25" s="1">
        <v>82.04</v>
      </c>
      <c r="J25" s="2">
        <v>41</v>
      </c>
      <c r="K25" s="3">
        <f>1-(J25/H25)</f>
        <v>0.32929821691477179</v>
      </c>
    </row>
    <row r="26" spans="1:11" x14ac:dyDescent="0.25">
      <c r="A26" t="s">
        <v>32</v>
      </c>
      <c r="B26" t="s">
        <v>33</v>
      </c>
      <c r="C26">
        <v>100</v>
      </c>
      <c r="E26">
        <v>96</v>
      </c>
      <c r="F26">
        <v>100</v>
      </c>
      <c r="G26">
        <v>100</v>
      </c>
      <c r="H26" s="1">
        <v>106.03</v>
      </c>
      <c r="I26" s="1">
        <v>155.63</v>
      </c>
      <c r="J26" s="2">
        <v>78</v>
      </c>
      <c r="K26" s="3">
        <f>1-(J26/H26)</f>
        <v>0.26435914363859281</v>
      </c>
    </row>
    <row r="27" spans="1:11" x14ac:dyDescent="0.25">
      <c r="A27" t="s">
        <v>54</v>
      </c>
      <c r="B27" t="s">
        <v>55</v>
      </c>
      <c r="C27">
        <v>100</v>
      </c>
      <c r="E27">
        <v>95</v>
      </c>
      <c r="F27">
        <v>100</v>
      </c>
      <c r="G27">
        <v>100</v>
      </c>
      <c r="H27" s="1">
        <v>245.09</v>
      </c>
      <c r="I27" s="1">
        <v>420.74</v>
      </c>
      <c r="J27" s="2">
        <v>210</v>
      </c>
      <c r="K27" s="3">
        <f>1-(J27/H27)</f>
        <v>0.14317189603819003</v>
      </c>
    </row>
    <row r="28" spans="1:11" x14ac:dyDescent="0.25">
      <c r="A28" t="s">
        <v>40</v>
      </c>
      <c r="B28" t="s">
        <v>41</v>
      </c>
      <c r="C28">
        <v>100</v>
      </c>
      <c r="E28">
        <v>95</v>
      </c>
      <c r="F28">
        <v>100</v>
      </c>
      <c r="G28">
        <v>100</v>
      </c>
      <c r="H28" s="1">
        <v>147.57</v>
      </c>
      <c r="I28" s="1">
        <v>259.66000000000003</v>
      </c>
      <c r="J28" s="2">
        <v>130</v>
      </c>
      <c r="K28" s="3">
        <f>1-(J28/H28)</f>
        <v>0.11906214000135529</v>
      </c>
    </row>
    <row r="29" spans="1:11" x14ac:dyDescent="0.25">
      <c r="A29" t="s">
        <v>38</v>
      </c>
      <c r="B29" t="s">
        <v>39</v>
      </c>
      <c r="C29">
        <v>100</v>
      </c>
      <c r="E29">
        <v>94</v>
      </c>
      <c r="F29">
        <v>100</v>
      </c>
      <c r="G29">
        <v>100</v>
      </c>
      <c r="H29" s="1">
        <v>222.99</v>
      </c>
      <c r="I29" s="1">
        <v>399.14</v>
      </c>
      <c r="J29" s="2">
        <v>200</v>
      </c>
      <c r="K29" s="3">
        <f>1-(J29/H29)</f>
        <v>0.10309879366787755</v>
      </c>
    </row>
    <row r="30" spans="1:11" x14ac:dyDescent="0.25">
      <c r="A30" t="s">
        <v>44</v>
      </c>
      <c r="B30" t="s">
        <v>45</v>
      </c>
      <c r="C30">
        <v>100</v>
      </c>
      <c r="E30">
        <v>97</v>
      </c>
      <c r="F30">
        <v>100</v>
      </c>
      <c r="G30">
        <v>100</v>
      </c>
      <c r="H30" s="1">
        <v>73.97</v>
      </c>
      <c r="I30" s="1">
        <v>141.66999999999999</v>
      </c>
      <c r="J30" s="2">
        <v>71</v>
      </c>
      <c r="K30" s="3">
        <f>1-(J30/H30)</f>
        <v>4.0151412734892533E-2</v>
      </c>
    </row>
    <row r="31" spans="1:11" x14ac:dyDescent="0.25">
      <c r="A31" t="s">
        <v>58</v>
      </c>
      <c r="B31" t="s">
        <v>59</v>
      </c>
      <c r="C31">
        <v>100</v>
      </c>
      <c r="E31">
        <v>96</v>
      </c>
      <c r="F31">
        <v>100</v>
      </c>
      <c r="G31">
        <v>100</v>
      </c>
      <c r="H31" s="1">
        <v>303.62</v>
      </c>
      <c r="I31" s="1">
        <v>633</v>
      </c>
      <c r="J31" s="2">
        <v>317</v>
      </c>
      <c r="K31" s="3">
        <f>1-(J31/H31)</f>
        <v>-4.4068243198735146E-2</v>
      </c>
    </row>
    <row r="32" spans="1:11" x14ac:dyDescent="0.25">
      <c r="A32" t="s">
        <v>62</v>
      </c>
      <c r="B32" t="s">
        <v>63</v>
      </c>
      <c r="C32">
        <v>100</v>
      </c>
      <c r="E32">
        <v>93</v>
      </c>
      <c r="F32">
        <v>100</v>
      </c>
      <c r="G32">
        <v>100</v>
      </c>
      <c r="H32" s="1">
        <v>216.16</v>
      </c>
      <c r="I32" s="1">
        <v>452.97</v>
      </c>
      <c r="J32" s="2">
        <v>226</v>
      </c>
      <c r="K32" s="3">
        <f>1-(J32/H32)</f>
        <v>-4.552183567727619E-2</v>
      </c>
    </row>
    <row r="33" spans="1:11" x14ac:dyDescent="0.25">
      <c r="A33" t="s">
        <v>50</v>
      </c>
      <c r="B33" t="s">
        <v>51</v>
      </c>
      <c r="C33">
        <v>100</v>
      </c>
      <c r="E33">
        <v>93</v>
      </c>
      <c r="F33">
        <v>100</v>
      </c>
      <c r="G33">
        <v>100</v>
      </c>
      <c r="H33" s="1">
        <v>31.16</v>
      </c>
      <c r="I33" s="1">
        <v>70.069999999999993</v>
      </c>
      <c r="J33" s="2">
        <v>35</v>
      </c>
      <c r="K33" s="3">
        <f>1-(J33/H33)</f>
        <v>-0.12323491655969199</v>
      </c>
    </row>
    <row r="34" spans="1:11" x14ac:dyDescent="0.25">
      <c r="A34" t="s">
        <v>42</v>
      </c>
      <c r="B34" t="s">
        <v>43</v>
      </c>
      <c r="C34">
        <v>100</v>
      </c>
      <c r="E34">
        <v>95</v>
      </c>
      <c r="F34">
        <v>100</v>
      </c>
      <c r="G34">
        <v>100</v>
      </c>
      <c r="H34" s="1">
        <v>59.36</v>
      </c>
      <c r="I34" s="1">
        <v>163.76</v>
      </c>
      <c r="J34" s="2">
        <v>82</v>
      </c>
      <c r="K34" s="3">
        <f>1-(J34/H34)</f>
        <v>-0.38140161725067379</v>
      </c>
    </row>
    <row r="35" spans="1:11" x14ac:dyDescent="0.25">
      <c r="A35" t="s">
        <v>72</v>
      </c>
      <c r="B35" t="s">
        <v>73</v>
      </c>
      <c r="C35">
        <v>100</v>
      </c>
      <c r="E35">
        <v>99</v>
      </c>
      <c r="F35">
        <v>100</v>
      </c>
      <c r="G35">
        <v>100</v>
      </c>
      <c r="H35" s="1">
        <v>71.03</v>
      </c>
      <c r="I35" s="1">
        <v>248.16</v>
      </c>
      <c r="J35" s="2">
        <v>124</v>
      </c>
      <c r="K35" s="3">
        <f>1-(J35/H35)</f>
        <v>-0.7457412360974236</v>
      </c>
    </row>
    <row r="36" spans="1:11" x14ac:dyDescent="0.25">
      <c r="A36" t="s">
        <v>46</v>
      </c>
      <c r="B36" t="s">
        <v>47</v>
      </c>
      <c r="C36">
        <v>100</v>
      </c>
      <c r="E36">
        <v>98</v>
      </c>
      <c r="F36">
        <v>100</v>
      </c>
      <c r="G36">
        <v>100</v>
      </c>
      <c r="H36" s="1">
        <v>122.17</v>
      </c>
      <c r="I36" s="1">
        <v>428.02</v>
      </c>
      <c r="J36" s="2">
        <v>214</v>
      </c>
      <c r="K36" s="3">
        <f>1-(J36/H36)</f>
        <v>-0.75165752639764261</v>
      </c>
    </row>
    <row r="37" spans="1:11" x14ac:dyDescent="0.25">
      <c r="A37" t="s">
        <v>26</v>
      </c>
      <c r="B37" t="s">
        <v>27</v>
      </c>
      <c r="C37">
        <v>100</v>
      </c>
      <c r="E37">
        <v>95</v>
      </c>
      <c r="F37">
        <v>100</v>
      </c>
      <c r="G37">
        <v>100</v>
      </c>
      <c r="H37" s="1">
        <v>152.15</v>
      </c>
      <c r="I37" s="1">
        <v>586.04999999999995</v>
      </c>
      <c r="J37" s="2">
        <v>293</v>
      </c>
      <c r="K37" s="3">
        <f>1-(J37/H37)</f>
        <v>-0.92573118632928031</v>
      </c>
    </row>
    <row r="38" spans="1:11" x14ac:dyDescent="0.25">
      <c r="A38" t="s">
        <v>36</v>
      </c>
      <c r="B38" t="s">
        <v>37</v>
      </c>
      <c r="C38">
        <v>100</v>
      </c>
      <c r="E38">
        <v>97</v>
      </c>
      <c r="F38">
        <v>100</v>
      </c>
      <c r="G38">
        <v>100</v>
      </c>
      <c r="H38" s="1">
        <v>73.98</v>
      </c>
      <c r="I38" s="1">
        <v>322.18</v>
      </c>
      <c r="J38" s="2">
        <v>161</v>
      </c>
      <c r="K38" s="3">
        <f>1-(J38/H38)</f>
        <v>-1.1762638550959719</v>
      </c>
    </row>
    <row r="39" spans="1:11" x14ac:dyDescent="0.25">
      <c r="A39" t="s">
        <v>10</v>
      </c>
      <c r="B39" t="s">
        <v>11</v>
      </c>
      <c r="C39">
        <v>100</v>
      </c>
      <c r="E39">
        <v>97</v>
      </c>
      <c r="F39">
        <v>100</v>
      </c>
      <c r="G39">
        <v>100</v>
      </c>
      <c r="H39" s="1">
        <v>30.19</v>
      </c>
      <c r="I39" s="1">
        <v>728.02</v>
      </c>
      <c r="J39" s="2">
        <v>364</v>
      </c>
      <c r="K39" s="3">
        <f>1-(J39/H39)</f>
        <v>-11.056972507452798</v>
      </c>
    </row>
  </sheetData>
  <autoFilter ref="A1:M1" xr:uid="{E5B387B6-DFB4-46C2-A2EB-9BCCE2E563E2}">
    <sortState ref="A2:M39">
      <sortCondition descending="1" ref="K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Burkhow</dc:creator>
  <cp:lastModifiedBy>Joshua Burkhow</cp:lastModifiedBy>
  <dcterms:created xsi:type="dcterms:W3CDTF">2019-01-23T15:28:37Z</dcterms:created>
  <dcterms:modified xsi:type="dcterms:W3CDTF">2019-01-23T15:37:40Z</dcterms:modified>
</cp:coreProperties>
</file>