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showInkAnnotation="0" autoCompressPictures="0" defaultThemeVersion="202300"/>
  <mc:AlternateContent xmlns:mc="http://schemas.openxmlformats.org/markup-compatibility/2006">
    <mc:Choice Requires="x15">
      <x15ac:absPath xmlns:x15ac="http://schemas.microsoft.com/office/spreadsheetml/2010/11/ac" url="https://univlyon2fr-my.sharepoint.com/personal/vstuhlfaut_univ-lyon2_fr/Documents/1_WSL/1_EWBI/"/>
    </mc:Choice>
  </mc:AlternateContent>
  <xr:revisionPtr revIDLastSave="60" documentId="13_ncr:1_{E06DE941-6B35-42CA-8DF5-12C45AA067FB}" xr6:coauthVersionLast="47" xr6:coauthVersionMax="47" xr10:uidLastSave="{1ED9A9D7-40A9-469D-8230-DB8A7FEC5DE0}"/>
  <bookViews>
    <workbookView xWindow="28680" yWindow="1845" windowWidth="29040" windowHeight="15840" tabRatio="500" xr2:uid="{00000000-000D-0000-FFFF-FFFF00000000}"/>
  </bookViews>
  <sheets>
    <sheet name="Explications" sheetId="8" r:id="rId1"/>
    <sheet name="Dwellings energy expenditures" sheetId="1" r:id="rId2"/>
    <sheet name="Home adequately warm" sheetId="2" r:id="rId3"/>
    <sheet name="Comfortably cool" sheetId="3" r:id="rId4"/>
    <sheet name="Dwelling quality" sheetId="4" r:id="rId5"/>
    <sheet name="Transport energy expenditures" sheetId="5" r:id="rId6"/>
    <sheet name="Public transport affordability" sheetId="6" r:id="rId7"/>
    <sheet name="Public transport access"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7" l="1"/>
  <c r="D5" i="7"/>
  <c r="D6" i="7"/>
  <c r="D7" i="7"/>
  <c r="D8" i="7"/>
  <c r="D9" i="7"/>
  <c r="D10" i="7"/>
  <c r="D11" i="7"/>
  <c r="D12" i="7"/>
  <c r="D13" i="7"/>
  <c r="D14" i="7"/>
  <c r="D15" i="7"/>
  <c r="D16" i="7"/>
  <c r="D17" i="7"/>
  <c r="D18" i="7"/>
  <c r="D19" i="7"/>
  <c r="D20" i="7"/>
  <c r="D21" i="7"/>
  <c r="D22" i="7"/>
  <c r="D23" i="7"/>
  <c r="D24" i="7"/>
  <c r="D25" i="7"/>
  <c r="D26" i="7"/>
  <c r="D27" i="7"/>
  <c r="D28" i="7"/>
  <c r="D29" i="7"/>
  <c r="D30" i="7"/>
  <c r="D3" i="7"/>
  <c r="D4" i="6"/>
  <c r="D5" i="6"/>
  <c r="D6" i="6"/>
  <c r="D7" i="6"/>
  <c r="D8" i="6"/>
  <c r="D9" i="6"/>
  <c r="D10" i="6"/>
  <c r="D11" i="6"/>
  <c r="D12" i="6"/>
  <c r="D13" i="6"/>
  <c r="D14" i="6"/>
  <c r="D15" i="6"/>
  <c r="D16" i="6"/>
  <c r="D17" i="6"/>
  <c r="D18" i="6"/>
  <c r="D19" i="6"/>
  <c r="D20" i="6"/>
  <c r="D21" i="6"/>
  <c r="D22" i="6"/>
  <c r="D23" i="6"/>
  <c r="D24" i="6"/>
  <c r="D25" i="6"/>
  <c r="D26" i="6"/>
  <c r="D27" i="6"/>
  <c r="D28" i="6"/>
  <c r="D29" i="6"/>
  <c r="D30" i="6"/>
  <c r="D3" i="6"/>
  <c r="E4" i="5"/>
  <c r="E5" i="5"/>
  <c r="E6" i="5"/>
  <c r="E7" i="5"/>
  <c r="E8" i="5"/>
  <c r="E9" i="5"/>
  <c r="E10" i="5"/>
  <c r="E11" i="5"/>
  <c r="E12" i="5"/>
  <c r="E13" i="5"/>
  <c r="E14" i="5"/>
  <c r="E15" i="5"/>
  <c r="E16" i="5"/>
  <c r="E17" i="5"/>
  <c r="E18" i="5"/>
  <c r="E19" i="5"/>
  <c r="E20" i="5"/>
  <c r="E21" i="5"/>
  <c r="E22" i="5"/>
  <c r="E23" i="5"/>
  <c r="E24" i="5"/>
  <c r="E25" i="5"/>
  <c r="E26" i="5"/>
  <c r="E27" i="5"/>
  <c r="E28" i="5"/>
  <c r="E29" i="5"/>
  <c r="E30" i="5"/>
  <c r="E3" i="5"/>
  <c r="R4" i="4"/>
  <c r="R5" i="4"/>
  <c r="R6" i="4"/>
  <c r="R7" i="4"/>
  <c r="R8" i="4"/>
  <c r="R9" i="4"/>
  <c r="R10" i="4"/>
  <c r="R11" i="4"/>
  <c r="R12" i="4"/>
  <c r="R13" i="4"/>
  <c r="R14" i="4"/>
  <c r="R15" i="4"/>
  <c r="R16" i="4"/>
  <c r="R17" i="4"/>
  <c r="R18" i="4"/>
  <c r="R19" i="4"/>
  <c r="R20" i="4"/>
  <c r="R21" i="4"/>
  <c r="R22" i="4"/>
  <c r="R23" i="4"/>
  <c r="R24" i="4"/>
  <c r="R25" i="4"/>
  <c r="R26" i="4"/>
  <c r="R27" i="4"/>
  <c r="R28" i="4"/>
  <c r="R29" i="4"/>
  <c r="R30" i="4"/>
  <c r="R3" i="4"/>
  <c r="D4" i="3"/>
  <c r="D5" i="3"/>
  <c r="D6" i="3"/>
  <c r="D7" i="3"/>
  <c r="D8" i="3"/>
  <c r="D9" i="3"/>
  <c r="D10" i="3"/>
  <c r="D11" i="3"/>
  <c r="D12" i="3"/>
  <c r="D13" i="3"/>
  <c r="D14" i="3"/>
  <c r="D15" i="3"/>
  <c r="D16" i="3"/>
  <c r="D17" i="3"/>
  <c r="D18" i="3"/>
  <c r="D19" i="3"/>
  <c r="D20" i="3"/>
  <c r="D21" i="3"/>
  <c r="D22" i="3"/>
  <c r="D23" i="3"/>
  <c r="D24" i="3"/>
  <c r="D25" i="3"/>
  <c r="D26" i="3"/>
  <c r="D27" i="3"/>
  <c r="D28" i="3"/>
  <c r="D29" i="3"/>
  <c r="D30" i="3"/>
  <c r="D3" i="3"/>
  <c r="M4" i="2"/>
  <c r="M5" i="2"/>
  <c r="M6" i="2"/>
  <c r="M7" i="2"/>
  <c r="M8" i="2"/>
  <c r="M9" i="2"/>
  <c r="M10" i="2"/>
  <c r="M11" i="2"/>
  <c r="M12" i="2"/>
  <c r="M13" i="2"/>
  <c r="M14" i="2"/>
  <c r="M15" i="2"/>
  <c r="M16" i="2"/>
  <c r="M17" i="2"/>
  <c r="M18" i="2"/>
  <c r="M19" i="2"/>
  <c r="M20" i="2"/>
  <c r="M21" i="2"/>
  <c r="M22" i="2"/>
  <c r="M23" i="2"/>
  <c r="M24" i="2"/>
  <c r="M25" i="2"/>
  <c r="M26" i="2"/>
  <c r="M27" i="2"/>
  <c r="M28" i="2"/>
  <c r="M29" i="2"/>
  <c r="M30" i="2"/>
  <c r="M3" i="2"/>
  <c r="J4" i="1"/>
  <c r="J5" i="1"/>
  <c r="J6" i="1"/>
  <c r="J7" i="1"/>
  <c r="J8" i="1"/>
  <c r="J9" i="1"/>
  <c r="J10" i="1"/>
  <c r="J11" i="1"/>
  <c r="J12" i="1"/>
  <c r="J13" i="1"/>
  <c r="J14" i="1"/>
  <c r="J15" i="1"/>
  <c r="J16" i="1"/>
  <c r="J17" i="1"/>
  <c r="J18" i="1"/>
  <c r="J19" i="1"/>
  <c r="J20" i="1"/>
  <c r="J21" i="1"/>
  <c r="J22" i="1"/>
  <c r="J23" i="1"/>
  <c r="J24" i="1"/>
  <c r="J25" i="1"/>
  <c r="J26" i="1"/>
  <c r="J27" i="1"/>
  <c r="J28" i="1"/>
  <c r="J29" i="1"/>
  <c r="J30" i="1"/>
  <c r="J3" i="1"/>
</calcChain>
</file>

<file path=xl/sharedStrings.xml><?xml version="1.0" encoding="utf-8"?>
<sst xmlns="http://schemas.openxmlformats.org/spreadsheetml/2006/main" count="542" uniqueCount="81">
  <si>
    <t>Share of dwellings energy expenditures out of total expenditures of the 1st income quintile population</t>
  </si>
  <si>
    <t>Country</t>
  </si>
  <si>
    <t>CountryCode</t>
  </si>
  <si>
    <t>Austria</t>
  </si>
  <si>
    <t>AT</t>
  </si>
  <si>
    <t>-</t>
  </si>
  <si>
    <t>Belgium</t>
  </si>
  <si>
    <t>BE</t>
  </si>
  <si>
    <t>Bulgaria</t>
  </si>
  <si>
    <t>BG</t>
  </si>
  <si>
    <t>Croatia</t>
  </si>
  <si>
    <t>HR</t>
  </si>
  <si>
    <t>Cyprus</t>
  </si>
  <si>
    <t>CY</t>
  </si>
  <si>
    <t>Czech Republic</t>
  </si>
  <si>
    <t>CZ</t>
  </si>
  <si>
    <t>Denmark</t>
  </si>
  <si>
    <t>DK</t>
  </si>
  <si>
    <t>Estonia</t>
  </si>
  <si>
    <t>EE</t>
  </si>
  <si>
    <t>Finland</t>
  </si>
  <si>
    <t>FI</t>
  </si>
  <si>
    <t>France</t>
  </si>
  <si>
    <t>FR</t>
  </si>
  <si>
    <t>Germany</t>
  </si>
  <si>
    <t>DE</t>
  </si>
  <si>
    <t>Greece</t>
  </si>
  <si>
    <t>EL</t>
  </si>
  <si>
    <t>Hungary</t>
  </si>
  <si>
    <t>HU</t>
  </si>
  <si>
    <t>Ireland</t>
  </si>
  <si>
    <t>IE</t>
  </si>
  <si>
    <t>Italy</t>
  </si>
  <si>
    <t>IT</t>
  </si>
  <si>
    <t>Latvia</t>
  </si>
  <si>
    <t>LV</t>
  </si>
  <si>
    <t>Lithuania</t>
  </si>
  <si>
    <t>LT</t>
  </si>
  <si>
    <t>Luxembourg</t>
  </si>
  <si>
    <t>LU</t>
  </si>
  <si>
    <t>Malta</t>
  </si>
  <si>
    <t>MT</t>
  </si>
  <si>
    <t>Netherlands</t>
  </si>
  <si>
    <t>NL</t>
  </si>
  <si>
    <t>Poland</t>
  </si>
  <si>
    <t>PL</t>
  </si>
  <si>
    <t>Portugal</t>
  </si>
  <si>
    <t>PT</t>
  </si>
  <si>
    <t>Romania</t>
  </si>
  <si>
    <t>RO</t>
  </si>
  <si>
    <t>Slovakia</t>
  </si>
  <si>
    <t>SK</t>
  </si>
  <si>
    <t>Slovenia</t>
  </si>
  <si>
    <t>SI</t>
  </si>
  <si>
    <t>Spain</t>
  </si>
  <si>
    <t>ES</t>
  </si>
  <si>
    <t>Sweden</t>
  </si>
  <si>
    <t>SE</t>
  </si>
  <si>
    <t>United Kingdom</t>
  </si>
  <si>
    <t>UK</t>
  </si>
  <si>
    <t>Share of the population,  with income below 60% of median equivalised income, not able to keep home adequately warm</t>
  </si>
  <si>
    <t>Share of the 1st income quintile population living in a dwelling not comfortably cool during summer time</t>
  </si>
  <si>
    <t>Share of the population, with income below 60% of median equivalised income, living in a dwelling with a leaking roof, damp walls, floors or foundation, or rot in window frames of floor</t>
  </si>
  <si>
    <t>Share of transport energy expenditures out of total expenditures of the 1st income quintile population</t>
  </si>
  <si>
    <t>Share of the population, with income below 60% of median equivalised income, who cannot afford a regular use of public transport</t>
  </si>
  <si>
    <t>Share of the 1st income quintile population with very high level of difficulty in accessing public transport</t>
  </si>
  <si>
    <t>Normalized value</t>
  </si>
  <si>
    <t xml:space="preserve">Cet Excel contient les données primaires nécessaire au calcul de l'European Well-Being Index. Elles sont calculées à partir de données brutes d'Eurostat. Ici les calculs sont fait pour le premier quintile mais dans la prochaine version (mois de février 2025) les calculs seront effectués par décile. 
L'indice est calculé pour chaque donnée primaire sur la base de la dernière valeur disponible.  </t>
  </si>
  <si>
    <t>Cet Excel contient les données de:</t>
  </si>
  <si>
    <t>Sous-indice</t>
  </si>
  <si>
    <t>Dwellings energy expenditures</t>
  </si>
  <si>
    <t>Home adequately warm</t>
  </si>
  <si>
    <t>Comfortably cool</t>
  </si>
  <si>
    <t>Dwelling quality</t>
  </si>
  <si>
    <t>Transport energy expenditures</t>
  </si>
  <si>
    <t>Public transport affordability</t>
  </si>
  <si>
    <t>Public transport access</t>
  </si>
  <si>
    <t>Valeur</t>
  </si>
  <si>
    <t>Sheet</t>
  </si>
  <si>
    <t>European Domestic Energy Poverty sub-Index (EDEPI)</t>
  </si>
  <si>
    <t>European Transport Energy Poverty sub-index (ETEPI)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</si>
</sst>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9" fontId="2" fillId="0" borderId="0" applyFont="0" applyFill="0" applyBorder="0" applyAlignment="0" applyProtection="0"/>
    <xf numFmtId="0" fontId="2" fillId="0" borderId="0"/>
  </cellStyleXfs>
  <cellXfs count="14">
    <xf numFmtId="0" fontId="0" fillId="0" borderId="0" xfId="0"/>
    <xf numFmtId="0" fontId="1" fillId="0" borderId="0" xfId="0" applyFont="1"/>
    <xf numFmtId="0" fontId="0" fillId="0" borderId="0" xfId="0" applyAlignment="1">
      <alignment horizontal="left"/>
    </xf>
    <xf numFmtId="0" fontId="2" fillId="0" borderId="0" xfId="2"/>
    <xf numFmtId="0" fontId="1" fillId="0" borderId="0" xfId="2" applyFont="1"/>
    <xf numFmtId="0" fontId="2" fillId="0" borderId="0" xfId="2" applyAlignment="1">
      <alignment horizontal="left" vertical="center"/>
    </xf>
    <xf numFmtId="0" fontId="2" fillId="0" borderId="0" xfId="0" applyFont="1" applyAlignment="1">
      <alignment horizontal="left"/>
    </xf>
    <xf numFmtId="0" fontId="2" fillId="0" borderId="0" xfId="2" applyAlignment="1">
      <alignment horizontal="left"/>
    </xf>
    <xf numFmtId="0" fontId="2" fillId="0" borderId="0" xfId="0" applyFont="1"/>
    <xf numFmtId="9" fontId="0" fillId="0" borderId="0" xfId="1" applyFont="1"/>
    <xf numFmtId="0" fontId="2" fillId="0" borderId="0" xfId="0" applyFont="1" applyAlignment="1">
      <alignment wrapText="1"/>
    </xf>
    <xf numFmtId="0" fontId="2" fillId="0" borderId="0" xfId="2" applyAlignment="1">
      <alignment horizontal="left" wrapText="1"/>
    </xf>
    <xf numFmtId="0" fontId="2" fillId="0" borderId="0" xfId="2" applyAlignment="1">
      <alignment horizontal="left" vertical="center" wrapText="1"/>
    </xf>
    <xf numFmtId="0" fontId="2" fillId="0" borderId="0" xfId="2" applyAlignment="1">
      <alignment wrapText="1"/>
    </xf>
  </cellXfs>
  <cellStyles count="3">
    <cellStyle name="Normal" xfId="0" builtinId="0"/>
    <cellStyle name="Normal 2" xfId="2" xr:uid="{0E6C0E58-0DA8-4C92-BA9B-A817CB6973E1}"/>
    <cellStyle name="Per 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97C54-4B5D-4B99-A1FE-81881E18AD3E}">
  <dimension ref="A1:C11"/>
  <sheetViews>
    <sheetView tabSelected="1" topLeftCell="A3" workbookViewId="0">
      <selection activeCell="C7" sqref="C7"/>
    </sheetView>
  </sheetViews>
  <sheetFormatPr defaultRowHeight="14.4" x14ac:dyDescent="0.3"/>
  <cols>
    <col min="1" max="1" width="54.33203125" customWidth="1"/>
    <col min="2" max="2" width="41.6640625" customWidth="1"/>
    <col min="3" max="3" width="11" bestFit="1" customWidth="1"/>
  </cols>
  <sheetData>
    <row r="1" spans="1:3" ht="100.8" x14ac:dyDescent="0.3">
      <c r="A1" s="10" t="s">
        <v>67</v>
      </c>
    </row>
    <row r="3" spans="1:3" x14ac:dyDescent="0.3">
      <c r="A3" s="8" t="s">
        <v>68</v>
      </c>
    </row>
    <row r="4" spans="1:3" x14ac:dyDescent="0.3">
      <c r="A4" s="1" t="s">
        <v>78</v>
      </c>
      <c r="B4" s="1" t="s">
        <v>77</v>
      </c>
      <c r="C4" s="1" t="s">
        <v>69</v>
      </c>
    </row>
    <row r="5" spans="1:3" ht="43.2" x14ac:dyDescent="0.3">
      <c r="A5" s="8" t="s">
        <v>70</v>
      </c>
      <c r="B5" s="10" t="s">
        <v>0</v>
      </c>
      <c r="C5" s="8" t="s">
        <v>79</v>
      </c>
    </row>
    <row r="6" spans="1:3" ht="43.2" x14ac:dyDescent="0.3">
      <c r="A6" t="s">
        <v>71</v>
      </c>
      <c r="B6" s="11" t="s">
        <v>60</v>
      </c>
      <c r="C6" s="8" t="s">
        <v>79</v>
      </c>
    </row>
    <row r="7" spans="1:3" ht="43.2" x14ac:dyDescent="0.3">
      <c r="A7" t="s">
        <v>72</v>
      </c>
      <c r="B7" s="11" t="s">
        <v>61</v>
      </c>
      <c r="C7" s="8" t="s">
        <v>79</v>
      </c>
    </row>
    <row r="8" spans="1:3" ht="57.6" x14ac:dyDescent="0.3">
      <c r="A8" t="s">
        <v>73</v>
      </c>
      <c r="B8" s="12" t="s">
        <v>62</v>
      </c>
      <c r="C8" s="8" t="s">
        <v>79</v>
      </c>
    </row>
    <row r="9" spans="1:3" ht="43.2" x14ac:dyDescent="0.3">
      <c r="A9" t="s">
        <v>74</v>
      </c>
      <c r="B9" s="11" t="s">
        <v>63</v>
      </c>
      <c r="C9" s="8" t="s">
        <v>80</v>
      </c>
    </row>
    <row r="10" spans="1:3" ht="43.2" x14ac:dyDescent="0.3">
      <c r="A10" s="8" t="s">
        <v>75</v>
      </c>
      <c r="B10" s="13" t="s">
        <v>64</v>
      </c>
      <c r="C10" s="8" t="s">
        <v>80</v>
      </c>
    </row>
    <row r="11" spans="1:3" ht="43.2" x14ac:dyDescent="0.3">
      <c r="A11" t="s">
        <v>76</v>
      </c>
      <c r="B11" s="11" t="s">
        <v>65</v>
      </c>
      <c r="C11" s="8"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selection activeCell="L26" sqref="L26"/>
    </sheetView>
  </sheetViews>
  <sheetFormatPr defaultRowHeight="14.4" x14ac:dyDescent="0.3"/>
  <cols>
    <col min="1" max="1" width="18.88671875" customWidth="1"/>
    <col min="2" max="2" width="14.88671875" customWidth="1"/>
    <col min="3" max="9" width="6" customWidth="1"/>
  </cols>
  <sheetData>
    <row r="1" spans="1:10" x14ac:dyDescent="0.3">
      <c r="A1" s="6" t="s">
        <v>0</v>
      </c>
      <c r="B1" s="2"/>
      <c r="C1" s="2"/>
      <c r="D1" s="2"/>
      <c r="E1" s="2"/>
      <c r="F1" s="2"/>
      <c r="G1" s="2"/>
      <c r="H1" s="2"/>
      <c r="I1" s="2"/>
    </row>
    <row r="2" spans="1:10" x14ac:dyDescent="0.3">
      <c r="A2" s="1" t="s">
        <v>1</v>
      </c>
      <c r="B2" s="1" t="s">
        <v>2</v>
      </c>
      <c r="C2" s="1">
        <v>1988</v>
      </c>
      <c r="D2" s="1">
        <v>1994</v>
      </c>
      <c r="E2" s="1">
        <v>1999</v>
      </c>
      <c r="F2" s="1">
        <v>2005</v>
      </c>
      <c r="G2" s="1">
        <v>2010</v>
      </c>
      <c r="H2" s="1">
        <v>2015</v>
      </c>
      <c r="I2" s="1">
        <v>2018</v>
      </c>
      <c r="J2" s="8" t="s">
        <v>66</v>
      </c>
    </row>
    <row r="3" spans="1:10" x14ac:dyDescent="0.3">
      <c r="A3" t="s">
        <v>3</v>
      </c>
      <c r="B3" t="s">
        <v>4</v>
      </c>
      <c r="C3" t="s">
        <v>5</v>
      </c>
      <c r="D3">
        <v>5.4</v>
      </c>
      <c r="E3">
        <v>6.1</v>
      </c>
      <c r="F3">
        <v>5</v>
      </c>
      <c r="G3">
        <v>5.9</v>
      </c>
      <c r="H3">
        <v>5.7</v>
      </c>
      <c r="I3">
        <v>6.8</v>
      </c>
      <c r="J3" s="9">
        <f>IF(I3=MAX(I$3:I$30),0.01,IF(I3="-","",1-(I3-MIN(I$3:I$30))/(MAX(I$3:I$30)-MIN(I$3:I$30))))</f>
        <v>0.80582524271844658</v>
      </c>
    </row>
    <row r="4" spans="1:10" x14ac:dyDescent="0.3">
      <c r="A4" t="s">
        <v>6</v>
      </c>
      <c r="B4" t="s">
        <v>7</v>
      </c>
      <c r="C4">
        <v>9</v>
      </c>
      <c r="D4">
        <v>5.7</v>
      </c>
      <c r="E4">
        <v>5.6</v>
      </c>
      <c r="F4">
        <v>6.1</v>
      </c>
      <c r="G4">
        <v>8.6</v>
      </c>
      <c r="H4">
        <v>7.4</v>
      </c>
      <c r="I4">
        <v>8.5</v>
      </c>
      <c r="J4" s="9">
        <f t="shared" ref="J4:J30" si="0">IF(I4=MAX(I$3:I$30),0.01,IF(I4="-","",1-(I4-MIN(I$3:I$30))/(MAX(I$3:I$30)-MIN(I$3:I$30))))</f>
        <v>0.72330097087378631</v>
      </c>
    </row>
    <row r="5" spans="1:10" x14ac:dyDescent="0.3">
      <c r="A5" t="s">
        <v>8</v>
      </c>
      <c r="B5" t="s">
        <v>9</v>
      </c>
      <c r="C5" t="s">
        <v>5</v>
      </c>
      <c r="D5" t="s">
        <v>5</v>
      </c>
      <c r="E5" t="s">
        <v>5</v>
      </c>
      <c r="F5">
        <v>9.9</v>
      </c>
      <c r="G5">
        <v>12.2</v>
      </c>
      <c r="H5">
        <v>14.2</v>
      </c>
      <c r="I5">
        <v>14.8</v>
      </c>
      <c r="J5" s="9">
        <f t="shared" si="0"/>
        <v>0.41747572815533973</v>
      </c>
    </row>
    <row r="6" spans="1:10" x14ac:dyDescent="0.3">
      <c r="A6" t="s">
        <v>10</v>
      </c>
      <c r="B6" t="s">
        <v>11</v>
      </c>
      <c r="C6" t="s">
        <v>5</v>
      </c>
      <c r="D6" t="s">
        <v>5</v>
      </c>
      <c r="E6" t="s">
        <v>5</v>
      </c>
      <c r="F6">
        <v>9.6999999999999993</v>
      </c>
      <c r="G6">
        <v>10.7</v>
      </c>
      <c r="H6">
        <v>12.3</v>
      </c>
      <c r="I6">
        <v>10</v>
      </c>
      <c r="J6" s="9">
        <f t="shared" si="0"/>
        <v>0.65048543689320382</v>
      </c>
    </row>
    <row r="7" spans="1:10" x14ac:dyDescent="0.3">
      <c r="A7" t="s">
        <v>12</v>
      </c>
      <c r="B7" t="s">
        <v>13</v>
      </c>
      <c r="C7" t="s">
        <v>5</v>
      </c>
      <c r="D7" t="s">
        <v>5</v>
      </c>
      <c r="E7" t="s">
        <v>5</v>
      </c>
      <c r="F7">
        <v>4.3</v>
      </c>
      <c r="G7">
        <v>4.5999999999999996</v>
      </c>
      <c r="H7">
        <v>4.5999999999999996</v>
      </c>
      <c r="I7">
        <v>4.3</v>
      </c>
      <c r="J7" s="9">
        <f t="shared" si="0"/>
        <v>0.92718446601941751</v>
      </c>
    </row>
    <row r="8" spans="1:10" x14ac:dyDescent="0.3">
      <c r="A8" t="s">
        <v>14</v>
      </c>
      <c r="B8" t="s">
        <v>15</v>
      </c>
      <c r="C8" t="s">
        <v>5</v>
      </c>
      <c r="D8" t="s">
        <v>5</v>
      </c>
      <c r="E8" t="s">
        <v>5</v>
      </c>
      <c r="F8">
        <v>12.3</v>
      </c>
      <c r="G8">
        <v>19.3</v>
      </c>
      <c r="H8">
        <v>17.7</v>
      </c>
      <c r="I8">
        <v>18</v>
      </c>
      <c r="J8" s="9">
        <f t="shared" si="0"/>
        <v>0.26213592233009708</v>
      </c>
    </row>
    <row r="9" spans="1:10" x14ac:dyDescent="0.3">
      <c r="A9" t="s">
        <v>16</v>
      </c>
      <c r="B9" t="s">
        <v>17</v>
      </c>
      <c r="C9" t="s">
        <v>5</v>
      </c>
      <c r="D9">
        <v>7.5</v>
      </c>
      <c r="E9">
        <v>8</v>
      </c>
      <c r="F9">
        <v>8.9</v>
      </c>
      <c r="G9">
        <v>9.3000000000000007</v>
      </c>
      <c r="H9">
        <v>9.6999999999999993</v>
      </c>
      <c r="I9">
        <v>9.6999999999999993</v>
      </c>
      <c r="J9" s="9">
        <f t="shared" si="0"/>
        <v>0.66504854368932032</v>
      </c>
    </row>
    <row r="10" spans="1:10" x14ac:dyDescent="0.3">
      <c r="A10" t="s">
        <v>18</v>
      </c>
      <c r="B10" t="s">
        <v>19</v>
      </c>
      <c r="C10" t="s">
        <v>5</v>
      </c>
      <c r="D10" t="s">
        <v>5</v>
      </c>
      <c r="E10" t="s">
        <v>5</v>
      </c>
      <c r="F10">
        <v>9.4</v>
      </c>
      <c r="G10">
        <v>13.8</v>
      </c>
      <c r="H10">
        <v>15.7</v>
      </c>
      <c r="I10">
        <v>15.7</v>
      </c>
      <c r="J10" s="9">
        <f t="shared" si="0"/>
        <v>0.37378640776699035</v>
      </c>
    </row>
    <row r="11" spans="1:10" x14ac:dyDescent="0.3">
      <c r="A11" t="s">
        <v>20</v>
      </c>
      <c r="B11" t="s">
        <v>21</v>
      </c>
      <c r="C11" t="s">
        <v>5</v>
      </c>
      <c r="D11">
        <v>3.1</v>
      </c>
      <c r="E11">
        <v>3.7</v>
      </c>
      <c r="F11">
        <v>3.5</v>
      </c>
      <c r="G11">
        <v>4</v>
      </c>
      <c r="H11">
        <v>3.2</v>
      </c>
      <c r="I11">
        <v>5.5</v>
      </c>
      <c r="J11" s="9">
        <f t="shared" si="0"/>
        <v>0.8689320388349514</v>
      </c>
    </row>
    <row r="12" spans="1:10" x14ac:dyDescent="0.3">
      <c r="A12" t="s">
        <v>22</v>
      </c>
      <c r="B12" t="s">
        <v>23</v>
      </c>
      <c r="C12">
        <v>6.2</v>
      </c>
      <c r="D12">
        <v>5.2</v>
      </c>
      <c r="E12">
        <v>5.5</v>
      </c>
      <c r="F12">
        <v>5.9</v>
      </c>
      <c r="G12">
        <v>5.2</v>
      </c>
      <c r="H12">
        <v>5.7</v>
      </c>
      <c r="I12">
        <v>6.1</v>
      </c>
      <c r="J12" s="9">
        <f t="shared" si="0"/>
        <v>0.83980582524271841</v>
      </c>
    </row>
    <row r="13" spans="1:10" x14ac:dyDescent="0.3">
      <c r="A13" t="s">
        <v>24</v>
      </c>
      <c r="B13" t="s">
        <v>25</v>
      </c>
      <c r="C13" t="s">
        <v>5</v>
      </c>
      <c r="D13">
        <v>7.8</v>
      </c>
      <c r="E13">
        <v>6.5</v>
      </c>
      <c r="F13">
        <v>7.1</v>
      </c>
      <c r="G13">
        <v>7.8</v>
      </c>
      <c r="H13">
        <v>8.1999999999999993</v>
      </c>
      <c r="I13">
        <v>8.5</v>
      </c>
      <c r="J13" s="9">
        <f t="shared" si="0"/>
        <v>0.72330097087378631</v>
      </c>
    </row>
    <row r="14" spans="1:10" x14ac:dyDescent="0.3">
      <c r="A14" t="s">
        <v>26</v>
      </c>
      <c r="B14" t="s">
        <v>27</v>
      </c>
      <c r="C14">
        <v>6</v>
      </c>
      <c r="D14">
        <v>6.7</v>
      </c>
      <c r="E14">
        <v>5</v>
      </c>
      <c r="F14">
        <v>4.3</v>
      </c>
      <c r="G14">
        <v>5.9</v>
      </c>
      <c r="H14">
        <v>7.5</v>
      </c>
      <c r="I14">
        <v>6.1</v>
      </c>
      <c r="J14" s="9">
        <f t="shared" si="0"/>
        <v>0.83980582524271841</v>
      </c>
    </row>
    <row r="15" spans="1:10" x14ac:dyDescent="0.3">
      <c r="A15" t="s">
        <v>28</v>
      </c>
      <c r="B15" t="s">
        <v>29</v>
      </c>
      <c r="C15" t="s">
        <v>5</v>
      </c>
      <c r="D15" t="s">
        <v>5</v>
      </c>
      <c r="E15" t="s">
        <v>5</v>
      </c>
      <c r="F15">
        <v>16.899999999999999</v>
      </c>
      <c r="G15">
        <v>17.7</v>
      </c>
      <c r="H15">
        <v>13.3</v>
      </c>
      <c r="I15">
        <v>15.9</v>
      </c>
      <c r="J15" s="9">
        <f t="shared" si="0"/>
        <v>0.36407766990291246</v>
      </c>
    </row>
    <row r="16" spans="1:10" x14ac:dyDescent="0.3">
      <c r="A16" t="s">
        <v>30</v>
      </c>
      <c r="B16" t="s">
        <v>31</v>
      </c>
      <c r="C16" t="s">
        <v>5</v>
      </c>
      <c r="D16">
        <v>7.8</v>
      </c>
      <c r="E16">
        <v>4.2</v>
      </c>
      <c r="F16">
        <v>5.7</v>
      </c>
      <c r="G16">
        <v>6.2</v>
      </c>
      <c r="H16">
        <v>7.4</v>
      </c>
      <c r="I16">
        <v>7.8</v>
      </c>
      <c r="J16" s="9">
        <f t="shared" si="0"/>
        <v>0.75728155339805825</v>
      </c>
    </row>
    <row r="17" spans="1:10" x14ac:dyDescent="0.3">
      <c r="A17" t="s">
        <v>32</v>
      </c>
      <c r="B17" t="s">
        <v>33</v>
      </c>
      <c r="C17">
        <v>5.4</v>
      </c>
      <c r="D17">
        <v>5.6</v>
      </c>
      <c r="E17">
        <v>5.5</v>
      </c>
      <c r="F17">
        <v>7.4</v>
      </c>
      <c r="G17">
        <v>7.1</v>
      </c>
      <c r="H17">
        <v>7.9</v>
      </c>
      <c r="I17" t="s">
        <v>5</v>
      </c>
      <c r="J17" s="9" t="str">
        <f t="shared" si="0"/>
        <v/>
      </c>
    </row>
    <row r="18" spans="1:10" x14ac:dyDescent="0.3">
      <c r="A18" t="s">
        <v>34</v>
      </c>
      <c r="B18" t="s">
        <v>35</v>
      </c>
      <c r="C18" t="s">
        <v>5</v>
      </c>
      <c r="D18" t="s">
        <v>5</v>
      </c>
      <c r="E18" t="s">
        <v>5</v>
      </c>
      <c r="F18">
        <v>6.1</v>
      </c>
      <c r="G18">
        <v>14.8</v>
      </c>
      <c r="H18">
        <v>14.4</v>
      </c>
      <c r="I18">
        <v>15.8</v>
      </c>
      <c r="J18" s="9">
        <f t="shared" si="0"/>
        <v>0.3689320388349514</v>
      </c>
    </row>
    <row r="19" spans="1:10" x14ac:dyDescent="0.3">
      <c r="A19" t="s">
        <v>36</v>
      </c>
      <c r="B19" t="s">
        <v>37</v>
      </c>
      <c r="C19" t="s">
        <v>5</v>
      </c>
      <c r="D19" t="s">
        <v>5</v>
      </c>
      <c r="E19" t="s">
        <v>5</v>
      </c>
      <c r="F19">
        <v>9.1999999999999993</v>
      </c>
      <c r="G19">
        <v>11</v>
      </c>
      <c r="H19">
        <v>10</v>
      </c>
      <c r="I19">
        <v>17.8</v>
      </c>
      <c r="J19" s="9">
        <f t="shared" si="0"/>
        <v>0.27184466019417464</v>
      </c>
    </row>
    <row r="20" spans="1:10" x14ac:dyDescent="0.3">
      <c r="A20" t="s">
        <v>38</v>
      </c>
      <c r="B20" t="s">
        <v>39</v>
      </c>
      <c r="C20">
        <v>5.5</v>
      </c>
      <c r="D20">
        <v>4.7</v>
      </c>
      <c r="E20">
        <v>4</v>
      </c>
      <c r="F20">
        <v>6.9</v>
      </c>
      <c r="G20" t="s">
        <v>5</v>
      </c>
      <c r="H20">
        <v>5.0999999999999996</v>
      </c>
      <c r="I20">
        <v>6.3</v>
      </c>
      <c r="J20" s="9">
        <f t="shared" si="0"/>
        <v>0.83009708737864074</v>
      </c>
    </row>
    <row r="21" spans="1:10" x14ac:dyDescent="0.3">
      <c r="A21" t="s">
        <v>40</v>
      </c>
      <c r="B21" t="s">
        <v>41</v>
      </c>
      <c r="C21" t="s">
        <v>5</v>
      </c>
      <c r="D21" t="s">
        <v>5</v>
      </c>
      <c r="E21" t="s">
        <v>5</v>
      </c>
      <c r="F21">
        <v>2.6</v>
      </c>
      <c r="G21">
        <v>3.3</v>
      </c>
      <c r="H21">
        <v>3.9</v>
      </c>
      <c r="I21">
        <v>12.1</v>
      </c>
      <c r="J21" s="9">
        <f t="shared" si="0"/>
        <v>0.54854368932038833</v>
      </c>
    </row>
    <row r="22" spans="1:10" x14ac:dyDescent="0.3">
      <c r="A22" t="s">
        <v>42</v>
      </c>
      <c r="B22" t="s">
        <v>43</v>
      </c>
      <c r="C22">
        <v>5.3</v>
      </c>
      <c r="D22">
        <v>5.2</v>
      </c>
      <c r="E22">
        <v>4.5999999999999996</v>
      </c>
      <c r="F22">
        <v>5.2</v>
      </c>
      <c r="G22">
        <v>7.6</v>
      </c>
      <c r="H22">
        <v>5.8</v>
      </c>
      <c r="I22">
        <v>6</v>
      </c>
      <c r="J22" s="9">
        <f t="shared" si="0"/>
        <v>0.84466019417475724</v>
      </c>
    </row>
    <row r="23" spans="1:10" x14ac:dyDescent="0.3">
      <c r="A23" t="s">
        <v>44</v>
      </c>
      <c r="B23" t="s">
        <v>45</v>
      </c>
      <c r="C23" t="s">
        <v>5</v>
      </c>
      <c r="D23" t="s">
        <v>5</v>
      </c>
      <c r="E23" t="s">
        <v>5</v>
      </c>
      <c r="F23">
        <v>12.4</v>
      </c>
      <c r="G23">
        <v>13.3</v>
      </c>
      <c r="H23">
        <v>11.7</v>
      </c>
      <c r="I23">
        <v>12.5</v>
      </c>
      <c r="J23" s="9">
        <f t="shared" si="0"/>
        <v>0.529126213592233</v>
      </c>
    </row>
    <row r="24" spans="1:10" x14ac:dyDescent="0.3">
      <c r="A24" t="s">
        <v>46</v>
      </c>
      <c r="B24" t="s">
        <v>47</v>
      </c>
      <c r="C24">
        <v>6.1</v>
      </c>
      <c r="D24">
        <v>6.1</v>
      </c>
      <c r="E24">
        <v>5.8</v>
      </c>
      <c r="F24">
        <v>6.7</v>
      </c>
      <c r="G24">
        <v>8.8000000000000007</v>
      </c>
      <c r="H24">
        <v>9.5</v>
      </c>
      <c r="I24">
        <v>8.8000000000000007</v>
      </c>
      <c r="J24" s="9">
        <f t="shared" si="0"/>
        <v>0.70873786407766981</v>
      </c>
    </row>
    <row r="25" spans="1:10" x14ac:dyDescent="0.3">
      <c r="A25" t="s">
        <v>48</v>
      </c>
      <c r="B25" t="s">
        <v>49</v>
      </c>
      <c r="C25" t="s">
        <v>5</v>
      </c>
      <c r="D25" t="s">
        <v>5</v>
      </c>
      <c r="E25" t="s">
        <v>5</v>
      </c>
      <c r="F25">
        <v>11.7</v>
      </c>
      <c r="G25">
        <v>12.1</v>
      </c>
      <c r="H25">
        <v>12.6</v>
      </c>
      <c r="I25">
        <v>11.8</v>
      </c>
      <c r="J25" s="9">
        <f t="shared" si="0"/>
        <v>0.56310679611650483</v>
      </c>
    </row>
    <row r="26" spans="1:10" x14ac:dyDescent="0.3">
      <c r="A26" t="s">
        <v>50</v>
      </c>
      <c r="B26" t="s">
        <v>51</v>
      </c>
      <c r="C26" t="s">
        <v>5</v>
      </c>
      <c r="D26" t="s">
        <v>5</v>
      </c>
      <c r="E26" t="s">
        <v>5</v>
      </c>
      <c r="F26">
        <v>19.2</v>
      </c>
      <c r="G26">
        <v>18.899999999999999</v>
      </c>
      <c r="H26">
        <v>16.100000000000001</v>
      </c>
      <c r="I26">
        <v>23.4</v>
      </c>
      <c r="J26" s="9">
        <f t="shared" si="0"/>
        <v>0.01</v>
      </c>
    </row>
    <row r="27" spans="1:10" x14ac:dyDescent="0.3">
      <c r="A27" t="s">
        <v>52</v>
      </c>
      <c r="B27" t="s">
        <v>53</v>
      </c>
      <c r="C27" t="s">
        <v>5</v>
      </c>
      <c r="D27" t="s">
        <v>5</v>
      </c>
      <c r="E27" t="s">
        <v>5</v>
      </c>
      <c r="F27">
        <v>8.4</v>
      </c>
      <c r="G27">
        <v>9.8000000000000007</v>
      </c>
      <c r="H27">
        <v>11.6</v>
      </c>
      <c r="I27">
        <v>14.7</v>
      </c>
      <c r="J27" s="9">
        <f t="shared" si="0"/>
        <v>0.42233009708737868</v>
      </c>
    </row>
    <row r="28" spans="1:10" x14ac:dyDescent="0.3">
      <c r="A28" t="s">
        <v>54</v>
      </c>
      <c r="B28" t="s">
        <v>55</v>
      </c>
      <c r="C28">
        <v>3.2</v>
      </c>
      <c r="D28">
        <v>3.5</v>
      </c>
      <c r="E28">
        <v>3.8</v>
      </c>
      <c r="F28">
        <v>3.5</v>
      </c>
      <c r="G28">
        <v>4.9000000000000004</v>
      </c>
      <c r="H28">
        <v>5.3</v>
      </c>
      <c r="I28">
        <v>5.5</v>
      </c>
      <c r="J28" s="9">
        <f t="shared" si="0"/>
        <v>0.8689320388349514</v>
      </c>
    </row>
    <row r="29" spans="1:10" x14ac:dyDescent="0.3">
      <c r="A29" t="s">
        <v>56</v>
      </c>
      <c r="B29" t="s">
        <v>57</v>
      </c>
      <c r="C29" t="s">
        <v>5</v>
      </c>
      <c r="D29" t="s">
        <v>5</v>
      </c>
      <c r="E29">
        <v>1.7</v>
      </c>
      <c r="F29">
        <v>3.6</v>
      </c>
      <c r="G29">
        <v>4.3</v>
      </c>
      <c r="H29">
        <v>3.5</v>
      </c>
      <c r="I29">
        <v>2.8</v>
      </c>
      <c r="J29" s="9">
        <f t="shared" si="0"/>
        <v>1</v>
      </c>
    </row>
    <row r="30" spans="1:10" x14ac:dyDescent="0.3">
      <c r="A30" t="s">
        <v>58</v>
      </c>
      <c r="B30" t="s">
        <v>59</v>
      </c>
      <c r="C30">
        <v>6.6</v>
      </c>
      <c r="D30">
        <v>6.8</v>
      </c>
      <c r="E30">
        <v>4.8</v>
      </c>
      <c r="F30">
        <v>3.9</v>
      </c>
      <c r="G30">
        <v>6.8</v>
      </c>
      <c r="H30">
        <v>7.8</v>
      </c>
      <c r="I30">
        <v>8.1</v>
      </c>
      <c r="J30" s="9">
        <f t="shared" si="0"/>
        <v>0.74271844660194175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B1DBC-52F3-42DF-8729-B245B805DB14}">
  <dimension ref="A1:M30"/>
  <sheetViews>
    <sheetView workbookViewId="0"/>
  </sheetViews>
  <sheetFormatPr defaultRowHeight="14.4" x14ac:dyDescent="0.3"/>
  <sheetData>
    <row r="1" spans="1:13" x14ac:dyDescent="0.3">
      <c r="A1" s="7" t="s">
        <v>60</v>
      </c>
      <c r="B1" s="7"/>
      <c r="C1" s="7"/>
      <c r="D1" s="7"/>
      <c r="E1" s="7"/>
      <c r="F1" s="7"/>
      <c r="G1" s="7"/>
      <c r="H1" s="7"/>
      <c r="I1" s="7"/>
      <c r="J1" s="7"/>
      <c r="K1" s="7"/>
      <c r="L1" s="7"/>
    </row>
    <row r="2" spans="1:13" x14ac:dyDescent="0.3">
      <c r="A2" s="4" t="s">
        <v>1</v>
      </c>
      <c r="B2" s="4" t="s">
        <v>2</v>
      </c>
      <c r="C2" s="4">
        <v>2008</v>
      </c>
      <c r="D2" s="4">
        <v>2009</v>
      </c>
      <c r="E2" s="4">
        <v>2010</v>
      </c>
      <c r="F2" s="4">
        <v>2011</v>
      </c>
      <c r="G2" s="4">
        <v>2012</v>
      </c>
      <c r="H2" s="4">
        <v>2013</v>
      </c>
      <c r="I2" s="4">
        <v>2014</v>
      </c>
      <c r="J2" s="4">
        <v>2015</v>
      </c>
      <c r="K2" s="4">
        <v>2016</v>
      </c>
      <c r="L2" s="4">
        <v>2017</v>
      </c>
      <c r="M2" s="8" t="s">
        <v>66</v>
      </c>
    </row>
    <row r="3" spans="1:13" x14ac:dyDescent="0.3">
      <c r="A3" s="3" t="s">
        <v>3</v>
      </c>
      <c r="B3" s="3" t="s">
        <v>4</v>
      </c>
      <c r="C3" s="3">
        <v>10</v>
      </c>
      <c r="D3" s="3">
        <v>7.8</v>
      </c>
      <c r="E3" s="3">
        <v>9</v>
      </c>
      <c r="F3" s="3">
        <v>8.6</v>
      </c>
      <c r="G3" s="3">
        <v>7.7</v>
      </c>
      <c r="H3" s="3">
        <v>8.3000000000000007</v>
      </c>
      <c r="I3" s="3">
        <v>7.7</v>
      </c>
      <c r="J3" s="3">
        <v>8</v>
      </c>
      <c r="K3" s="3">
        <v>8.6999999999999993</v>
      </c>
      <c r="L3" s="3">
        <v>9.5</v>
      </c>
      <c r="M3" s="9">
        <f>IF(L3=MAX(L$3:L$30),0.01,IF(L3="-","",1-(L3-MIN(L$3:L$30))/(MAX(L$3:L$30)-MIN(L$3:L$30))))</f>
        <v>0.87412587412587417</v>
      </c>
    </row>
    <row r="4" spans="1:13" x14ac:dyDescent="0.3">
      <c r="A4" s="3" t="s">
        <v>6</v>
      </c>
      <c r="B4" s="3" t="s">
        <v>7</v>
      </c>
      <c r="C4" s="3">
        <v>17</v>
      </c>
      <c r="D4" s="3">
        <v>15</v>
      </c>
      <c r="E4" s="3">
        <v>16.2</v>
      </c>
      <c r="F4" s="3">
        <v>20.9</v>
      </c>
      <c r="G4" s="3">
        <v>18.7</v>
      </c>
      <c r="H4" s="3">
        <v>18.399999999999999</v>
      </c>
      <c r="I4" s="3">
        <v>18.3</v>
      </c>
      <c r="J4" s="3">
        <v>14.8</v>
      </c>
      <c r="K4" s="3">
        <v>16.2</v>
      </c>
      <c r="L4" s="3">
        <v>20</v>
      </c>
      <c r="M4" s="9">
        <f t="shared" ref="M4:M30" si="0">IF(L4=MAX(L$3:L$30),0.01,IF(L4="-","",1-(L4-MIN(L$3:L$30))/(MAX(L$3:L$30)-MIN(L$3:L$30))))</f>
        <v>0.69055944055944063</v>
      </c>
    </row>
    <row r="5" spans="1:13" x14ac:dyDescent="0.3">
      <c r="A5" s="3" t="s">
        <v>8</v>
      </c>
      <c r="B5" s="3" t="s">
        <v>9</v>
      </c>
      <c r="C5" s="3">
        <v>81.400000000000006</v>
      </c>
      <c r="D5" s="3">
        <v>80.2</v>
      </c>
      <c r="E5" s="3">
        <v>83.3</v>
      </c>
      <c r="F5" s="3">
        <v>68.900000000000006</v>
      </c>
      <c r="G5" s="3">
        <v>70</v>
      </c>
      <c r="H5" s="3">
        <v>69.7</v>
      </c>
      <c r="I5" s="3">
        <v>66</v>
      </c>
      <c r="J5" s="3">
        <v>66.8</v>
      </c>
      <c r="K5" s="3">
        <v>61.9</v>
      </c>
      <c r="L5" s="3">
        <v>59.5</v>
      </c>
      <c r="M5" s="9">
        <f t="shared" si="0"/>
        <v>0.01</v>
      </c>
    </row>
    <row r="6" spans="1:13" x14ac:dyDescent="0.3">
      <c r="A6" s="3" t="s">
        <v>10</v>
      </c>
      <c r="B6" s="3" t="s">
        <v>11</v>
      </c>
      <c r="C6" s="3" t="s">
        <v>5</v>
      </c>
      <c r="D6" s="3" t="s">
        <v>5</v>
      </c>
      <c r="E6" s="3">
        <v>18.899999999999999</v>
      </c>
      <c r="F6" s="3">
        <v>22.5</v>
      </c>
      <c r="G6" s="3">
        <v>23.9</v>
      </c>
      <c r="H6" s="3">
        <v>24</v>
      </c>
      <c r="I6" s="3">
        <v>24.3</v>
      </c>
      <c r="J6" s="3">
        <v>23.7</v>
      </c>
      <c r="K6" s="3">
        <v>21.7</v>
      </c>
      <c r="L6" s="3">
        <v>20.3</v>
      </c>
      <c r="M6" s="9">
        <f t="shared" si="0"/>
        <v>0.68531468531468531</v>
      </c>
    </row>
    <row r="7" spans="1:13" x14ac:dyDescent="0.3">
      <c r="A7" s="3" t="s">
        <v>12</v>
      </c>
      <c r="B7" s="3" t="s">
        <v>13</v>
      </c>
      <c r="C7" s="3">
        <v>48.1</v>
      </c>
      <c r="D7" s="3">
        <v>37.799999999999997</v>
      </c>
      <c r="E7" s="3">
        <v>40.1</v>
      </c>
      <c r="F7" s="3">
        <v>46.3</v>
      </c>
      <c r="G7" s="3">
        <v>50.6</v>
      </c>
      <c r="H7" s="3">
        <v>51</v>
      </c>
      <c r="I7" s="3">
        <v>47.5</v>
      </c>
      <c r="J7" s="3">
        <v>49.2</v>
      </c>
      <c r="K7" s="3">
        <v>49</v>
      </c>
      <c r="L7" s="3">
        <v>46.8</v>
      </c>
      <c r="M7" s="9">
        <f t="shared" si="0"/>
        <v>0.22202797202797209</v>
      </c>
    </row>
    <row r="8" spans="1:13" x14ac:dyDescent="0.3">
      <c r="A8" s="3" t="s">
        <v>14</v>
      </c>
      <c r="B8" s="3" t="s">
        <v>15</v>
      </c>
      <c r="C8" s="3">
        <v>16.8</v>
      </c>
      <c r="D8" s="3">
        <v>12.7</v>
      </c>
      <c r="E8" s="3">
        <v>11.2</v>
      </c>
      <c r="F8" s="3">
        <v>13.4</v>
      </c>
      <c r="G8" s="3">
        <v>15.3</v>
      </c>
      <c r="H8" s="3">
        <v>14.6</v>
      </c>
      <c r="I8" s="3">
        <v>15.6</v>
      </c>
      <c r="J8" s="3">
        <v>13.5</v>
      </c>
      <c r="K8" s="3">
        <v>13</v>
      </c>
      <c r="L8" s="3">
        <v>9.1999999999999993</v>
      </c>
      <c r="M8" s="9">
        <f t="shared" si="0"/>
        <v>0.87937062937062938</v>
      </c>
    </row>
    <row r="9" spans="1:13" x14ac:dyDescent="0.3">
      <c r="A9" s="3" t="s">
        <v>16</v>
      </c>
      <c r="B9" s="3" t="s">
        <v>17</v>
      </c>
      <c r="C9" s="3">
        <v>6</v>
      </c>
      <c r="D9" s="3">
        <v>2.8</v>
      </c>
      <c r="E9" s="3">
        <v>4.9000000000000004</v>
      </c>
      <c r="F9" s="3">
        <v>7.4</v>
      </c>
      <c r="G9" s="3">
        <v>8.4</v>
      </c>
      <c r="H9" s="3">
        <v>10.199999999999999</v>
      </c>
      <c r="I9" s="3">
        <v>5.8</v>
      </c>
      <c r="J9" s="3">
        <v>12.7</v>
      </c>
      <c r="K9" s="3">
        <v>7.9</v>
      </c>
      <c r="L9" s="3">
        <v>6.6</v>
      </c>
      <c r="M9" s="9">
        <f t="shared" si="0"/>
        <v>0.92482517482517479</v>
      </c>
    </row>
    <row r="10" spans="1:13" x14ac:dyDescent="0.3">
      <c r="A10" s="3" t="s">
        <v>18</v>
      </c>
      <c r="B10" s="3" t="s">
        <v>19</v>
      </c>
      <c r="C10" s="3">
        <v>3</v>
      </c>
      <c r="D10" s="3">
        <v>4.7</v>
      </c>
      <c r="E10" s="3">
        <v>9</v>
      </c>
      <c r="F10" s="3">
        <v>8.1</v>
      </c>
      <c r="G10" s="3">
        <v>9.6</v>
      </c>
      <c r="H10" s="3">
        <v>5.7</v>
      </c>
      <c r="I10" s="3">
        <v>3.7</v>
      </c>
      <c r="J10" s="3">
        <v>6.1</v>
      </c>
      <c r="K10" s="3">
        <v>6.1</v>
      </c>
      <c r="L10" s="3">
        <v>8.1</v>
      </c>
      <c r="M10" s="9">
        <f t="shared" si="0"/>
        <v>0.89860139860139865</v>
      </c>
    </row>
    <row r="11" spans="1:13" x14ac:dyDescent="0.3">
      <c r="A11" s="3" t="s">
        <v>20</v>
      </c>
      <c r="B11" s="3" t="s">
        <v>21</v>
      </c>
      <c r="C11" s="3">
        <v>4.3</v>
      </c>
      <c r="D11" s="3">
        <v>3.5</v>
      </c>
      <c r="E11" s="3">
        <v>3.5</v>
      </c>
      <c r="F11" s="3">
        <v>3.8</v>
      </c>
      <c r="G11" s="3">
        <v>3.8</v>
      </c>
      <c r="H11" s="3">
        <v>2.8</v>
      </c>
      <c r="I11" s="3">
        <v>3.3</v>
      </c>
      <c r="J11" s="3">
        <v>3.7</v>
      </c>
      <c r="K11" s="3">
        <v>3.8</v>
      </c>
      <c r="L11" s="3">
        <v>2.2999999999999998</v>
      </c>
      <c r="M11" s="9">
        <f t="shared" si="0"/>
        <v>1</v>
      </c>
    </row>
    <row r="12" spans="1:13" x14ac:dyDescent="0.3">
      <c r="A12" s="3" t="s">
        <v>22</v>
      </c>
      <c r="B12" s="3" t="s">
        <v>23</v>
      </c>
      <c r="C12" s="3">
        <v>11.5</v>
      </c>
      <c r="D12" s="3">
        <v>15</v>
      </c>
      <c r="E12" s="3">
        <v>15.3</v>
      </c>
      <c r="F12" s="3">
        <v>16.899999999999999</v>
      </c>
      <c r="G12" s="3">
        <v>15.2</v>
      </c>
      <c r="H12" s="3">
        <v>17.7</v>
      </c>
      <c r="I12" s="3">
        <v>15</v>
      </c>
      <c r="J12" s="3">
        <v>16.3</v>
      </c>
      <c r="K12" s="3">
        <v>14</v>
      </c>
      <c r="L12" s="3">
        <v>14.9</v>
      </c>
      <c r="M12" s="9">
        <f t="shared" si="0"/>
        <v>0.77972027972027969</v>
      </c>
    </row>
    <row r="13" spans="1:13" x14ac:dyDescent="0.3">
      <c r="A13" s="3" t="s">
        <v>24</v>
      </c>
      <c r="B13" s="3" t="s">
        <v>25</v>
      </c>
      <c r="C13" s="3">
        <v>17.2</v>
      </c>
      <c r="D13" s="3">
        <v>16.2</v>
      </c>
      <c r="E13" s="3">
        <v>15.7</v>
      </c>
      <c r="F13" s="3">
        <v>16.8</v>
      </c>
      <c r="G13" s="3">
        <v>14.8</v>
      </c>
      <c r="H13" s="3">
        <v>16.5</v>
      </c>
      <c r="I13" s="3">
        <v>13.3</v>
      </c>
      <c r="J13" s="3">
        <v>12.7</v>
      </c>
      <c r="K13" s="3">
        <v>12.4</v>
      </c>
      <c r="L13" s="3">
        <v>9.8000000000000007</v>
      </c>
      <c r="M13" s="9">
        <f t="shared" si="0"/>
        <v>0.86888111888111885</v>
      </c>
    </row>
    <row r="14" spans="1:13" x14ac:dyDescent="0.3">
      <c r="A14" s="3" t="s">
        <v>26</v>
      </c>
      <c r="B14" s="3" t="s">
        <v>27</v>
      </c>
      <c r="C14" s="3">
        <v>29.9</v>
      </c>
      <c r="D14" s="3">
        <v>36.799999999999997</v>
      </c>
      <c r="E14" s="3">
        <v>38.4</v>
      </c>
      <c r="F14" s="3">
        <v>38.799999999999997</v>
      </c>
      <c r="G14" s="3">
        <v>47.6</v>
      </c>
      <c r="H14" s="3">
        <v>48.4</v>
      </c>
      <c r="I14" s="3">
        <v>52.6</v>
      </c>
      <c r="J14" s="3">
        <v>50.9</v>
      </c>
      <c r="K14" s="3">
        <v>52.5</v>
      </c>
      <c r="L14" s="3">
        <v>45.3</v>
      </c>
      <c r="M14" s="9">
        <f t="shared" si="0"/>
        <v>0.24825174825174834</v>
      </c>
    </row>
    <row r="15" spans="1:13" x14ac:dyDescent="0.3">
      <c r="A15" s="3" t="s">
        <v>28</v>
      </c>
      <c r="B15" s="3" t="s">
        <v>29</v>
      </c>
      <c r="C15" s="3">
        <v>21.1</v>
      </c>
      <c r="D15" s="3">
        <v>16.8</v>
      </c>
      <c r="E15" s="3">
        <v>23.2</v>
      </c>
      <c r="F15" s="3">
        <v>29.4</v>
      </c>
      <c r="G15" s="3">
        <v>35.1</v>
      </c>
      <c r="H15" s="3">
        <v>34</v>
      </c>
      <c r="I15" s="3">
        <v>29.4</v>
      </c>
      <c r="J15" s="3">
        <v>24.7</v>
      </c>
      <c r="K15" s="3">
        <v>22.7</v>
      </c>
      <c r="L15" s="3">
        <v>15</v>
      </c>
      <c r="M15" s="9">
        <f t="shared" si="0"/>
        <v>0.77797202797202802</v>
      </c>
    </row>
    <row r="16" spans="1:13" x14ac:dyDescent="0.3">
      <c r="A16" s="3" t="s">
        <v>30</v>
      </c>
      <c r="B16" s="3" t="s">
        <v>31</v>
      </c>
      <c r="C16" s="3">
        <v>7.6</v>
      </c>
      <c r="D16" s="3">
        <v>10.3</v>
      </c>
      <c r="E16" s="3">
        <v>16</v>
      </c>
      <c r="F16" s="3">
        <v>12.5</v>
      </c>
      <c r="G16" s="3">
        <v>16.100000000000001</v>
      </c>
      <c r="H16" s="3">
        <v>19.5</v>
      </c>
      <c r="I16" s="3">
        <v>17</v>
      </c>
      <c r="J16" s="3">
        <v>19.100000000000001</v>
      </c>
      <c r="K16" s="3">
        <v>14.6</v>
      </c>
      <c r="L16" s="3" t="s">
        <v>5</v>
      </c>
      <c r="M16" s="9" t="str">
        <f t="shared" si="0"/>
        <v/>
      </c>
    </row>
    <row r="17" spans="1:13" x14ac:dyDescent="0.3">
      <c r="A17" s="3" t="s">
        <v>32</v>
      </c>
      <c r="B17" s="3" t="s">
        <v>33</v>
      </c>
      <c r="C17" s="3">
        <v>26.1</v>
      </c>
      <c r="D17" s="3">
        <v>26.3</v>
      </c>
      <c r="E17" s="3">
        <v>28</v>
      </c>
      <c r="F17" s="3">
        <v>36.1</v>
      </c>
      <c r="G17" s="3">
        <v>44</v>
      </c>
      <c r="H17" s="3">
        <v>40.4</v>
      </c>
      <c r="I17" s="3">
        <v>38.299999999999997</v>
      </c>
      <c r="J17" s="3">
        <v>35.9</v>
      </c>
      <c r="K17" s="3">
        <v>32.4</v>
      </c>
      <c r="L17" s="3">
        <v>29.1</v>
      </c>
      <c r="M17" s="9">
        <f t="shared" si="0"/>
        <v>0.53146853146853146</v>
      </c>
    </row>
    <row r="18" spans="1:13" x14ac:dyDescent="0.3">
      <c r="A18" s="3" t="s">
        <v>34</v>
      </c>
      <c r="B18" s="3" t="s">
        <v>35</v>
      </c>
      <c r="C18" s="3">
        <v>33</v>
      </c>
      <c r="D18" s="3">
        <v>28.9</v>
      </c>
      <c r="E18" s="3">
        <v>33.700000000000003</v>
      </c>
      <c r="F18" s="3">
        <v>40.799999999999997</v>
      </c>
      <c r="G18" s="3">
        <v>35.1</v>
      </c>
      <c r="H18" s="3">
        <v>35.5</v>
      </c>
      <c r="I18" s="3">
        <v>31</v>
      </c>
      <c r="J18" s="3">
        <v>29.1</v>
      </c>
      <c r="K18" s="3">
        <v>22.7</v>
      </c>
      <c r="L18" s="3">
        <v>20.3</v>
      </c>
      <c r="M18" s="9">
        <f t="shared" si="0"/>
        <v>0.68531468531468531</v>
      </c>
    </row>
    <row r="19" spans="1:13" x14ac:dyDescent="0.3">
      <c r="A19" s="3" t="s">
        <v>36</v>
      </c>
      <c r="B19" s="3" t="s">
        <v>37</v>
      </c>
      <c r="C19" s="3">
        <v>30.9</v>
      </c>
      <c r="D19" s="3">
        <v>32.4</v>
      </c>
      <c r="E19" s="3">
        <v>34.1</v>
      </c>
      <c r="F19" s="3">
        <v>40.1</v>
      </c>
      <c r="G19" s="3">
        <v>38.200000000000003</v>
      </c>
      <c r="H19" s="3">
        <v>34</v>
      </c>
      <c r="I19" s="3">
        <v>34.700000000000003</v>
      </c>
      <c r="J19" s="3">
        <v>39.4</v>
      </c>
      <c r="K19" s="3">
        <v>29.8</v>
      </c>
      <c r="L19" s="3">
        <v>35.6</v>
      </c>
      <c r="M19" s="9">
        <f t="shared" si="0"/>
        <v>0.41783216783216781</v>
      </c>
    </row>
    <row r="20" spans="1:13" x14ac:dyDescent="0.3">
      <c r="A20" s="3" t="s">
        <v>38</v>
      </c>
      <c r="B20" s="3" t="s">
        <v>39</v>
      </c>
      <c r="C20" s="3">
        <v>3</v>
      </c>
      <c r="D20" s="3">
        <v>1.1000000000000001</v>
      </c>
      <c r="E20" s="3">
        <v>1.7</v>
      </c>
      <c r="F20" s="3">
        <v>2.2000000000000002</v>
      </c>
      <c r="G20" s="3">
        <v>2.2000000000000002</v>
      </c>
      <c r="H20" s="3">
        <v>4.5</v>
      </c>
      <c r="I20" s="3">
        <v>2</v>
      </c>
      <c r="J20" s="3">
        <v>3.3</v>
      </c>
      <c r="K20" s="3">
        <v>4</v>
      </c>
      <c r="L20" s="3">
        <v>3.9</v>
      </c>
      <c r="M20" s="9">
        <f t="shared" si="0"/>
        <v>0.97202797202797198</v>
      </c>
    </row>
    <row r="21" spans="1:13" x14ac:dyDescent="0.3">
      <c r="A21" s="3" t="s">
        <v>40</v>
      </c>
      <c r="B21" s="3" t="s">
        <v>41</v>
      </c>
      <c r="C21" s="3">
        <v>13.9</v>
      </c>
      <c r="D21" s="3">
        <v>17.5</v>
      </c>
      <c r="E21" s="3">
        <v>25.1</v>
      </c>
      <c r="F21" s="3">
        <v>28.1</v>
      </c>
      <c r="G21" s="3">
        <v>32.1</v>
      </c>
      <c r="H21" s="3">
        <v>34.9</v>
      </c>
      <c r="I21" s="3">
        <v>35.5</v>
      </c>
      <c r="J21" s="3">
        <v>28</v>
      </c>
      <c r="K21" s="3">
        <v>13.6</v>
      </c>
      <c r="L21" s="3">
        <v>16.7</v>
      </c>
      <c r="M21" s="9">
        <f t="shared" si="0"/>
        <v>0.74825174825174834</v>
      </c>
    </row>
    <row r="22" spans="1:13" x14ac:dyDescent="0.3">
      <c r="A22" s="3" t="s">
        <v>42</v>
      </c>
      <c r="B22" s="3" t="s">
        <v>43</v>
      </c>
      <c r="C22" s="3">
        <v>4.7</v>
      </c>
      <c r="D22" s="3">
        <v>4.3</v>
      </c>
      <c r="E22" s="3">
        <v>9.6</v>
      </c>
      <c r="F22" s="3">
        <v>6.6</v>
      </c>
      <c r="G22" s="3">
        <v>8.6999999999999993</v>
      </c>
      <c r="H22" s="3">
        <v>6.3</v>
      </c>
      <c r="I22" s="3">
        <v>9</v>
      </c>
      <c r="J22" s="3">
        <v>8.1999999999999993</v>
      </c>
      <c r="K22" s="3">
        <v>7.9</v>
      </c>
      <c r="L22" s="3">
        <v>7.8</v>
      </c>
      <c r="M22" s="9">
        <f t="shared" si="0"/>
        <v>0.90384615384615385</v>
      </c>
    </row>
    <row r="23" spans="1:13" x14ac:dyDescent="0.3">
      <c r="A23" s="3" t="s">
        <v>44</v>
      </c>
      <c r="B23" s="3" t="s">
        <v>45</v>
      </c>
      <c r="C23" s="3">
        <v>34.4</v>
      </c>
      <c r="D23" s="3">
        <v>33.200000000000003</v>
      </c>
      <c r="E23" s="3">
        <v>30.7</v>
      </c>
      <c r="F23" s="3">
        <v>28.7</v>
      </c>
      <c r="G23" s="3">
        <v>27.6</v>
      </c>
      <c r="H23" s="3">
        <v>23.8</v>
      </c>
      <c r="I23" s="3">
        <v>20.7</v>
      </c>
      <c r="J23" s="3">
        <v>18.7</v>
      </c>
      <c r="K23" s="3">
        <v>16.7</v>
      </c>
      <c r="L23" s="3">
        <v>15.1</v>
      </c>
      <c r="M23" s="9">
        <f t="shared" si="0"/>
        <v>0.77622377622377625</v>
      </c>
    </row>
    <row r="24" spans="1:13" x14ac:dyDescent="0.3">
      <c r="A24" s="3" t="s">
        <v>46</v>
      </c>
      <c r="B24" s="3" t="s">
        <v>47</v>
      </c>
      <c r="C24" s="3">
        <v>56</v>
      </c>
      <c r="D24" s="3">
        <v>44.3</v>
      </c>
      <c r="E24" s="3">
        <v>49.7</v>
      </c>
      <c r="F24" s="3">
        <v>44.8</v>
      </c>
      <c r="G24" s="3">
        <v>43.1</v>
      </c>
      <c r="H24" s="3">
        <v>44.6</v>
      </c>
      <c r="I24" s="3">
        <v>47.5</v>
      </c>
      <c r="J24" s="3">
        <v>43.3</v>
      </c>
      <c r="K24" s="3">
        <v>42.7</v>
      </c>
      <c r="L24" s="3">
        <v>38.9</v>
      </c>
      <c r="M24" s="9">
        <f t="shared" si="0"/>
        <v>0.3601398601398601</v>
      </c>
    </row>
    <row r="25" spans="1:13" x14ac:dyDescent="0.3">
      <c r="A25" s="3" t="s">
        <v>48</v>
      </c>
      <c r="B25" s="3" t="s">
        <v>49</v>
      </c>
      <c r="C25" s="3">
        <v>33.299999999999997</v>
      </c>
      <c r="D25" s="3">
        <v>29.8</v>
      </c>
      <c r="E25" s="3">
        <v>26.9</v>
      </c>
      <c r="F25" s="3">
        <v>26.7</v>
      </c>
      <c r="G25" s="3">
        <v>25.8</v>
      </c>
      <c r="H25" s="3">
        <v>25.6</v>
      </c>
      <c r="I25" s="3">
        <v>24.6</v>
      </c>
      <c r="J25" s="3">
        <v>27.3</v>
      </c>
      <c r="K25" s="3">
        <v>25.6</v>
      </c>
      <c r="L25" s="3">
        <v>17.399999999999999</v>
      </c>
      <c r="M25" s="9">
        <f t="shared" si="0"/>
        <v>0.73601398601398604</v>
      </c>
    </row>
    <row r="26" spans="1:13" x14ac:dyDescent="0.3">
      <c r="A26" s="3" t="s">
        <v>50</v>
      </c>
      <c r="B26" s="3" t="s">
        <v>51</v>
      </c>
      <c r="C26" s="3">
        <v>13.8</v>
      </c>
      <c r="D26" s="3">
        <v>12.1</v>
      </c>
      <c r="E26" s="3">
        <v>15.6</v>
      </c>
      <c r="F26" s="3">
        <v>10.4</v>
      </c>
      <c r="G26" s="3">
        <v>13.6</v>
      </c>
      <c r="H26" s="3">
        <v>16.100000000000001</v>
      </c>
      <c r="I26" s="3">
        <v>22.4</v>
      </c>
      <c r="J26" s="3">
        <v>17.8</v>
      </c>
      <c r="K26" s="3">
        <v>17</v>
      </c>
      <c r="L26" s="3">
        <v>17.3</v>
      </c>
      <c r="M26" s="9">
        <f t="shared" si="0"/>
        <v>0.7377622377622377</v>
      </c>
    </row>
    <row r="27" spans="1:13" x14ac:dyDescent="0.3">
      <c r="A27" s="3" t="s">
        <v>52</v>
      </c>
      <c r="B27" s="3" t="s">
        <v>53</v>
      </c>
      <c r="C27" s="3">
        <v>14.3</v>
      </c>
      <c r="D27" s="3">
        <v>11.5</v>
      </c>
      <c r="E27" s="3">
        <v>13.1</v>
      </c>
      <c r="F27" s="3">
        <v>12.4</v>
      </c>
      <c r="G27" s="3">
        <v>17.3</v>
      </c>
      <c r="H27" s="3">
        <v>13.1</v>
      </c>
      <c r="I27" s="3">
        <v>15.4</v>
      </c>
      <c r="J27" s="3">
        <v>13.6</v>
      </c>
      <c r="K27" s="3">
        <v>14.2</v>
      </c>
      <c r="L27" s="3">
        <v>11.5</v>
      </c>
      <c r="M27" s="9">
        <f t="shared" si="0"/>
        <v>0.83916083916083917</v>
      </c>
    </row>
    <row r="28" spans="1:13" x14ac:dyDescent="0.3">
      <c r="A28" s="3" t="s">
        <v>54</v>
      </c>
      <c r="B28" s="3" t="s">
        <v>55</v>
      </c>
      <c r="C28" s="3">
        <v>13.1</v>
      </c>
      <c r="D28" s="3">
        <v>15.2</v>
      </c>
      <c r="E28" s="3">
        <v>15.6</v>
      </c>
      <c r="F28" s="3">
        <v>13.2</v>
      </c>
      <c r="G28" s="3">
        <v>18.899999999999999</v>
      </c>
      <c r="H28" s="3">
        <v>15.6</v>
      </c>
      <c r="I28" s="3">
        <v>23.5</v>
      </c>
      <c r="J28" s="3">
        <v>23.3</v>
      </c>
      <c r="K28" s="3">
        <v>23.2</v>
      </c>
      <c r="L28" s="3">
        <v>19.399999999999999</v>
      </c>
      <c r="M28" s="9">
        <f t="shared" si="0"/>
        <v>0.70104895104895104</v>
      </c>
    </row>
    <row r="29" spans="1:13" x14ac:dyDescent="0.3">
      <c r="A29" s="3" t="s">
        <v>56</v>
      </c>
      <c r="B29" s="3" t="s">
        <v>57</v>
      </c>
      <c r="C29" s="3">
        <v>3.5</v>
      </c>
      <c r="D29" s="3">
        <v>4.5999999999999996</v>
      </c>
      <c r="E29" s="3">
        <v>5.3</v>
      </c>
      <c r="F29" s="3">
        <v>4.3</v>
      </c>
      <c r="G29" s="3">
        <v>4</v>
      </c>
      <c r="H29" s="3">
        <v>3.9</v>
      </c>
      <c r="I29" s="3">
        <v>2.9</v>
      </c>
      <c r="J29" s="3">
        <v>2.5</v>
      </c>
      <c r="K29" s="3">
        <v>4.5999999999999996</v>
      </c>
      <c r="L29" s="3">
        <v>5.3</v>
      </c>
      <c r="M29" s="9">
        <f t="shared" si="0"/>
        <v>0.9475524475524475</v>
      </c>
    </row>
    <row r="30" spans="1:13" x14ac:dyDescent="0.3">
      <c r="A30" s="3" t="s">
        <v>58</v>
      </c>
      <c r="B30" s="3" t="s">
        <v>59</v>
      </c>
      <c r="C30" s="3">
        <v>11.5</v>
      </c>
      <c r="D30" s="3">
        <v>11</v>
      </c>
      <c r="E30" s="3">
        <v>11.9</v>
      </c>
      <c r="F30" s="3">
        <v>11.4</v>
      </c>
      <c r="G30" s="3">
        <v>19.2</v>
      </c>
      <c r="H30" s="3">
        <v>21.7</v>
      </c>
      <c r="I30" s="3">
        <v>20.2</v>
      </c>
      <c r="J30" s="3">
        <v>18.600000000000001</v>
      </c>
      <c r="K30" s="3">
        <v>14.2</v>
      </c>
      <c r="L30" s="3" t="s">
        <v>5</v>
      </c>
      <c r="M30" s="9" t="str">
        <f t="shared" si="0"/>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52C6D-72C9-4A24-901D-C0C45498766F}">
  <dimension ref="A1:D30"/>
  <sheetViews>
    <sheetView workbookViewId="0"/>
  </sheetViews>
  <sheetFormatPr defaultRowHeight="14.4" x14ac:dyDescent="0.3"/>
  <sheetData>
    <row r="1" spans="1:4" x14ac:dyDescent="0.3">
      <c r="A1" s="7" t="s">
        <v>61</v>
      </c>
      <c r="B1" s="7"/>
      <c r="C1" s="7"/>
    </row>
    <row r="2" spans="1:4" x14ac:dyDescent="0.3">
      <c r="A2" s="4" t="s">
        <v>1</v>
      </c>
      <c r="B2" s="4" t="s">
        <v>2</v>
      </c>
      <c r="C2" s="4">
        <v>2012</v>
      </c>
      <c r="D2" s="8" t="s">
        <v>66</v>
      </c>
    </row>
    <row r="3" spans="1:4" x14ac:dyDescent="0.3">
      <c r="A3" s="3" t="s">
        <v>3</v>
      </c>
      <c r="B3" s="3" t="s">
        <v>4</v>
      </c>
      <c r="C3" s="3">
        <v>21.4</v>
      </c>
      <c r="D3" s="9">
        <f>IF(C3=MAX(C$3:C$30),0.01,IF(C3="-","",1-(C3-MIN(C$3:C$30))/(MAX(C$3:C$30)-MIN(C$3:C$30))))</f>
        <v>0.73952095808383234</v>
      </c>
    </row>
    <row r="4" spans="1:4" x14ac:dyDescent="0.3">
      <c r="A4" s="3" t="s">
        <v>6</v>
      </c>
      <c r="B4" s="3" t="s">
        <v>7</v>
      </c>
      <c r="C4" s="3">
        <v>19</v>
      </c>
      <c r="D4" s="9">
        <f t="shared" ref="D4:D30" si="0">IF(C4=MAX(C$3:C$30),0.01,IF(C4="-","",1-(C4-MIN(C$3:C$30))/(MAX(C$3:C$30)-MIN(C$3:C$30))))</f>
        <v>0.77544910179640714</v>
      </c>
    </row>
    <row r="5" spans="1:4" x14ac:dyDescent="0.3">
      <c r="A5" s="3" t="s">
        <v>8</v>
      </c>
      <c r="B5" s="3" t="s">
        <v>9</v>
      </c>
      <c r="C5" s="3">
        <v>70.8</v>
      </c>
      <c r="D5" s="9">
        <f t="shared" si="0"/>
        <v>0.01</v>
      </c>
    </row>
    <row r="6" spans="1:4" x14ac:dyDescent="0.3">
      <c r="A6" s="3" t="s">
        <v>10</v>
      </c>
      <c r="B6" s="3" t="s">
        <v>11</v>
      </c>
      <c r="C6" s="3">
        <v>34.4</v>
      </c>
      <c r="D6" s="9">
        <f t="shared" si="0"/>
        <v>0.54491017964071853</v>
      </c>
    </row>
    <row r="7" spans="1:4" x14ac:dyDescent="0.3">
      <c r="A7" s="3" t="s">
        <v>12</v>
      </c>
      <c r="B7" s="3" t="s">
        <v>13</v>
      </c>
      <c r="C7" s="3">
        <v>34.299999999999997</v>
      </c>
      <c r="D7" s="9">
        <f t="shared" si="0"/>
        <v>0.54640718562874246</v>
      </c>
    </row>
    <row r="8" spans="1:4" x14ac:dyDescent="0.3">
      <c r="A8" s="3" t="s">
        <v>14</v>
      </c>
      <c r="B8" s="3" t="s">
        <v>15</v>
      </c>
      <c r="C8" s="3">
        <v>25.9</v>
      </c>
      <c r="D8" s="9">
        <f t="shared" si="0"/>
        <v>0.67215568862275443</v>
      </c>
    </row>
    <row r="9" spans="1:4" x14ac:dyDescent="0.3">
      <c r="A9" s="3" t="s">
        <v>16</v>
      </c>
      <c r="B9" s="3" t="s">
        <v>17</v>
      </c>
      <c r="C9" s="3">
        <v>10.7</v>
      </c>
      <c r="D9" s="9">
        <f t="shared" si="0"/>
        <v>0.89970059880239517</v>
      </c>
    </row>
    <row r="10" spans="1:4" x14ac:dyDescent="0.3">
      <c r="A10" s="3" t="s">
        <v>18</v>
      </c>
      <c r="B10" s="3" t="s">
        <v>19</v>
      </c>
      <c r="C10" s="3">
        <v>25</v>
      </c>
      <c r="D10" s="9">
        <f t="shared" si="0"/>
        <v>0.68562874251497008</v>
      </c>
    </row>
    <row r="11" spans="1:4" x14ac:dyDescent="0.3">
      <c r="A11" s="3" t="s">
        <v>20</v>
      </c>
      <c r="B11" s="3" t="s">
        <v>21</v>
      </c>
      <c r="C11" s="3">
        <v>29.1</v>
      </c>
      <c r="D11" s="9">
        <f t="shared" si="0"/>
        <v>0.62425149700598803</v>
      </c>
    </row>
    <row r="12" spans="1:4" x14ac:dyDescent="0.3">
      <c r="A12" s="3" t="s">
        <v>22</v>
      </c>
      <c r="B12" s="3" t="s">
        <v>23</v>
      </c>
      <c r="C12" s="3">
        <v>25.2</v>
      </c>
      <c r="D12" s="9">
        <f t="shared" si="0"/>
        <v>0.68263473053892221</v>
      </c>
    </row>
    <row r="13" spans="1:4" x14ac:dyDescent="0.3">
      <c r="A13" s="3" t="s">
        <v>24</v>
      </c>
      <c r="B13" s="3" t="s">
        <v>25</v>
      </c>
      <c r="C13" s="3">
        <v>20.399999999999999</v>
      </c>
      <c r="D13" s="9">
        <f t="shared" si="0"/>
        <v>0.75449101796407181</v>
      </c>
    </row>
    <row r="14" spans="1:4" x14ac:dyDescent="0.3">
      <c r="A14" s="3" t="s">
        <v>26</v>
      </c>
      <c r="B14" s="3" t="s">
        <v>27</v>
      </c>
      <c r="C14" s="3">
        <v>49.3</v>
      </c>
      <c r="D14" s="9">
        <f t="shared" si="0"/>
        <v>0.32185628742514971</v>
      </c>
    </row>
    <row r="15" spans="1:4" x14ac:dyDescent="0.3">
      <c r="A15" s="3" t="s">
        <v>28</v>
      </c>
      <c r="B15" s="3" t="s">
        <v>29</v>
      </c>
      <c r="C15" s="3">
        <v>30.3</v>
      </c>
      <c r="D15" s="9">
        <f t="shared" si="0"/>
        <v>0.60628742514970058</v>
      </c>
    </row>
    <row r="16" spans="1:4" x14ac:dyDescent="0.3">
      <c r="A16" s="3" t="s">
        <v>30</v>
      </c>
      <c r="B16" s="3" t="s">
        <v>31</v>
      </c>
      <c r="C16" s="3">
        <v>4.3</v>
      </c>
      <c r="D16" s="9">
        <f t="shared" si="0"/>
        <v>0.99550898203592819</v>
      </c>
    </row>
    <row r="17" spans="1:4" x14ac:dyDescent="0.3">
      <c r="A17" s="3" t="s">
        <v>32</v>
      </c>
      <c r="B17" s="3" t="s">
        <v>33</v>
      </c>
      <c r="C17" s="3">
        <v>36.9</v>
      </c>
      <c r="D17" s="9">
        <f t="shared" si="0"/>
        <v>0.50748502994011968</v>
      </c>
    </row>
    <row r="18" spans="1:4" x14ac:dyDescent="0.3">
      <c r="A18" s="3" t="s">
        <v>34</v>
      </c>
      <c r="B18" s="3" t="s">
        <v>35</v>
      </c>
      <c r="C18" s="3">
        <v>31.7</v>
      </c>
      <c r="D18" s="9">
        <f t="shared" si="0"/>
        <v>0.58532934131736525</v>
      </c>
    </row>
    <row r="19" spans="1:4" x14ac:dyDescent="0.3">
      <c r="A19" s="3" t="s">
        <v>36</v>
      </c>
      <c r="B19" s="3" t="s">
        <v>37</v>
      </c>
      <c r="C19" s="3">
        <v>22.1</v>
      </c>
      <c r="D19" s="9">
        <f t="shared" si="0"/>
        <v>0.72904191616766467</v>
      </c>
    </row>
    <row r="20" spans="1:4" x14ac:dyDescent="0.3">
      <c r="A20" s="3" t="s">
        <v>38</v>
      </c>
      <c r="B20" s="3" t="s">
        <v>39</v>
      </c>
      <c r="C20" s="3">
        <v>13.5</v>
      </c>
      <c r="D20" s="9">
        <f t="shared" si="0"/>
        <v>0.85778443113772451</v>
      </c>
    </row>
    <row r="21" spans="1:4" x14ac:dyDescent="0.3">
      <c r="A21" s="3" t="s">
        <v>40</v>
      </c>
      <c r="B21" s="3" t="s">
        <v>41</v>
      </c>
      <c r="C21" s="3">
        <v>41.2</v>
      </c>
      <c r="D21" s="9">
        <f t="shared" si="0"/>
        <v>0.44311377245508976</v>
      </c>
    </row>
    <row r="22" spans="1:4" x14ac:dyDescent="0.3">
      <c r="A22" s="3" t="s">
        <v>42</v>
      </c>
      <c r="B22" s="3" t="s">
        <v>43</v>
      </c>
      <c r="C22" s="3">
        <v>24</v>
      </c>
      <c r="D22" s="9">
        <f t="shared" si="0"/>
        <v>0.70059880239520955</v>
      </c>
    </row>
    <row r="23" spans="1:4" x14ac:dyDescent="0.3">
      <c r="A23" s="3" t="s">
        <v>44</v>
      </c>
      <c r="B23" s="3" t="s">
        <v>45</v>
      </c>
      <c r="C23" s="3">
        <v>27.5</v>
      </c>
      <c r="D23" s="9">
        <f t="shared" si="0"/>
        <v>0.64820359281437123</v>
      </c>
    </row>
    <row r="24" spans="1:4" x14ac:dyDescent="0.3">
      <c r="A24" s="3" t="s">
        <v>46</v>
      </c>
      <c r="B24" s="3" t="s">
        <v>47</v>
      </c>
      <c r="C24" s="3">
        <v>41.2</v>
      </c>
      <c r="D24" s="9">
        <f t="shared" si="0"/>
        <v>0.44311377245508976</v>
      </c>
    </row>
    <row r="25" spans="1:4" x14ac:dyDescent="0.3">
      <c r="A25" s="3" t="s">
        <v>48</v>
      </c>
      <c r="B25" s="3" t="s">
        <v>49</v>
      </c>
      <c r="C25" s="3">
        <v>20.399999999999999</v>
      </c>
      <c r="D25" s="9">
        <f t="shared" si="0"/>
        <v>0.75449101796407181</v>
      </c>
    </row>
    <row r="26" spans="1:4" x14ac:dyDescent="0.3">
      <c r="A26" s="3" t="s">
        <v>50</v>
      </c>
      <c r="B26" s="3" t="s">
        <v>51</v>
      </c>
      <c r="C26" s="3">
        <v>22.8</v>
      </c>
      <c r="D26" s="9">
        <f t="shared" si="0"/>
        <v>0.71856287425149701</v>
      </c>
    </row>
    <row r="27" spans="1:4" x14ac:dyDescent="0.3">
      <c r="A27" s="3" t="s">
        <v>52</v>
      </c>
      <c r="B27" s="3" t="s">
        <v>53</v>
      </c>
      <c r="C27" s="3">
        <v>20.100000000000001</v>
      </c>
      <c r="D27" s="9">
        <f t="shared" si="0"/>
        <v>0.75898203592814362</v>
      </c>
    </row>
    <row r="28" spans="1:4" x14ac:dyDescent="0.3">
      <c r="A28" s="3" t="s">
        <v>54</v>
      </c>
      <c r="B28" s="3" t="s">
        <v>55</v>
      </c>
      <c r="C28" s="3">
        <v>36.700000000000003</v>
      </c>
      <c r="D28" s="9">
        <f t="shared" si="0"/>
        <v>0.51047904191616755</v>
      </c>
    </row>
    <row r="29" spans="1:4" x14ac:dyDescent="0.3">
      <c r="A29" s="3" t="s">
        <v>56</v>
      </c>
      <c r="B29" s="3" t="s">
        <v>57</v>
      </c>
      <c r="C29" s="3">
        <v>9.9</v>
      </c>
      <c r="D29" s="9">
        <f t="shared" si="0"/>
        <v>0.91167664670658688</v>
      </c>
    </row>
    <row r="30" spans="1:4" x14ac:dyDescent="0.3">
      <c r="A30" s="3" t="s">
        <v>58</v>
      </c>
      <c r="B30" s="3" t="s">
        <v>59</v>
      </c>
      <c r="C30" s="3">
        <v>4</v>
      </c>
      <c r="D30" s="9">
        <f t="shared" si="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6040E-A23F-4889-8DED-57B703C9F387}">
  <dimension ref="A1:R30"/>
  <sheetViews>
    <sheetView workbookViewId="0"/>
  </sheetViews>
  <sheetFormatPr defaultRowHeight="14.4" x14ac:dyDescent="0.3"/>
  <sheetData>
    <row r="1" spans="1:18" x14ac:dyDescent="0.3">
      <c r="A1" s="5" t="s">
        <v>62</v>
      </c>
      <c r="B1" s="5"/>
      <c r="C1" s="5"/>
      <c r="D1" s="5"/>
      <c r="E1" s="5"/>
      <c r="F1" s="5"/>
      <c r="G1" s="5"/>
      <c r="H1" s="5"/>
      <c r="I1" s="5"/>
      <c r="J1" s="5"/>
      <c r="K1" s="5"/>
      <c r="L1" s="5"/>
      <c r="M1" s="5"/>
      <c r="N1" s="5"/>
      <c r="O1" s="5"/>
      <c r="P1" s="5"/>
      <c r="Q1" s="5"/>
    </row>
    <row r="2" spans="1:18" x14ac:dyDescent="0.3">
      <c r="A2" s="4" t="s">
        <v>1</v>
      </c>
      <c r="B2" s="4" t="s">
        <v>2</v>
      </c>
      <c r="C2" s="4">
        <v>2003</v>
      </c>
      <c r="D2" s="4">
        <v>2004</v>
      </c>
      <c r="E2" s="4">
        <v>2005</v>
      </c>
      <c r="F2" s="4">
        <v>2006</v>
      </c>
      <c r="G2" s="4">
        <v>2007</v>
      </c>
      <c r="H2" s="4">
        <v>2008</v>
      </c>
      <c r="I2" s="4">
        <v>2009</v>
      </c>
      <c r="J2" s="4">
        <v>2010</v>
      </c>
      <c r="K2" s="4">
        <v>2011</v>
      </c>
      <c r="L2" s="4">
        <v>2012</v>
      </c>
      <c r="M2" s="4">
        <v>2013</v>
      </c>
      <c r="N2" s="4">
        <v>2014</v>
      </c>
      <c r="O2" s="4">
        <v>2015</v>
      </c>
      <c r="P2" s="4">
        <v>2016</v>
      </c>
      <c r="Q2" s="4">
        <v>2017</v>
      </c>
      <c r="R2" s="8" t="s">
        <v>66</v>
      </c>
    </row>
    <row r="3" spans="1:18" x14ac:dyDescent="0.3">
      <c r="A3" s="3" t="s">
        <v>3</v>
      </c>
      <c r="B3" s="3" t="s">
        <v>4</v>
      </c>
      <c r="C3" s="3">
        <v>15.6</v>
      </c>
      <c r="D3" s="3">
        <v>14.2</v>
      </c>
      <c r="E3" s="3">
        <v>14.9</v>
      </c>
      <c r="F3" s="3">
        <v>13.8</v>
      </c>
      <c r="G3" s="3">
        <v>13.8</v>
      </c>
      <c r="H3" s="3">
        <v>18.600000000000001</v>
      </c>
      <c r="I3" s="3">
        <v>20.6</v>
      </c>
      <c r="J3" s="3">
        <v>19.2</v>
      </c>
      <c r="K3" s="3">
        <v>22.1</v>
      </c>
      <c r="L3" s="3">
        <v>15.2</v>
      </c>
      <c r="M3" s="3">
        <v>19.3</v>
      </c>
      <c r="N3" s="3">
        <v>13.1</v>
      </c>
      <c r="O3" s="3">
        <v>16.5</v>
      </c>
      <c r="P3" s="3">
        <v>17</v>
      </c>
      <c r="Q3" s="3">
        <v>17.2</v>
      </c>
      <c r="R3" s="9">
        <f>IF(Q3=MAX(Q$3:Q$30),0.01,IF(Q3="-","",1-(Q3-MIN(Q$3:Q$30))/(MAX(Q$3:Q$30)-MIN(Q$3:Q$30))))</f>
        <v>0.73913043478260876</v>
      </c>
    </row>
    <row r="4" spans="1:18" x14ac:dyDescent="0.3">
      <c r="A4" s="3" t="s">
        <v>6</v>
      </c>
      <c r="B4" s="3" t="s">
        <v>7</v>
      </c>
      <c r="C4" s="3">
        <v>19.7</v>
      </c>
      <c r="D4" s="3">
        <v>20.6</v>
      </c>
      <c r="E4" s="3">
        <v>25.1</v>
      </c>
      <c r="F4" s="3">
        <v>20.399999999999999</v>
      </c>
      <c r="G4" s="3">
        <v>22.2</v>
      </c>
      <c r="H4" s="3">
        <v>26.3</v>
      </c>
      <c r="I4" s="3">
        <v>24.1</v>
      </c>
      <c r="J4" s="3">
        <v>30.2</v>
      </c>
      <c r="K4" s="3">
        <v>30.9</v>
      </c>
      <c r="L4" s="3">
        <v>27.2</v>
      </c>
      <c r="M4" s="3">
        <v>27.1</v>
      </c>
      <c r="N4" s="3">
        <v>26.9</v>
      </c>
      <c r="O4" s="3">
        <v>30.9</v>
      </c>
      <c r="P4" s="3">
        <v>30.4</v>
      </c>
      <c r="Q4" s="3">
        <v>27.7</v>
      </c>
      <c r="R4" s="9">
        <f t="shared" ref="R4:R30" si="0">IF(Q4=MAX(Q$3:Q$30),0.01,IF(Q4="-","",1-(Q4-MIN(Q$3:Q$30))/(MAX(Q$3:Q$30)-MIN(Q$3:Q$30))))</f>
        <v>0.41304347826086962</v>
      </c>
    </row>
    <row r="5" spans="1:18" x14ac:dyDescent="0.3">
      <c r="A5" s="3" t="s">
        <v>8</v>
      </c>
      <c r="B5" s="3" t="s">
        <v>9</v>
      </c>
      <c r="C5" s="3" t="s">
        <v>5</v>
      </c>
      <c r="D5" s="3" t="s">
        <v>5</v>
      </c>
      <c r="E5" s="3">
        <v>48.4</v>
      </c>
      <c r="F5" s="3">
        <v>48.4</v>
      </c>
      <c r="G5" s="3">
        <v>34.9</v>
      </c>
      <c r="H5" s="3">
        <v>48.5</v>
      </c>
      <c r="I5" s="3">
        <v>39.5</v>
      </c>
      <c r="J5" s="3">
        <v>32.799999999999997</v>
      </c>
      <c r="K5" s="3">
        <v>30.6</v>
      </c>
      <c r="L5" s="3">
        <v>29.5</v>
      </c>
      <c r="M5" s="3">
        <v>32</v>
      </c>
      <c r="N5" s="3">
        <v>28.5</v>
      </c>
      <c r="O5" s="3">
        <v>26.3</v>
      </c>
      <c r="P5" s="3">
        <v>24</v>
      </c>
      <c r="Q5" s="3">
        <v>25.1</v>
      </c>
      <c r="R5" s="9">
        <f t="shared" si="0"/>
        <v>0.49378881987577639</v>
      </c>
    </row>
    <row r="6" spans="1:18" x14ac:dyDescent="0.3">
      <c r="A6" s="3" t="s">
        <v>10</v>
      </c>
      <c r="B6" s="3" t="s">
        <v>11</v>
      </c>
      <c r="C6" s="3" t="s">
        <v>5</v>
      </c>
      <c r="D6" s="3" t="s">
        <v>5</v>
      </c>
      <c r="E6" s="3" t="s">
        <v>5</v>
      </c>
      <c r="F6" s="3" t="s">
        <v>5</v>
      </c>
      <c r="G6" s="3" t="s">
        <v>5</v>
      </c>
      <c r="H6" s="3" t="s">
        <v>5</v>
      </c>
      <c r="I6" s="3" t="s">
        <v>5</v>
      </c>
      <c r="J6" s="3">
        <v>30.2</v>
      </c>
      <c r="K6" s="3">
        <v>24.8</v>
      </c>
      <c r="L6" s="3">
        <v>19.2</v>
      </c>
      <c r="M6" s="3">
        <v>21.5</v>
      </c>
      <c r="N6" s="3">
        <v>20.2</v>
      </c>
      <c r="O6" s="3">
        <v>21.3</v>
      </c>
      <c r="P6" s="3">
        <v>20.9</v>
      </c>
      <c r="Q6" s="3">
        <v>20.9</v>
      </c>
      <c r="R6" s="9">
        <f t="shared" si="0"/>
        <v>0.62422360248447217</v>
      </c>
    </row>
    <row r="7" spans="1:18" x14ac:dyDescent="0.3">
      <c r="A7" s="3" t="s">
        <v>12</v>
      </c>
      <c r="B7" s="3" t="s">
        <v>13</v>
      </c>
      <c r="C7" s="3" t="s">
        <v>5</v>
      </c>
      <c r="D7" s="3" t="s">
        <v>5</v>
      </c>
      <c r="E7" s="3">
        <v>44</v>
      </c>
      <c r="F7" s="3">
        <v>41.5</v>
      </c>
      <c r="G7" s="3">
        <v>39.700000000000003</v>
      </c>
      <c r="H7" s="3">
        <v>33.200000000000003</v>
      </c>
      <c r="I7" s="3">
        <v>34.200000000000003</v>
      </c>
      <c r="J7" s="3">
        <v>36.1</v>
      </c>
      <c r="K7" s="3">
        <v>40.4</v>
      </c>
      <c r="L7" s="3">
        <v>34.6</v>
      </c>
      <c r="M7" s="3">
        <v>35.1</v>
      </c>
      <c r="N7" s="3">
        <v>32.1</v>
      </c>
      <c r="O7" s="3">
        <v>33.9</v>
      </c>
      <c r="P7" s="3">
        <v>38.200000000000003</v>
      </c>
      <c r="Q7" s="3">
        <v>41</v>
      </c>
      <c r="R7" s="9">
        <f t="shared" si="0"/>
        <v>0.01</v>
      </c>
    </row>
    <row r="8" spans="1:18" x14ac:dyDescent="0.3">
      <c r="A8" s="3" t="s">
        <v>14</v>
      </c>
      <c r="B8" s="3" t="s">
        <v>15</v>
      </c>
      <c r="C8" s="3" t="s">
        <v>5</v>
      </c>
      <c r="D8" s="3" t="s">
        <v>5</v>
      </c>
      <c r="E8" s="3">
        <v>33</v>
      </c>
      <c r="F8" s="3">
        <v>41.1</v>
      </c>
      <c r="G8" s="3">
        <v>30.1</v>
      </c>
      <c r="H8" s="3">
        <v>26.6</v>
      </c>
      <c r="I8" s="3">
        <v>23.7</v>
      </c>
      <c r="J8" s="3">
        <v>20</v>
      </c>
      <c r="K8" s="3">
        <v>21</v>
      </c>
      <c r="L8" s="3">
        <v>20</v>
      </c>
      <c r="M8" s="3">
        <v>19.2</v>
      </c>
      <c r="N8" s="3">
        <v>18.3</v>
      </c>
      <c r="O8" s="3">
        <v>17.8</v>
      </c>
      <c r="P8" s="3">
        <v>15.1</v>
      </c>
      <c r="Q8" s="3">
        <v>12.5</v>
      </c>
      <c r="R8" s="9">
        <f t="shared" si="0"/>
        <v>0.88509316770186341</v>
      </c>
    </row>
    <row r="9" spans="1:18" x14ac:dyDescent="0.3">
      <c r="A9" s="3" t="s">
        <v>16</v>
      </c>
      <c r="B9" s="3" t="s">
        <v>17</v>
      </c>
      <c r="C9" s="3">
        <v>14.7</v>
      </c>
      <c r="D9" s="3">
        <v>10.199999999999999</v>
      </c>
      <c r="E9" s="3">
        <v>11.4</v>
      </c>
      <c r="F9" s="3">
        <v>12.6</v>
      </c>
      <c r="G9" s="3">
        <v>14</v>
      </c>
      <c r="H9" s="3">
        <v>11.1</v>
      </c>
      <c r="I9" s="3">
        <v>10.199999999999999</v>
      </c>
      <c r="J9" s="3">
        <v>13</v>
      </c>
      <c r="K9" s="3">
        <v>20.100000000000001</v>
      </c>
      <c r="L9" s="3">
        <v>25.2</v>
      </c>
      <c r="M9" s="3">
        <v>23.1</v>
      </c>
      <c r="N9" s="3">
        <v>16.3</v>
      </c>
      <c r="O9" s="3">
        <v>22.2</v>
      </c>
      <c r="P9" s="3">
        <v>20.100000000000001</v>
      </c>
      <c r="Q9" s="3">
        <v>22</v>
      </c>
      <c r="R9" s="9">
        <f t="shared" si="0"/>
        <v>0.59006211180124235</v>
      </c>
    </row>
    <row r="10" spans="1:18" x14ac:dyDescent="0.3">
      <c r="A10" s="3" t="s">
        <v>18</v>
      </c>
      <c r="B10" s="3" t="s">
        <v>19</v>
      </c>
      <c r="C10" s="3" t="s">
        <v>5</v>
      </c>
      <c r="D10" s="3">
        <v>39.9</v>
      </c>
      <c r="E10" s="3">
        <v>36.799999999999997</v>
      </c>
      <c r="F10" s="3">
        <v>37.200000000000003</v>
      </c>
      <c r="G10" s="3">
        <v>37.9</v>
      </c>
      <c r="H10" s="3">
        <v>29.9</v>
      </c>
      <c r="I10" s="3">
        <v>31.6</v>
      </c>
      <c r="J10" s="3">
        <v>28.8</v>
      </c>
      <c r="K10" s="3">
        <v>28.9</v>
      </c>
      <c r="L10" s="3">
        <v>30.3</v>
      </c>
      <c r="M10" s="3">
        <v>25.1</v>
      </c>
      <c r="N10" s="3">
        <v>23.2</v>
      </c>
      <c r="O10" s="3">
        <v>21.8</v>
      </c>
      <c r="P10" s="3">
        <v>21.5</v>
      </c>
      <c r="Q10" s="3">
        <v>20.9</v>
      </c>
      <c r="R10" s="9">
        <f t="shared" si="0"/>
        <v>0.62422360248447217</v>
      </c>
    </row>
    <row r="11" spans="1:18" x14ac:dyDescent="0.3">
      <c r="A11" s="3" t="s">
        <v>20</v>
      </c>
      <c r="B11" s="3" t="s">
        <v>21</v>
      </c>
      <c r="C11" s="3" t="s">
        <v>5</v>
      </c>
      <c r="D11" s="3">
        <v>6.6</v>
      </c>
      <c r="E11" s="3">
        <v>7.9</v>
      </c>
      <c r="F11" s="3">
        <v>7.9</v>
      </c>
      <c r="G11" s="3">
        <v>7.2</v>
      </c>
      <c r="H11" s="3">
        <v>6.5</v>
      </c>
      <c r="I11" s="3">
        <v>6.3</v>
      </c>
      <c r="J11" s="3">
        <v>8.5</v>
      </c>
      <c r="K11" s="3">
        <v>8.8000000000000007</v>
      </c>
      <c r="L11" s="3">
        <v>8.6</v>
      </c>
      <c r="M11" s="3">
        <v>7</v>
      </c>
      <c r="N11" s="3">
        <v>6.9</v>
      </c>
      <c r="O11" s="3">
        <v>6.2</v>
      </c>
      <c r="P11" s="3">
        <v>7.1</v>
      </c>
      <c r="Q11" s="3">
        <v>8.8000000000000007</v>
      </c>
      <c r="R11" s="9">
        <f t="shared" si="0"/>
        <v>1</v>
      </c>
    </row>
    <row r="12" spans="1:18" x14ac:dyDescent="0.3">
      <c r="A12" s="3" t="s">
        <v>22</v>
      </c>
      <c r="B12" s="3" t="s">
        <v>23</v>
      </c>
      <c r="C12" s="3" t="s">
        <v>5</v>
      </c>
      <c r="D12" s="3">
        <v>22.3</v>
      </c>
      <c r="E12" s="3">
        <v>20.6</v>
      </c>
      <c r="F12" s="3">
        <v>19.600000000000001</v>
      </c>
      <c r="G12" s="3">
        <v>22.3</v>
      </c>
      <c r="H12" s="3">
        <v>22.6</v>
      </c>
      <c r="I12" s="3">
        <v>22.8</v>
      </c>
      <c r="J12" s="3">
        <v>20.9</v>
      </c>
      <c r="K12" s="3">
        <v>19.600000000000001</v>
      </c>
      <c r="L12" s="3">
        <v>22.1</v>
      </c>
      <c r="M12" s="3">
        <v>22.4</v>
      </c>
      <c r="N12" s="3">
        <v>24.7</v>
      </c>
      <c r="O12" s="3">
        <v>23.9</v>
      </c>
      <c r="P12" s="3">
        <v>25.4</v>
      </c>
      <c r="Q12" s="3">
        <v>19.3</v>
      </c>
      <c r="R12" s="9">
        <f t="shared" si="0"/>
        <v>0.67391304347826098</v>
      </c>
    </row>
    <row r="13" spans="1:18" x14ac:dyDescent="0.3">
      <c r="A13" s="3" t="s">
        <v>24</v>
      </c>
      <c r="B13" s="3" t="s">
        <v>25</v>
      </c>
      <c r="C13" s="3" t="s">
        <v>5</v>
      </c>
      <c r="D13" s="3" t="s">
        <v>5</v>
      </c>
      <c r="E13" s="3">
        <v>22.8</v>
      </c>
      <c r="F13" s="3">
        <v>20.2</v>
      </c>
      <c r="G13" s="3">
        <v>19.8</v>
      </c>
      <c r="H13" s="3">
        <v>22.5</v>
      </c>
      <c r="I13" s="3">
        <v>24.7</v>
      </c>
      <c r="J13" s="3">
        <v>21.8</v>
      </c>
      <c r="K13" s="3">
        <v>23.9</v>
      </c>
      <c r="L13" s="3">
        <v>21</v>
      </c>
      <c r="M13" s="3">
        <v>19.3</v>
      </c>
      <c r="N13" s="3">
        <v>19.399999999999999</v>
      </c>
      <c r="O13" s="3">
        <v>19.7</v>
      </c>
      <c r="P13" s="3">
        <v>21.3</v>
      </c>
      <c r="Q13" s="3">
        <v>21.2</v>
      </c>
      <c r="R13" s="9">
        <f t="shared" si="0"/>
        <v>0.61490683229813681</v>
      </c>
    </row>
    <row r="14" spans="1:18" x14ac:dyDescent="0.3">
      <c r="A14" s="3" t="s">
        <v>26</v>
      </c>
      <c r="B14" s="3" t="s">
        <v>27</v>
      </c>
      <c r="C14" s="3">
        <v>30.1</v>
      </c>
      <c r="D14" s="3">
        <v>30</v>
      </c>
      <c r="E14" s="3">
        <v>29.1</v>
      </c>
      <c r="F14" s="3">
        <v>28.6</v>
      </c>
      <c r="G14" s="3">
        <v>26.5</v>
      </c>
      <c r="H14" s="3">
        <v>26.9</v>
      </c>
      <c r="I14" s="3">
        <v>27.4</v>
      </c>
      <c r="J14" s="3">
        <v>26.1</v>
      </c>
      <c r="K14" s="3">
        <v>21.2</v>
      </c>
      <c r="L14" s="3">
        <v>21</v>
      </c>
      <c r="M14" s="3">
        <v>20.8</v>
      </c>
      <c r="N14" s="3">
        <v>17.3</v>
      </c>
      <c r="O14" s="3">
        <v>20.399999999999999</v>
      </c>
      <c r="P14" s="3">
        <v>20</v>
      </c>
      <c r="Q14" s="3">
        <v>19.100000000000001</v>
      </c>
      <c r="R14" s="9">
        <f t="shared" si="0"/>
        <v>0.68012422360248448</v>
      </c>
    </row>
    <row r="15" spans="1:18" x14ac:dyDescent="0.3">
      <c r="A15" s="3" t="s">
        <v>28</v>
      </c>
      <c r="B15" s="3" t="s">
        <v>29</v>
      </c>
      <c r="C15" s="3" t="s">
        <v>5</v>
      </c>
      <c r="D15" s="3" t="s">
        <v>5</v>
      </c>
      <c r="E15" s="3">
        <v>47.7</v>
      </c>
      <c r="F15" s="3">
        <v>42.1</v>
      </c>
      <c r="G15" s="3">
        <v>32.200000000000003</v>
      </c>
      <c r="H15" s="3">
        <v>50.6</v>
      </c>
      <c r="I15" s="3">
        <v>30</v>
      </c>
      <c r="J15" s="3">
        <v>47.6</v>
      </c>
      <c r="K15" s="3">
        <v>47.4</v>
      </c>
      <c r="L15" s="3">
        <v>52.5</v>
      </c>
      <c r="M15" s="3">
        <v>52</v>
      </c>
      <c r="N15" s="3">
        <v>52.5</v>
      </c>
      <c r="O15" s="3">
        <v>44.9</v>
      </c>
      <c r="P15" s="3">
        <v>46.6</v>
      </c>
      <c r="Q15" s="3">
        <v>40.799999999999997</v>
      </c>
      <c r="R15" s="9">
        <f t="shared" si="0"/>
        <v>6.2111801242238363E-3</v>
      </c>
    </row>
    <row r="16" spans="1:18" x14ac:dyDescent="0.3">
      <c r="A16" s="3" t="s">
        <v>30</v>
      </c>
      <c r="B16" s="3" t="s">
        <v>31</v>
      </c>
      <c r="C16" s="3">
        <v>21.3</v>
      </c>
      <c r="D16" s="3">
        <v>22.9</v>
      </c>
      <c r="E16" s="3">
        <v>20.8</v>
      </c>
      <c r="F16" s="3">
        <v>21.2</v>
      </c>
      <c r="G16" s="3">
        <v>25</v>
      </c>
      <c r="H16" s="3">
        <v>18.399999999999999</v>
      </c>
      <c r="I16" s="3">
        <v>21.3</v>
      </c>
      <c r="J16" s="3">
        <v>16.5</v>
      </c>
      <c r="K16" s="3">
        <v>16.2</v>
      </c>
      <c r="L16" s="3">
        <v>17.899999999999999</v>
      </c>
      <c r="M16" s="3">
        <v>18.899999999999999</v>
      </c>
      <c r="N16" s="3">
        <v>19.5</v>
      </c>
      <c r="O16" s="3">
        <v>19.600000000000001</v>
      </c>
      <c r="P16" s="3">
        <v>18.5</v>
      </c>
      <c r="Q16" s="3" t="s">
        <v>5</v>
      </c>
      <c r="R16" s="9" t="str">
        <f t="shared" si="0"/>
        <v/>
      </c>
    </row>
    <row r="17" spans="1:18" x14ac:dyDescent="0.3">
      <c r="A17" s="3" t="s">
        <v>32</v>
      </c>
      <c r="B17" s="3" t="s">
        <v>33</v>
      </c>
      <c r="C17" s="3" t="s">
        <v>5</v>
      </c>
      <c r="D17" s="3">
        <v>32.700000000000003</v>
      </c>
      <c r="E17" s="3">
        <v>30.6</v>
      </c>
      <c r="F17" s="3">
        <v>29.9</v>
      </c>
      <c r="G17" s="3">
        <v>29.1</v>
      </c>
      <c r="H17" s="3">
        <v>26.8</v>
      </c>
      <c r="I17" s="3">
        <v>28.6</v>
      </c>
      <c r="J17" s="3">
        <v>28.6</v>
      </c>
      <c r="K17" s="3">
        <v>30.7</v>
      </c>
      <c r="L17" s="3">
        <v>30.7</v>
      </c>
      <c r="M17" s="3">
        <v>30.1</v>
      </c>
      <c r="N17" s="3">
        <v>32.799999999999997</v>
      </c>
      <c r="O17" s="3">
        <v>32.200000000000003</v>
      </c>
      <c r="P17" s="3">
        <v>27.7</v>
      </c>
      <c r="Q17" s="3">
        <v>21.4</v>
      </c>
      <c r="R17" s="9">
        <f t="shared" si="0"/>
        <v>0.60869565217391308</v>
      </c>
    </row>
    <row r="18" spans="1:18" x14ac:dyDescent="0.3">
      <c r="A18" s="3" t="s">
        <v>34</v>
      </c>
      <c r="B18" s="3" t="s">
        <v>35</v>
      </c>
      <c r="C18" s="3" t="s">
        <v>5</v>
      </c>
      <c r="D18" s="3" t="s">
        <v>5</v>
      </c>
      <c r="E18" s="3">
        <v>55.5</v>
      </c>
      <c r="F18" s="3">
        <v>43.8</v>
      </c>
      <c r="G18" s="3">
        <v>41.5</v>
      </c>
      <c r="H18" s="3">
        <v>40.5</v>
      </c>
      <c r="I18" s="3">
        <v>37.799999999999997</v>
      </c>
      <c r="J18" s="3">
        <v>37</v>
      </c>
      <c r="K18" s="3">
        <v>40.5</v>
      </c>
      <c r="L18" s="3">
        <v>43.3</v>
      </c>
      <c r="M18" s="3">
        <v>44.1</v>
      </c>
      <c r="N18" s="3">
        <v>39.200000000000003</v>
      </c>
      <c r="O18" s="3">
        <v>38.700000000000003</v>
      </c>
      <c r="P18" s="3">
        <v>37.200000000000003</v>
      </c>
      <c r="Q18" s="3">
        <v>35.299999999999997</v>
      </c>
      <c r="R18" s="9">
        <f t="shared" si="0"/>
        <v>0.17701863354037284</v>
      </c>
    </row>
    <row r="19" spans="1:18" x14ac:dyDescent="0.3">
      <c r="A19" s="3" t="s">
        <v>36</v>
      </c>
      <c r="B19" s="3" t="s">
        <v>37</v>
      </c>
      <c r="C19" s="3" t="s">
        <v>5</v>
      </c>
      <c r="D19" s="3" t="s">
        <v>5</v>
      </c>
      <c r="E19" s="3">
        <v>44.5</v>
      </c>
      <c r="F19" s="3">
        <v>42</v>
      </c>
      <c r="G19" s="3">
        <v>39.5</v>
      </c>
      <c r="H19" s="3">
        <v>39.700000000000003</v>
      </c>
      <c r="I19" s="3">
        <v>33.5</v>
      </c>
      <c r="J19" s="3">
        <v>29.9</v>
      </c>
      <c r="K19" s="3">
        <v>33.5</v>
      </c>
      <c r="L19" s="3">
        <v>28.6</v>
      </c>
      <c r="M19" s="3">
        <v>34.1</v>
      </c>
      <c r="N19" s="3">
        <v>33.700000000000003</v>
      </c>
      <c r="O19" s="3">
        <v>30.3</v>
      </c>
      <c r="P19" s="3">
        <v>34.299999999999997</v>
      </c>
      <c r="Q19" s="3">
        <v>31.1</v>
      </c>
      <c r="R19" s="9">
        <f t="shared" si="0"/>
        <v>0.3074534161490684</v>
      </c>
    </row>
    <row r="20" spans="1:18" x14ac:dyDescent="0.3">
      <c r="A20" s="3" t="s">
        <v>38</v>
      </c>
      <c r="B20" s="3" t="s">
        <v>39</v>
      </c>
      <c r="C20" s="3">
        <v>31.5</v>
      </c>
      <c r="D20" s="3">
        <v>19.2</v>
      </c>
      <c r="E20" s="3">
        <v>21.2</v>
      </c>
      <c r="F20" s="3">
        <v>19</v>
      </c>
      <c r="G20" s="3">
        <v>22.9</v>
      </c>
      <c r="H20" s="3">
        <v>20.5</v>
      </c>
      <c r="I20" s="3">
        <v>23</v>
      </c>
      <c r="J20" s="3">
        <v>21.1</v>
      </c>
      <c r="K20" s="3">
        <v>25.1</v>
      </c>
      <c r="L20" s="3">
        <v>28.9</v>
      </c>
      <c r="M20" s="3">
        <v>27.2</v>
      </c>
      <c r="N20" s="3">
        <v>23.9</v>
      </c>
      <c r="O20" s="3">
        <v>25.8</v>
      </c>
      <c r="P20" s="3">
        <v>25</v>
      </c>
      <c r="Q20" s="3">
        <v>23.5</v>
      </c>
      <c r="R20" s="9">
        <f t="shared" si="0"/>
        <v>0.5434782608695653</v>
      </c>
    </row>
    <row r="21" spans="1:18" x14ac:dyDescent="0.3">
      <c r="A21" s="3" t="s">
        <v>40</v>
      </c>
      <c r="B21" s="3" t="s">
        <v>41</v>
      </c>
      <c r="C21" s="3" t="s">
        <v>5</v>
      </c>
      <c r="D21" s="3" t="s">
        <v>5</v>
      </c>
      <c r="E21" s="3">
        <v>11.9</v>
      </c>
      <c r="F21" s="3">
        <v>8.4</v>
      </c>
      <c r="G21" s="3">
        <v>7.3</v>
      </c>
      <c r="H21" s="3">
        <v>7.9</v>
      </c>
      <c r="I21" s="3">
        <v>12.8</v>
      </c>
      <c r="J21" s="3">
        <v>15.6</v>
      </c>
      <c r="K21" s="3">
        <v>11.5</v>
      </c>
      <c r="L21" s="3">
        <v>12.4</v>
      </c>
      <c r="M21" s="3">
        <v>11.5</v>
      </c>
      <c r="N21" s="3">
        <v>14.1</v>
      </c>
      <c r="O21" s="3">
        <v>12.8</v>
      </c>
      <c r="P21" s="3">
        <v>15</v>
      </c>
      <c r="Q21" s="3">
        <v>14.2</v>
      </c>
      <c r="R21" s="9">
        <f t="shared" si="0"/>
        <v>0.83229813664596275</v>
      </c>
    </row>
    <row r="22" spans="1:18" x14ac:dyDescent="0.3">
      <c r="A22" s="3" t="s">
        <v>42</v>
      </c>
      <c r="B22" s="3" t="s">
        <v>43</v>
      </c>
      <c r="C22" s="3" t="s">
        <v>5</v>
      </c>
      <c r="D22" s="3" t="s">
        <v>5</v>
      </c>
      <c r="E22" s="3">
        <v>27.9</v>
      </c>
      <c r="F22" s="3">
        <v>28.5</v>
      </c>
      <c r="G22" s="3">
        <v>29.4</v>
      </c>
      <c r="H22" s="3">
        <v>26.2</v>
      </c>
      <c r="I22" s="3">
        <v>24.8</v>
      </c>
      <c r="J22" s="3">
        <v>24.8</v>
      </c>
      <c r="K22" s="3">
        <v>18.899999999999999</v>
      </c>
      <c r="L22" s="3">
        <v>27.4</v>
      </c>
      <c r="M22" s="3">
        <v>23.2</v>
      </c>
      <c r="N22" s="3">
        <v>22.2</v>
      </c>
      <c r="O22" s="3">
        <v>21.5</v>
      </c>
      <c r="P22" s="3">
        <v>21.9</v>
      </c>
      <c r="Q22" s="3">
        <v>21.8</v>
      </c>
      <c r="R22" s="9">
        <f t="shared" si="0"/>
        <v>0.59627329192546585</v>
      </c>
    </row>
    <row r="23" spans="1:18" x14ac:dyDescent="0.3">
      <c r="A23" s="3" t="s">
        <v>44</v>
      </c>
      <c r="B23" s="3" t="s">
        <v>45</v>
      </c>
      <c r="C23" s="3">
        <v>15.6</v>
      </c>
      <c r="D23" s="3">
        <v>14.2</v>
      </c>
      <c r="E23" s="3">
        <v>14.9</v>
      </c>
      <c r="F23" s="3">
        <v>13.8</v>
      </c>
      <c r="G23" s="3">
        <v>13.8</v>
      </c>
      <c r="H23" s="3">
        <v>18.600000000000001</v>
      </c>
      <c r="I23" s="3">
        <v>20.6</v>
      </c>
      <c r="J23" s="3">
        <v>19.2</v>
      </c>
      <c r="K23" s="3">
        <v>22.1</v>
      </c>
      <c r="L23" s="3">
        <v>15.2</v>
      </c>
      <c r="M23" s="3">
        <v>19.3</v>
      </c>
      <c r="N23" s="3">
        <v>13.1</v>
      </c>
      <c r="O23" s="3">
        <v>16.5</v>
      </c>
      <c r="P23" s="3">
        <v>17</v>
      </c>
      <c r="Q23" s="3">
        <v>17.2</v>
      </c>
      <c r="R23" s="9">
        <f t="shared" si="0"/>
        <v>0.73913043478260876</v>
      </c>
    </row>
    <row r="24" spans="1:18" x14ac:dyDescent="0.3">
      <c r="A24" s="3" t="s">
        <v>46</v>
      </c>
      <c r="B24" s="3" t="s">
        <v>47</v>
      </c>
      <c r="C24" s="3" t="s">
        <v>5</v>
      </c>
      <c r="D24" s="3">
        <v>30.4</v>
      </c>
      <c r="E24" s="3">
        <v>29.7</v>
      </c>
      <c r="F24" s="3">
        <v>28.6</v>
      </c>
      <c r="G24" s="3">
        <v>31.5</v>
      </c>
      <c r="H24" s="3">
        <v>26.1</v>
      </c>
      <c r="I24" s="3">
        <v>28.6</v>
      </c>
      <c r="J24" s="3">
        <v>31.1</v>
      </c>
      <c r="K24" s="3">
        <v>28.4</v>
      </c>
      <c r="L24" s="3">
        <v>28.5</v>
      </c>
      <c r="M24" s="3">
        <v>40.1</v>
      </c>
      <c r="N24" s="3">
        <v>40.200000000000003</v>
      </c>
      <c r="O24" s="3">
        <v>36.6</v>
      </c>
      <c r="P24" s="3">
        <v>40.1</v>
      </c>
      <c r="Q24" s="3">
        <v>35.700000000000003</v>
      </c>
      <c r="R24" s="9">
        <f t="shared" si="0"/>
        <v>0.1645962732919255</v>
      </c>
    </row>
    <row r="25" spans="1:18" x14ac:dyDescent="0.3">
      <c r="A25" s="3" t="s">
        <v>48</v>
      </c>
      <c r="B25" s="3" t="s">
        <v>49</v>
      </c>
      <c r="C25" s="3" t="s">
        <v>5</v>
      </c>
      <c r="D25" s="3" t="s">
        <v>5</v>
      </c>
      <c r="E25" s="3" t="s">
        <v>5</v>
      </c>
      <c r="F25" s="3" t="s">
        <v>5</v>
      </c>
      <c r="G25" s="3">
        <v>45.4</v>
      </c>
      <c r="H25" s="3">
        <v>38.299999999999997</v>
      </c>
      <c r="I25" s="3">
        <v>35.299999999999997</v>
      </c>
      <c r="J25" s="3">
        <v>32.4</v>
      </c>
      <c r="K25" s="3">
        <v>34.700000000000003</v>
      </c>
      <c r="L25" s="3">
        <v>29.4</v>
      </c>
      <c r="M25" s="3">
        <v>28.9</v>
      </c>
      <c r="N25" s="3">
        <v>27.1</v>
      </c>
      <c r="O25" s="3">
        <v>26.6</v>
      </c>
      <c r="P25" s="3">
        <v>28</v>
      </c>
      <c r="Q25" s="3">
        <v>22.5</v>
      </c>
      <c r="R25" s="9">
        <f t="shared" si="0"/>
        <v>0.57453416149068337</v>
      </c>
    </row>
    <row r="26" spans="1:18" x14ac:dyDescent="0.3">
      <c r="A26" s="3" t="s">
        <v>50</v>
      </c>
      <c r="B26" s="3" t="s">
        <v>51</v>
      </c>
      <c r="C26" s="3" t="s">
        <v>5</v>
      </c>
      <c r="D26" s="3" t="s">
        <v>5</v>
      </c>
      <c r="E26" s="3">
        <v>13.4</v>
      </c>
      <c r="F26" s="3">
        <v>12.5</v>
      </c>
      <c r="G26" s="3">
        <v>11.3</v>
      </c>
      <c r="H26" s="3">
        <v>16.5</v>
      </c>
      <c r="I26" s="3">
        <v>12.9</v>
      </c>
      <c r="J26" s="3">
        <v>11.3</v>
      </c>
      <c r="K26" s="3">
        <v>18.899999999999999</v>
      </c>
      <c r="L26" s="3">
        <v>19.7</v>
      </c>
      <c r="M26" s="3">
        <v>19.7</v>
      </c>
      <c r="N26" s="3">
        <v>23</v>
      </c>
      <c r="O26" s="3">
        <v>17.600000000000001</v>
      </c>
      <c r="P26" s="3">
        <v>17.399999999999999</v>
      </c>
      <c r="Q26" s="3">
        <v>22.1</v>
      </c>
      <c r="R26" s="9">
        <f t="shared" si="0"/>
        <v>0.58695652173913038</v>
      </c>
    </row>
    <row r="27" spans="1:18" x14ac:dyDescent="0.3">
      <c r="A27" s="3" t="s">
        <v>52</v>
      </c>
      <c r="B27" s="3" t="s">
        <v>53</v>
      </c>
      <c r="C27" s="3" t="s">
        <v>5</v>
      </c>
      <c r="D27" s="3" t="s">
        <v>5</v>
      </c>
      <c r="E27" s="3">
        <v>30.4</v>
      </c>
      <c r="F27" s="3">
        <v>32.700000000000003</v>
      </c>
      <c r="G27" s="3">
        <v>30.4</v>
      </c>
      <c r="H27" s="3">
        <v>44.5</v>
      </c>
      <c r="I27" s="3">
        <v>40.9</v>
      </c>
      <c r="J27" s="3">
        <v>47</v>
      </c>
      <c r="K27" s="3">
        <v>47.2</v>
      </c>
      <c r="L27" s="3">
        <v>46.1</v>
      </c>
      <c r="M27" s="3">
        <v>39.6</v>
      </c>
      <c r="N27" s="3">
        <v>41.2</v>
      </c>
      <c r="O27" s="3">
        <v>37.200000000000003</v>
      </c>
      <c r="P27" s="3">
        <v>36.9</v>
      </c>
      <c r="Q27" s="3">
        <v>32.200000000000003</v>
      </c>
      <c r="R27" s="9">
        <f t="shared" si="0"/>
        <v>0.27329192546583847</v>
      </c>
    </row>
    <row r="28" spans="1:18" x14ac:dyDescent="0.3">
      <c r="A28" s="3" t="s">
        <v>54</v>
      </c>
      <c r="B28" s="3" t="s">
        <v>55</v>
      </c>
      <c r="C28" s="3" t="s">
        <v>5</v>
      </c>
      <c r="D28" s="3">
        <v>26.8</v>
      </c>
      <c r="E28" s="3">
        <v>23.6</v>
      </c>
      <c r="F28" s="3">
        <v>25.8</v>
      </c>
      <c r="G28" s="3">
        <v>28.2</v>
      </c>
      <c r="H28" s="3">
        <v>24</v>
      </c>
      <c r="I28" s="3">
        <v>25.6</v>
      </c>
      <c r="J28" s="3">
        <v>30.1</v>
      </c>
      <c r="K28" s="3">
        <v>24.8</v>
      </c>
      <c r="L28" s="3">
        <v>17.8</v>
      </c>
      <c r="M28" s="3">
        <v>21.7</v>
      </c>
      <c r="N28" s="3">
        <v>25.4</v>
      </c>
      <c r="O28" s="3">
        <v>21.3</v>
      </c>
      <c r="P28" s="3">
        <v>26.7</v>
      </c>
      <c r="Q28" s="3">
        <v>17.5</v>
      </c>
      <c r="R28" s="9">
        <f t="shared" si="0"/>
        <v>0.72981366459627339</v>
      </c>
    </row>
    <row r="29" spans="1:18" x14ac:dyDescent="0.3">
      <c r="A29" s="3" t="s">
        <v>56</v>
      </c>
      <c r="B29" s="3" t="s">
        <v>57</v>
      </c>
      <c r="C29" s="3" t="s">
        <v>5</v>
      </c>
      <c r="D29" s="3">
        <v>7.8</v>
      </c>
      <c r="E29" s="3">
        <v>6.3</v>
      </c>
      <c r="F29" s="3">
        <v>11.5</v>
      </c>
      <c r="G29" s="3">
        <v>9.9</v>
      </c>
      <c r="H29" s="3">
        <v>10.9</v>
      </c>
      <c r="I29" s="3">
        <v>9.5</v>
      </c>
      <c r="J29" s="3">
        <v>9.1999999999999993</v>
      </c>
      <c r="K29" s="3">
        <v>12.6</v>
      </c>
      <c r="L29" s="3">
        <v>10.4</v>
      </c>
      <c r="M29" s="3">
        <v>11.8</v>
      </c>
      <c r="N29" s="3">
        <v>11.1</v>
      </c>
      <c r="O29" s="3">
        <v>9.6999999999999993</v>
      </c>
      <c r="P29" s="3">
        <v>8.6</v>
      </c>
      <c r="Q29" s="3">
        <v>10.7</v>
      </c>
      <c r="R29" s="9">
        <f t="shared" si="0"/>
        <v>0.94099378881987583</v>
      </c>
    </row>
    <row r="30" spans="1:18" x14ac:dyDescent="0.3">
      <c r="A30" s="3" t="s">
        <v>58</v>
      </c>
      <c r="B30" s="3" t="s">
        <v>59</v>
      </c>
      <c r="C30" s="3" t="s">
        <v>5</v>
      </c>
      <c r="D30" s="3">
        <v>21.5</v>
      </c>
      <c r="E30" s="3">
        <v>19.2</v>
      </c>
      <c r="F30" s="3">
        <v>20.100000000000001</v>
      </c>
      <c r="G30" s="3">
        <v>21.6</v>
      </c>
      <c r="H30" s="3">
        <v>19.5</v>
      </c>
      <c r="I30" s="3">
        <v>22.5</v>
      </c>
      <c r="J30" s="3">
        <v>19.600000000000001</v>
      </c>
      <c r="K30" s="3">
        <v>21</v>
      </c>
      <c r="L30" s="3">
        <v>18.100000000000001</v>
      </c>
      <c r="M30" s="3">
        <v>23.6</v>
      </c>
      <c r="N30" s="3">
        <v>22.1</v>
      </c>
      <c r="O30" s="3">
        <v>22.2</v>
      </c>
      <c r="P30" s="3" t="s">
        <v>5</v>
      </c>
      <c r="Q30" s="3" t="s">
        <v>5</v>
      </c>
      <c r="R30" s="9" t="str">
        <f t="shared" si="0"/>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DD769-C4AF-40B4-A549-54A7001AFD89}">
  <dimension ref="A1:E30"/>
  <sheetViews>
    <sheetView workbookViewId="0"/>
  </sheetViews>
  <sheetFormatPr defaultRowHeight="14.4" x14ac:dyDescent="0.3"/>
  <sheetData>
    <row r="1" spans="1:5" x14ac:dyDescent="0.3">
      <c r="A1" s="7" t="s">
        <v>63</v>
      </c>
      <c r="B1" s="7"/>
      <c r="C1" s="7"/>
      <c r="D1" s="7"/>
    </row>
    <row r="2" spans="1:5" x14ac:dyDescent="0.3">
      <c r="A2" s="4" t="s">
        <v>1</v>
      </c>
      <c r="B2" s="4" t="s">
        <v>2</v>
      </c>
      <c r="C2" s="4">
        <v>2014</v>
      </c>
      <c r="D2" s="4">
        <v>2018</v>
      </c>
      <c r="E2" s="8" t="s">
        <v>66</v>
      </c>
    </row>
    <row r="3" spans="1:5" x14ac:dyDescent="0.3">
      <c r="A3" s="3" t="s">
        <v>3</v>
      </c>
      <c r="B3" s="3" t="s">
        <v>4</v>
      </c>
      <c r="C3" s="3">
        <v>3.6</v>
      </c>
      <c r="D3" s="3">
        <v>2.8</v>
      </c>
      <c r="E3" s="9">
        <f>IF(D3=MAX(D$3:D$30),0.01,IF(D3="-","",1-(D3-MIN(D$3:D$30))/(MAX(D$3:D$30)-MIN(D$3:D$30))))</f>
        <v>0.69117647058823528</v>
      </c>
    </row>
    <row r="4" spans="1:5" x14ac:dyDescent="0.3">
      <c r="A4" s="3" t="s">
        <v>6</v>
      </c>
      <c r="B4" s="3" t="s">
        <v>7</v>
      </c>
      <c r="C4" s="3">
        <v>1.9</v>
      </c>
      <c r="D4" s="3">
        <v>2.2000000000000002</v>
      </c>
      <c r="E4" s="9">
        <f t="shared" ref="E4:E30" si="0">IF(D4=MAX(D$3:D$30),0.01,IF(D4="-","",1-(D4-MIN(D$3:D$30))/(MAX(D$3:D$30)-MIN(D$3:D$30))))</f>
        <v>0.77941176470588225</v>
      </c>
    </row>
    <row r="5" spans="1:5" x14ac:dyDescent="0.3">
      <c r="A5" s="3" t="s">
        <v>8</v>
      </c>
      <c r="B5" s="3" t="s">
        <v>9</v>
      </c>
      <c r="C5" s="3">
        <v>1.7</v>
      </c>
      <c r="D5" s="3">
        <v>2</v>
      </c>
      <c r="E5" s="9">
        <f t="shared" si="0"/>
        <v>0.80882352941176472</v>
      </c>
    </row>
    <row r="6" spans="1:5" x14ac:dyDescent="0.3">
      <c r="A6" s="3" t="s">
        <v>10</v>
      </c>
      <c r="B6" s="3" t="s">
        <v>11</v>
      </c>
      <c r="C6" s="3">
        <v>4.8</v>
      </c>
      <c r="D6" s="3">
        <v>2.1</v>
      </c>
      <c r="E6" s="9">
        <f t="shared" si="0"/>
        <v>0.79411764705882348</v>
      </c>
    </row>
    <row r="7" spans="1:5" x14ac:dyDescent="0.3">
      <c r="A7" s="3" t="s">
        <v>12</v>
      </c>
      <c r="B7" s="3" t="s">
        <v>13</v>
      </c>
      <c r="C7" s="3">
        <v>2.7</v>
      </c>
      <c r="D7" s="3">
        <v>3</v>
      </c>
      <c r="E7" s="9">
        <f t="shared" si="0"/>
        <v>0.66176470588235303</v>
      </c>
    </row>
    <row r="8" spans="1:5" x14ac:dyDescent="0.3">
      <c r="A8" s="3" t="s">
        <v>14</v>
      </c>
      <c r="B8" s="3" t="s">
        <v>15</v>
      </c>
      <c r="C8" s="3">
        <v>3.2</v>
      </c>
      <c r="D8" s="3">
        <v>1.9</v>
      </c>
      <c r="E8" s="9">
        <f t="shared" si="0"/>
        <v>0.82352941176470584</v>
      </c>
    </row>
    <row r="9" spans="1:5" x14ac:dyDescent="0.3">
      <c r="A9" s="3" t="s">
        <v>16</v>
      </c>
      <c r="B9" s="3" t="s">
        <v>17</v>
      </c>
      <c r="C9" s="3">
        <v>2</v>
      </c>
      <c r="D9" s="3">
        <v>1.9</v>
      </c>
      <c r="E9" s="9">
        <f t="shared" si="0"/>
        <v>0.82352941176470584</v>
      </c>
    </row>
    <row r="10" spans="1:5" x14ac:dyDescent="0.3">
      <c r="A10" s="3" t="s">
        <v>18</v>
      </c>
      <c r="B10" s="3" t="s">
        <v>19</v>
      </c>
      <c r="C10" s="3">
        <v>3.3</v>
      </c>
      <c r="D10" s="3">
        <v>6.5</v>
      </c>
      <c r="E10" s="9">
        <f t="shared" si="0"/>
        <v>0.1470588235294118</v>
      </c>
    </row>
    <row r="11" spans="1:5" x14ac:dyDescent="0.3">
      <c r="A11" s="3" t="s">
        <v>20</v>
      </c>
      <c r="B11" s="3" t="s">
        <v>21</v>
      </c>
      <c r="C11" s="3">
        <v>3.3</v>
      </c>
      <c r="D11" s="3">
        <v>2.7</v>
      </c>
      <c r="E11" s="9">
        <f t="shared" si="0"/>
        <v>0.70588235294117641</v>
      </c>
    </row>
    <row r="12" spans="1:5" x14ac:dyDescent="0.3">
      <c r="A12" s="3" t="s">
        <v>22</v>
      </c>
      <c r="B12" s="3" t="s">
        <v>23</v>
      </c>
      <c r="C12" s="3">
        <v>3.7</v>
      </c>
      <c r="D12" s="3">
        <v>3.9</v>
      </c>
      <c r="E12" s="9">
        <f t="shared" si="0"/>
        <v>0.52941176470588225</v>
      </c>
    </row>
    <row r="13" spans="1:5" x14ac:dyDescent="0.3">
      <c r="A13" s="3" t="s">
        <v>24</v>
      </c>
      <c r="B13" s="3" t="s">
        <v>25</v>
      </c>
      <c r="C13" s="3">
        <v>2</v>
      </c>
      <c r="D13" s="3">
        <v>2</v>
      </c>
      <c r="E13" s="9">
        <f t="shared" si="0"/>
        <v>0.80882352941176472</v>
      </c>
    </row>
    <row r="14" spans="1:5" x14ac:dyDescent="0.3">
      <c r="A14" s="3" t="s">
        <v>26</v>
      </c>
      <c r="B14" s="3" t="s">
        <v>27</v>
      </c>
      <c r="C14" s="3">
        <v>1.2</v>
      </c>
      <c r="D14" s="3">
        <v>2.1</v>
      </c>
      <c r="E14" s="9">
        <f t="shared" si="0"/>
        <v>0.79411764705882348</v>
      </c>
    </row>
    <row r="15" spans="1:5" x14ac:dyDescent="0.3">
      <c r="A15" s="3" t="s">
        <v>28</v>
      </c>
      <c r="B15" s="3" t="s">
        <v>29</v>
      </c>
      <c r="C15" s="3">
        <v>5.0999999999999996</v>
      </c>
      <c r="D15" s="3">
        <v>4.7</v>
      </c>
      <c r="E15" s="9">
        <f t="shared" si="0"/>
        <v>0.41176470588235292</v>
      </c>
    </row>
    <row r="16" spans="1:5" x14ac:dyDescent="0.3">
      <c r="A16" s="3" t="s">
        <v>30</v>
      </c>
      <c r="B16" s="3" t="s">
        <v>31</v>
      </c>
      <c r="C16" s="3">
        <v>5</v>
      </c>
      <c r="D16" s="3">
        <v>3.1</v>
      </c>
      <c r="E16" s="9">
        <f t="shared" si="0"/>
        <v>0.64705882352941169</v>
      </c>
    </row>
    <row r="17" spans="1:5" x14ac:dyDescent="0.3">
      <c r="A17" s="3" t="s">
        <v>32</v>
      </c>
      <c r="B17" s="3" t="s">
        <v>33</v>
      </c>
      <c r="C17" s="3">
        <v>2.1</v>
      </c>
      <c r="D17" s="3">
        <v>5.2</v>
      </c>
      <c r="E17" s="9">
        <f t="shared" si="0"/>
        <v>0.33823529411764708</v>
      </c>
    </row>
    <row r="18" spans="1:5" x14ac:dyDescent="0.3">
      <c r="A18" s="3" t="s">
        <v>34</v>
      </c>
      <c r="B18" s="3" t="s">
        <v>35</v>
      </c>
      <c r="C18" s="3">
        <v>3.8</v>
      </c>
      <c r="D18" s="3">
        <v>2.7</v>
      </c>
      <c r="E18" s="9">
        <f t="shared" si="0"/>
        <v>0.70588235294117641</v>
      </c>
    </row>
    <row r="19" spans="1:5" x14ac:dyDescent="0.3">
      <c r="A19" s="3" t="s">
        <v>36</v>
      </c>
      <c r="B19" s="3" t="s">
        <v>37</v>
      </c>
      <c r="C19" s="3">
        <v>9</v>
      </c>
      <c r="D19" s="3">
        <v>1.6</v>
      </c>
      <c r="E19" s="9">
        <f t="shared" si="0"/>
        <v>0.86764705882352944</v>
      </c>
    </row>
    <row r="20" spans="1:5" x14ac:dyDescent="0.3">
      <c r="A20" s="3" t="s">
        <v>38</v>
      </c>
      <c r="B20" s="3" t="s">
        <v>39</v>
      </c>
      <c r="C20" s="3">
        <v>5.0999999999999996</v>
      </c>
      <c r="D20" s="3">
        <v>2.2999999999999998</v>
      </c>
      <c r="E20" s="9">
        <f t="shared" si="0"/>
        <v>0.76470588235294112</v>
      </c>
    </row>
    <row r="21" spans="1:5" x14ac:dyDescent="0.3">
      <c r="A21" s="3" t="s">
        <v>40</v>
      </c>
      <c r="B21" s="3" t="s">
        <v>41</v>
      </c>
      <c r="C21" s="3">
        <v>2.1</v>
      </c>
      <c r="D21" s="3">
        <v>7.5</v>
      </c>
      <c r="E21" s="9">
        <f t="shared" si="0"/>
        <v>0.01</v>
      </c>
    </row>
    <row r="22" spans="1:5" x14ac:dyDescent="0.3">
      <c r="A22" s="3" t="s">
        <v>42</v>
      </c>
      <c r="B22" s="3" t="s">
        <v>43</v>
      </c>
      <c r="C22" s="3">
        <v>2.4</v>
      </c>
      <c r="D22" s="3">
        <v>2.1</v>
      </c>
      <c r="E22" s="9">
        <f t="shared" si="0"/>
        <v>0.79411764705882348</v>
      </c>
    </row>
    <row r="23" spans="1:5" x14ac:dyDescent="0.3">
      <c r="A23" s="3" t="s">
        <v>44</v>
      </c>
      <c r="B23" s="3" t="s">
        <v>45</v>
      </c>
      <c r="C23" s="3">
        <v>2.5</v>
      </c>
      <c r="D23" s="3">
        <v>2.5</v>
      </c>
      <c r="E23" s="9">
        <f t="shared" si="0"/>
        <v>0.73529411764705888</v>
      </c>
    </row>
    <row r="24" spans="1:5" x14ac:dyDescent="0.3">
      <c r="A24" s="3" t="s">
        <v>46</v>
      </c>
      <c r="B24" s="3" t="s">
        <v>47</v>
      </c>
      <c r="C24" s="3">
        <v>4.7</v>
      </c>
      <c r="D24" s="3">
        <v>2.8</v>
      </c>
      <c r="E24" s="9">
        <f t="shared" si="0"/>
        <v>0.69117647058823528</v>
      </c>
    </row>
    <row r="25" spans="1:5" x14ac:dyDescent="0.3">
      <c r="A25" s="3" t="s">
        <v>48</v>
      </c>
      <c r="B25" s="3" t="s">
        <v>49</v>
      </c>
      <c r="C25" s="3">
        <v>0.6</v>
      </c>
      <c r="D25" s="3">
        <v>0.7</v>
      </c>
      <c r="E25" s="9">
        <f t="shared" si="0"/>
        <v>1</v>
      </c>
    </row>
    <row r="26" spans="1:5" x14ac:dyDescent="0.3">
      <c r="A26" s="3" t="s">
        <v>50</v>
      </c>
      <c r="B26" s="3" t="s">
        <v>51</v>
      </c>
      <c r="C26" s="3">
        <v>1</v>
      </c>
      <c r="D26" s="3">
        <v>1.2</v>
      </c>
      <c r="E26" s="9">
        <f t="shared" si="0"/>
        <v>0.92647058823529416</v>
      </c>
    </row>
    <row r="27" spans="1:5" x14ac:dyDescent="0.3">
      <c r="A27" s="3" t="s">
        <v>52</v>
      </c>
      <c r="B27" s="3" t="s">
        <v>53</v>
      </c>
      <c r="C27" s="3">
        <v>4.8</v>
      </c>
      <c r="D27" s="3">
        <v>2.9</v>
      </c>
      <c r="E27" s="9">
        <f t="shared" si="0"/>
        <v>0.67647058823529416</v>
      </c>
    </row>
    <row r="28" spans="1:5" x14ac:dyDescent="0.3">
      <c r="A28" s="3" t="s">
        <v>54</v>
      </c>
      <c r="B28" s="3" t="s">
        <v>55</v>
      </c>
      <c r="C28" s="3">
        <v>3.2</v>
      </c>
      <c r="D28" s="3">
        <v>3.5</v>
      </c>
      <c r="E28" s="9">
        <f t="shared" si="0"/>
        <v>0.58823529411764708</v>
      </c>
    </row>
    <row r="29" spans="1:5" x14ac:dyDescent="0.3">
      <c r="A29" s="3" t="s">
        <v>56</v>
      </c>
      <c r="B29" s="3" t="s">
        <v>57</v>
      </c>
      <c r="C29" s="3">
        <v>2.5</v>
      </c>
      <c r="D29" s="3">
        <v>2.9</v>
      </c>
      <c r="E29" s="9">
        <f t="shared" si="0"/>
        <v>0.67647058823529416</v>
      </c>
    </row>
    <row r="30" spans="1:5" x14ac:dyDescent="0.3">
      <c r="A30" s="3" t="s">
        <v>58</v>
      </c>
      <c r="B30" s="3" t="s">
        <v>59</v>
      </c>
      <c r="C30" s="3">
        <v>2.9</v>
      </c>
      <c r="D30" s="3">
        <v>3.4</v>
      </c>
      <c r="E30" s="9">
        <f t="shared" si="0"/>
        <v>0.6029411764705882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83D77-6299-416E-8C31-E911725AEF49}">
  <dimension ref="A1:D30"/>
  <sheetViews>
    <sheetView workbookViewId="0"/>
  </sheetViews>
  <sheetFormatPr defaultRowHeight="14.4" x14ac:dyDescent="0.3"/>
  <sheetData>
    <row r="1" spans="1:4" x14ac:dyDescent="0.3">
      <c r="A1" s="3" t="s">
        <v>64</v>
      </c>
      <c r="B1" s="3"/>
      <c r="C1" s="3"/>
    </row>
    <row r="2" spans="1:4" x14ac:dyDescent="0.3">
      <c r="A2" s="4" t="s">
        <v>1</v>
      </c>
      <c r="B2" s="4" t="s">
        <v>2</v>
      </c>
      <c r="C2" s="4">
        <v>2014</v>
      </c>
      <c r="D2" s="8" t="s">
        <v>66</v>
      </c>
    </row>
    <row r="3" spans="1:4" x14ac:dyDescent="0.3">
      <c r="A3" s="3" t="s">
        <v>3</v>
      </c>
      <c r="B3" s="3" t="s">
        <v>4</v>
      </c>
      <c r="C3" s="3">
        <v>2.5</v>
      </c>
      <c r="D3" s="9">
        <f>IF(C3=MAX(C$3:C$30),0.01,IF(C3="-","",1-(C3-MIN(C$3:C$30))/(MAX(C$3:C$30)-MIN(C$3:C$30))))</f>
        <v>0.88516746411483249</v>
      </c>
    </row>
    <row r="4" spans="1:4" x14ac:dyDescent="0.3">
      <c r="A4" s="3" t="s">
        <v>6</v>
      </c>
      <c r="B4" s="3" t="s">
        <v>7</v>
      </c>
      <c r="C4" s="3">
        <v>2.6</v>
      </c>
      <c r="D4" s="9">
        <f t="shared" ref="D4:D30" si="0">IF(C4=MAX(C$3:C$30),0.01,IF(C4="-","",1-(C4-MIN(C$3:C$30))/(MAX(C$3:C$30)-MIN(C$3:C$30))))</f>
        <v>0.88038277511961716</v>
      </c>
    </row>
    <row r="5" spans="1:4" x14ac:dyDescent="0.3">
      <c r="A5" s="3" t="s">
        <v>8</v>
      </c>
      <c r="B5" s="3" t="s">
        <v>9</v>
      </c>
      <c r="C5" s="3">
        <v>18.399999999999999</v>
      </c>
      <c r="D5" s="9">
        <f t="shared" si="0"/>
        <v>0.12440191387559818</v>
      </c>
    </row>
    <row r="6" spans="1:4" x14ac:dyDescent="0.3">
      <c r="A6" s="3" t="s">
        <v>10</v>
      </c>
      <c r="B6" s="3" t="s">
        <v>11</v>
      </c>
      <c r="C6" s="3">
        <v>8.5</v>
      </c>
      <c r="D6" s="9">
        <f t="shared" si="0"/>
        <v>0.59808612440191378</v>
      </c>
    </row>
    <row r="7" spans="1:4" x14ac:dyDescent="0.3">
      <c r="A7" s="3" t="s">
        <v>12</v>
      </c>
      <c r="B7" s="3" t="s">
        <v>13</v>
      </c>
      <c r="C7" s="3">
        <v>0.4</v>
      </c>
      <c r="D7" s="9">
        <f t="shared" si="0"/>
        <v>0.9856459330143541</v>
      </c>
    </row>
    <row r="8" spans="1:4" x14ac:dyDescent="0.3">
      <c r="A8" s="3" t="s">
        <v>14</v>
      </c>
      <c r="B8" s="3" t="s">
        <v>15</v>
      </c>
      <c r="C8" s="3">
        <v>7.8</v>
      </c>
      <c r="D8" s="9">
        <f t="shared" si="0"/>
        <v>0.63157894736842102</v>
      </c>
    </row>
    <row r="9" spans="1:4" x14ac:dyDescent="0.3">
      <c r="A9" s="3" t="s">
        <v>16</v>
      </c>
      <c r="B9" s="3" t="s">
        <v>17</v>
      </c>
      <c r="C9" s="3">
        <v>6.2</v>
      </c>
      <c r="D9" s="9">
        <f t="shared" si="0"/>
        <v>0.70813397129186595</v>
      </c>
    </row>
    <row r="10" spans="1:4" x14ac:dyDescent="0.3">
      <c r="A10" s="3" t="s">
        <v>18</v>
      </c>
      <c r="B10" s="3" t="s">
        <v>19</v>
      </c>
      <c r="C10" s="3">
        <v>4.3</v>
      </c>
      <c r="D10" s="9">
        <f t="shared" si="0"/>
        <v>0.79904306220095689</v>
      </c>
    </row>
    <row r="11" spans="1:4" x14ac:dyDescent="0.3">
      <c r="A11" s="3" t="s">
        <v>20</v>
      </c>
      <c r="B11" s="3" t="s">
        <v>21</v>
      </c>
      <c r="C11" s="3">
        <v>2.7</v>
      </c>
      <c r="D11" s="9">
        <f t="shared" si="0"/>
        <v>0.87559808612440193</v>
      </c>
    </row>
    <row r="12" spans="1:4" x14ac:dyDescent="0.3">
      <c r="A12" s="3" t="s">
        <v>22</v>
      </c>
      <c r="B12" s="3" t="s">
        <v>23</v>
      </c>
      <c r="C12" s="3">
        <v>1.6</v>
      </c>
      <c r="D12" s="9">
        <f t="shared" si="0"/>
        <v>0.92822966507177029</v>
      </c>
    </row>
    <row r="13" spans="1:4" x14ac:dyDescent="0.3">
      <c r="A13" s="3" t="s">
        <v>24</v>
      </c>
      <c r="B13" s="3" t="s">
        <v>25</v>
      </c>
      <c r="C13" s="3">
        <v>9.9</v>
      </c>
      <c r="D13" s="9">
        <f t="shared" si="0"/>
        <v>0.53110047846889952</v>
      </c>
    </row>
    <row r="14" spans="1:4" x14ac:dyDescent="0.3">
      <c r="A14" s="3" t="s">
        <v>26</v>
      </c>
      <c r="B14" s="3" t="s">
        <v>27</v>
      </c>
      <c r="C14" s="3">
        <v>7.2</v>
      </c>
      <c r="D14" s="9">
        <f t="shared" si="0"/>
        <v>0.66028708133971281</v>
      </c>
    </row>
    <row r="15" spans="1:4" x14ac:dyDescent="0.3">
      <c r="A15" s="3" t="s">
        <v>28</v>
      </c>
      <c r="B15" s="3" t="s">
        <v>29</v>
      </c>
      <c r="C15" s="3">
        <v>21</v>
      </c>
      <c r="D15" s="9">
        <f t="shared" si="0"/>
        <v>0.01</v>
      </c>
    </row>
    <row r="16" spans="1:4" x14ac:dyDescent="0.3">
      <c r="A16" s="3" t="s">
        <v>30</v>
      </c>
      <c r="B16" s="3" t="s">
        <v>31</v>
      </c>
      <c r="C16" s="3">
        <v>3.7</v>
      </c>
      <c r="D16" s="9">
        <f t="shared" si="0"/>
        <v>0.82775119617224879</v>
      </c>
    </row>
    <row r="17" spans="1:4" x14ac:dyDescent="0.3">
      <c r="A17" s="3" t="s">
        <v>32</v>
      </c>
      <c r="B17" s="3" t="s">
        <v>33</v>
      </c>
      <c r="C17" s="3">
        <v>2.1</v>
      </c>
      <c r="D17" s="9">
        <f t="shared" si="0"/>
        <v>0.90430622009569372</v>
      </c>
    </row>
    <row r="18" spans="1:4" x14ac:dyDescent="0.3">
      <c r="A18" s="3" t="s">
        <v>34</v>
      </c>
      <c r="B18" s="3" t="s">
        <v>35</v>
      </c>
      <c r="C18" s="3">
        <v>7</v>
      </c>
      <c r="D18" s="9">
        <f t="shared" si="0"/>
        <v>0.66985645933014348</v>
      </c>
    </row>
    <row r="19" spans="1:4" x14ac:dyDescent="0.3">
      <c r="A19" s="3" t="s">
        <v>36</v>
      </c>
      <c r="B19" s="3" t="s">
        <v>37</v>
      </c>
      <c r="C19" s="3">
        <v>2.2000000000000002</v>
      </c>
      <c r="D19" s="9">
        <f t="shared" si="0"/>
        <v>0.8995215311004785</v>
      </c>
    </row>
    <row r="20" spans="1:4" x14ac:dyDescent="0.3">
      <c r="A20" s="3" t="s">
        <v>38</v>
      </c>
      <c r="B20" s="3" t="s">
        <v>39</v>
      </c>
      <c r="C20" s="3">
        <v>0.5</v>
      </c>
      <c r="D20" s="9">
        <f t="shared" si="0"/>
        <v>0.98086124401913877</v>
      </c>
    </row>
    <row r="21" spans="1:4" x14ac:dyDescent="0.3">
      <c r="A21" s="3" t="s">
        <v>40</v>
      </c>
      <c r="B21" s="3" t="s">
        <v>41</v>
      </c>
      <c r="C21" s="3">
        <v>0.1</v>
      </c>
      <c r="D21" s="9">
        <f t="shared" si="0"/>
        <v>1</v>
      </c>
    </row>
    <row r="22" spans="1:4" x14ac:dyDescent="0.3">
      <c r="A22" s="3" t="s">
        <v>42</v>
      </c>
      <c r="B22" s="3" t="s">
        <v>43</v>
      </c>
      <c r="C22" s="3">
        <v>7.9</v>
      </c>
      <c r="D22" s="9">
        <f t="shared" si="0"/>
        <v>0.62679425837320568</v>
      </c>
    </row>
    <row r="23" spans="1:4" x14ac:dyDescent="0.3">
      <c r="A23" s="3" t="s">
        <v>44</v>
      </c>
      <c r="B23" s="3" t="s">
        <v>45</v>
      </c>
      <c r="C23" s="3">
        <v>5.5</v>
      </c>
      <c r="D23" s="9">
        <f t="shared" si="0"/>
        <v>0.74162679425837319</v>
      </c>
    </row>
    <row r="24" spans="1:4" x14ac:dyDescent="0.3">
      <c r="A24" s="3" t="s">
        <v>46</v>
      </c>
      <c r="B24" s="3" t="s">
        <v>47</v>
      </c>
      <c r="C24" s="3">
        <v>4.0999999999999996</v>
      </c>
      <c r="D24" s="9">
        <f t="shared" si="0"/>
        <v>0.80861244019138756</v>
      </c>
    </row>
    <row r="25" spans="1:4" x14ac:dyDescent="0.3">
      <c r="A25" s="3" t="s">
        <v>48</v>
      </c>
      <c r="B25" s="3" t="s">
        <v>49</v>
      </c>
      <c r="C25" s="3">
        <v>11.2</v>
      </c>
      <c r="D25" s="9">
        <f t="shared" si="0"/>
        <v>0.46889952153110048</v>
      </c>
    </row>
    <row r="26" spans="1:4" x14ac:dyDescent="0.3">
      <c r="A26" s="3" t="s">
        <v>50</v>
      </c>
      <c r="B26" s="3" t="s">
        <v>51</v>
      </c>
      <c r="C26" s="3">
        <v>6</v>
      </c>
      <c r="D26" s="9">
        <f t="shared" si="0"/>
        <v>0.71770334928229662</v>
      </c>
    </row>
    <row r="27" spans="1:4" x14ac:dyDescent="0.3">
      <c r="A27" s="3" t="s">
        <v>52</v>
      </c>
      <c r="B27" s="3" t="s">
        <v>53</v>
      </c>
      <c r="C27" s="3">
        <v>1.4</v>
      </c>
      <c r="D27" s="9">
        <f t="shared" si="0"/>
        <v>0.93779904306220097</v>
      </c>
    </row>
    <row r="28" spans="1:4" x14ac:dyDescent="0.3">
      <c r="A28" s="3" t="s">
        <v>54</v>
      </c>
      <c r="B28" s="3" t="s">
        <v>55</v>
      </c>
      <c r="C28" s="3">
        <v>2.9</v>
      </c>
      <c r="D28" s="9">
        <f t="shared" si="0"/>
        <v>0.86602870813397126</v>
      </c>
    </row>
    <row r="29" spans="1:4" x14ac:dyDescent="0.3">
      <c r="A29" s="3" t="s">
        <v>56</v>
      </c>
      <c r="B29" s="3" t="s">
        <v>57</v>
      </c>
      <c r="C29" s="3">
        <v>2.2000000000000002</v>
      </c>
      <c r="D29" s="9">
        <f t="shared" si="0"/>
        <v>0.8995215311004785</v>
      </c>
    </row>
    <row r="30" spans="1:4" x14ac:dyDescent="0.3">
      <c r="A30" s="3" t="s">
        <v>58</v>
      </c>
      <c r="B30" s="3" t="s">
        <v>59</v>
      </c>
      <c r="C30" s="3">
        <v>6.1</v>
      </c>
      <c r="D30" s="9">
        <f t="shared" si="0"/>
        <v>0.7129186602870814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C24A2-5124-4917-909F-EB7A19F88E68}">
  <dimension ref="A1:D30"/>
  <sheetViews>
    <sheetView workbookViewId="0"/>
  </sheetViews>
  <sheetFormatPr defaultRowHeight="14.4" x14ac:dyDescent="0.3"/>
  <sheetData>
    <row r="1" spans="1:4" x14ac:dyDescent="0.3">
      <c r="A1" s="7" t="s">
        <v>65</v>
      </c>
      <c r="B1" s="7"/>
      <c r="C1" s="7"/>
    </row>
    <row r="2" spans="1:4" x14ac:dyDescent="0.3">
      <c r="A2" s="4" t="s">
        <v>1</v>
      </c>
      <c r="B2" s="4" t="s">
        <v>2</v>
      </c>
      <c r="C2" s="4">
        <v>2012</v>
      </c>
      <c r="D2" s="8" t="s">
        <v>66</v>
      </c>
    </row>
    <row r="3" spans="1:4" x14ac:dyDescent="0.3">
      <c r="A3" s="3" t="s">
        <v>3</v>
      </c>
      <c r="B3" s="3" t="s">
        <v>4</v>
      </c>
      <c r="C3" s="3">
        <v>5.5</v>
      </c>
      <c r="D3" s="9">
        <f>IF(C3=MAX(C$3:C$30),0.01,IF(C3="-","",1-(C3-MIN(C$3:C$30))/(MAX(C$3:C$30)-MIN(C$3:C$30))))</f>
        <v>0.78125</v>
      </c>
    </row>
    <row r="4" spans="1:4" x14ac:dyDescent="0.3">
      <c r="A4" s="3" t="s">
        <v>6</v>
      </c>
      <c r="B4" s="3" t="s">
        <v>7</v>
      </c>
      <c r="C4" s="3">
        <v>6.3</v>
      </c>
      <c r="D4" s="9">
        <f t="shared" ref="D4:D30" si="0">IF(C4=MAX(C$3:C$30),0.01,IF(C4="-","",1-(C4-MIN(C$3:C$30))/(MAX(C$3:C$30)-MIN(C$3:C$30))))</f>
        <v>0.73124999999999996</v>
      </c>
    </row>
    <row r="5" spans="1:4" x14ac:dyDescent="0.3">
      <c r="A5" s="3" t="s">
        <v>8</v>
      </c>
      <c r="B5" s="3" t="s">
        <v>9</v>
      </c>
      <c r="C5" s="3">
        <v>8.1</v>
      </c>
      <c r="D5" s="9">
        <f t="shared" si="0"/>
        <v>0.61875000000000002</v>
      </c>
    </row>
    <row r="6" spans="1:4" x14ac:dyDescent="0.3">
      <c r="A6" s="3" t="s">
        <v>10</v>
      </c>
      <c r="B6" s="3" t="s">
        <v>11</v>
      </c>
      <c r="C6" s="3">
        <v>12.2</v>
      </c>
      <c r="D6" s="9">
        <f t="shared" si="0"/>
        <v>0.36250000000000004</v>
      </c>
    </row>
    <row r="7" spans="1:4" x14ac:dyDescent="0.3">
      <c r="A7" s="3" t="s">
        <v>12</v>
      </c>
      <c r="B7" s="3" t="s">
        <v>13</v>
      </c>
      <c r="C7" s="3">
        <v>3.5</v>
      </c>
      <c r="D7" s="9">
        <f t="shared" si="0"/>
        <v>0.90625</v>
      </c>
    </row>
    <row r="8" spans="1:4" x14ac:dyDescent="0.3">
      <c r="A8" s="3" t="s">
        <v>14</v>
      </c>
      <c r="B8" s="3" t="s">
        <v>15</v>
      </c>
      <c r="C8" s="3">
        <v>2.8</v>
      </c>
      <c r="D8" s="9">
        <f t="shared" si="0"/>
        <v>0.95</v>
      </c>
    </row>
    <row r="9" spans="1:4" x14ac:dyDescent="0.3">
      <c r="A9" s="3" t="s">
        <v>16</v>
      </c>
      <c r="B9" s="3" t="s">
        <v>17</v>
      </c>
      <c r="C9" s="3">
        <v>5.8</v>
      </c>
      <c r="D9" s="9">
        <f t="shared" si="0"/>
        <v>0.76249999999999996</v>
      </c>
    </row>
    <row r="10" spans="1:4" x14ac:dyDescent="0.3">
      <c r="A10" s="3" t="s">
        <v>18</v>
      </c>
      <c r="B10" s="3" t="s">
        <v>19</v>
      </c>
      <c r="C10" s="3">
        <v>16.2</v>
      </c>
      <c r="D10" s="9">
        <f t="shared" si="0"/>
        <v>0.11250000000000004</v>
      </c>
    </row>
    <row r="11" spans="1:4" x14ac:dyDescent="0.3">
      <c r="A11" s="3" t="s">
        <v>20</v>
      </c>
      <c r="B11" s="3" t="s">
        <v>21</v>
      </c>
      <c r="C11" s="3">
        <v>18</v>
      </c>
      <c r="D11" s="9">
        <f t="shared" si="0"/>
        <v>0.01</v>
      </c>
    </row>
    <row r="12" spans="1:4" x14ac:dyDescent="0.3">
      <c r="A12" s="3" t="s">
        <v>22</v>
      </c>
      <c r="B12" s="3" t="s">
        <v>23</v>
      </c>
      <c r="C12" s="3">
        <v>2.8</v>
      </c>
      <c r="D12" s="9">
        <f t="shared" si="0"/>
        <v>0.95</v>
      </c>
    </row>
    <row r="13" spans="1:4" x14ac:dyDescent="0.3">
      <c r="A13" s="3" t="s">
        <v>24</v>
      </c>
      <c r="B13" s="3" t="s">
        <v>25</v>
      </c>
      <c r="C13" s="3">
        <v>8.8000000000000007</v>
      </c>
      <c r="D13" s="9">
        <f t="shared" si="0"/>
        <v>0.57499999999999996</v>
      </c>
    </row>
    <row r="14" spans="1:4" x14ac:dyDescent="0.3">
      <c r="A14" s="3" t="s">
        <v>26</v>
      </c>
      <c r="B14" s="3" t="s">
        <v>27</v>
      </c>
      <c r="C14" s="3">
        <v>5.8</v>
      </c>
      <c r="D14" s="9">
        <f t="shared" si="0"/>
        <v>0.76249999999999996</v>
      </c>
    </row>
    <row r="15" spans="1:4" x14ac:dyDescent="0.3">
      <c r="A15" s="3" t="s">
        <v>28</v>
      </c>
      <c r="B15" s="3" t="s">
        <v>29</v>
      </c>
      <c r="C15" s="3">
        <v>2.9</v>
      </c>
      <c r="D15" s="9">
        <f t="shared" si="0"/>
        <v>0.94374999999999998</v>
      </c>
    </row>
    <row r="16" spans="1:4" x14ac:dyDescent="0.3">
      <c r="A16" s="3" t="s">
        <v>30</v>
      </c>
      <c r="B16" s="3" t="s">
        <v>31</v>
      </c>
      <c r="C16" s="3">
        <v>5.8</v>
      </c>
      <c r="D16" s="9">
        <f t="shared" si="0"/>
        <v>0.76249999999999996</v>
      </c>
    </row>
    <row r="17" spans="1:4" x14ac:dyDescent="0.3">
      <c r="A17" s="3" t="s">
        <v>32</v>
      </c>
      <c r="B17" s="3" t="s">
        <v>33</v>
      </c>
      <c r="C17" s="3">
        <v>10.7</v>
      </c>
      <c r="D17" s="9">
        <f t="shared" si="0"/>
        <v>0.45625000000000004</v>
      </c>
    </row>
    <row r="18" spans="1:4" x14ac:dyDescent="0.3">
      <c r="A18" s="3" t="s">
        <v>34</v>
      </c>
      <c r="B18" s="3" t="s">
        <v>35</v>
      </c>
      <c r="C18" s="3">
        <v>6.9</v>
      </c>
      <c r="D18" s="9">
        <f t="shared" si="0"/>
        <v>0.69374999999999998</v>
      </c>
    </row>
    <row r="19" spans="1:4" x14ac:dyDescent="0.3">
      <c r="A19" s="3" t="s">
        <v>36</v>
      </c>
      <c r="B19" s="3" t="s">
        <v>37</v>
      </c>
      <c r="C19" s="3">
        <v>8.4</v>
      </c>
      <c r="D19" s="9">
        <f t="shared" si="0"/>
        <v>0.6</v>
      </c>
    </row>
    <row r="20" spans="1:4" x14ac:dyDescent="0.3">
      <c r="A20" s="3" t="s">
        <v>38</v>
      </c>
      <c r="B20" s="3" t="s">
        <v>39</v>
      </c>
      <c r="C20" s="3">
        <v>4</v>
      </c>
      <c r="D20" s="9">
        <f t="shared" si="0"/>
        <v>0.875</v>
      </c>
    </row>
    <row r="21" spans="1:4" x14ac:dyDescent="0.3">
      <c r="A21" s="3" t="s">
        <v>40</v>
      </c>
      <c r="B21" s="3" t="s">
        <v>41</v>
      </c>
      <c r="C21" s="3">
        <v>6.7</v>
      </c>
      <c r="D21" s="9">
        <f t="shared" si="0"/>
        <v>0.70625000000000004</v>
      </c>
    </row>
    <row r="22" spans="1:4" x14ac:dyDescent="0.3">
      <c r="A22" s="3" t="s">
        <v>42</v>
      </c>
      <c r="B22" s="3" t="s">
        <v>43</v>
      </c>
      <c r="C22" s="3">
        <v>3.6</v>
      </c>
      <c r="D22" s="9">
        <f t="shared" si="0"/>
        <v>0.9</v>
      </c>
    </row>
    <row r="23" spans="1:4" x14ac:dyDescent="0.3">
      <c r="A23" s="3" t="s">
        <v>44</v>
      </c>
      <c r="B23" s="3" t="s">
        <v>45</v>
      </c>
      <c r="C23" s="3">
        <v>8.8000000000000007</v>
      </c>
      <c r="D23" s="9">
        <f t="shared" si="0"/>
        <v>0.57499999999999996</v>
      </c>
    </row>
    <row r="24" spans="1:4" x14ac:dyDescent="0.3">
      <c r="A24" s="3" t="s">
        <v>46</v>
      </c>
      <c r="B24" s="3" t="s">
        <v>47</v>
      </c>
      <c r="C24" s="3">
        <v>4.4000000000000004</v>
      </c>
      <c r="D24" s="9">
        <f t="shared" si="0"/>
        <v>0.85</v>
      </c>
    </row>
    <row r="25" spans="1:4" x14ac:dyDescent="0.3">
      <c r="A25" s="3" t="s">
        <v>48</v>
      </c>
      <c r="B25" s="3" t="s">
        <v>49</v>
      </c>
      <c r="C25" s="3">
        <v>10.4</v>
      </c>
      <c r="D25" s="9">
        <f t="shared" si="0"/>
        <v>0.47499999999999998</v>
      </c>
    </row>
    <row r="26" spans="1:4" x14ac:dyDescent="0.3">
      <c r="A26" s="3" t="s">
        <v>50</v>
      </c>
      <c r="B26" s="3" t="s">
        <v>51</v>
      </c>
      <c r="C26" s="3">
        <v>4.3</v>
      </c>
      <c r="D26" s="9">
        <f t="shared" si="0"/>
        <v>0.85624999999999996</v>
      </c>
    </row>
    <row r="27" spans="1:4" x14ac:dyDescent="0.3">
      <c r="A27" s="3" t="s">
        <v>52</v>
      </c>
      <c r="B27" s="3" t="s">
        <v>53</v>
      </c>
      <c r="C27" s="3">
        <v>7.4</v>
      </c>
      <c r="D27" s="9">
        <f t="shared" si="0"/>
        <v>0.66249999999999998</v>
      </c>
    </row>
    <row r="28" spans="1:4" x14ac:dyDescent="0.3">
      <c r="A28" s="3" t="s">
        <v>54</v>
      </c>
      <c r="B28" s="3" t="s">
        <v>55</v>
      </c>
      <c r="C28" s="3">
        <v>2</v>
      </c>
      <c r="D28" s="9">
        <f t="shared" si="0"/>
        <v>1</v>
      </c>
    </row>
    <row r="29" spans="1:4" x14ac:dyDescent="0.3">
      <c r="A29" s="3" t="s">
        <v>56</v>
      </c>
      <c r="B29" s="3" t="s">
        <v>57</v>
      </c>
      <c r="C29" s="3">
        <v>5.5</v>
      </c>
      <c r="D29" s="9">
        <f t="shared" si="0"/>
        <v>0.78125</v>
      </c>
    </row>
    <row r="30" spans="1:4" x14ac:dyDescent="0.3">
      <c r="A30" s="3" t="s">
        <v>58</v>
      </c>
      <c r="B30" s="3" t="s">
        <v>59</v>
      </c>
      <c r="C30" s="3">
        <v>5.4</v>
      </c>
      <c r="D30" s="9">
        <f t="shared" si="0"/>
        <v>0.78749999999999998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Explications</vt:lpstr>
      <vt:lpstr>Dwellings energy expenditures</vt:lpstr>
      <vt:lpstr>Home adequately warm</vt:lpstr>
      <vt:lpstr>Comfortably cool</vt:lpstr>
      <vt:lpstr>Dwelling quality</vt:lpstr>
      <vt:lpstr>Transport energy expenditures</vt:lpstr>
      <vt:lpstr>Public transport affordability</vt:lpstr>
      <vt:lpstr>Public transport access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Valentin Stuhlfauth</cp:lastModifiedBy>
  <dcterms:modified xsi:type="dcterms:W3CDTF">2025-02-06T10:43:52Z</dcterms:modified>
</cp:coreProperties>
</file>