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ffichage score global" sheetId="1" r:id="rId4"/>
    <sheet state="visible" name="Affich score direct ou complet" sheetId="2" r:id="rId5"/>
    <sheet state="visible" name="Affich engagement direct ou com" sheetId="3" r:id="rId6"/>
    <sheet state="visible" name="Table Correspondance climat" sheetId="4" r:id="rId7"/>
  </sheets>
  <definedNames/>
  <calcPr/>
  <extLst>
    <ext uri="GoogleSheetsCustomDataVersion1">
      <go:sheetsCustomData xmlns:go="http://customooxmlschemas.google.com/" r:id="rId8" roundtripDataSignature="AMtx7mgi35wTg0sfGHi3CEf2Zu7py5RloQ=="/>
    </ext>
  </extLst>
</workbook>
</file>

<file path=xl/sharedStrings.xml><?xml version="1.0" encoding="utf-8"?>
<sst xmlns="http://schemas.openxmlformats.org/spreadsheetml/2006/main" count="149" uniqueCount="69">
  <si>
    <t>Global score</t>
  </si>
  <si>
    <t>Color Hex</t>
  </si>
  <si>
    <t>Short label</t>
  </si>
  <si>
    <t>Long label</t>
  </si>
  <si>
    <t>Badge</t>
  </si>
  <si>
    <t>Non divulguée</t>
  </si>
  <si>
    <t>Empreinte carbone même pas publiée</t>
  </si>
  <si>
    <t>C00000</t>
  </si>
  <si>
    <t>Très insuffisante</t>
  </si>
  <si>
    <t>Emissions de CO2 en hausse</t>
  </si>
  <si>
    <t>FF8939</t>
  </si>
  <si>
    <t>Insuffisante</t>
  </si>
  <si>
    <t>Emissions de CO2 en trop faible baisse</t>
  </si>
  <si>
    <t>FEC800</t>
  </si>
  <si>
    <t>Partielle</t>
  </si>
  <si>
    <t>Emissions de CO2 en baisse partielle</t>
  </si>
  <si>
    <t>8CDF41</t>
  </si>
  <si>
    <t>Forte</t>
  </si>
  <si>
    <t>Emissions de CO2 en forte baisse</t>
  </si>
  <si>
    <t>0DB800</t>
  </si>
  <si>
    <t>Très forte</t>
  </si>
  <si>
    <t>Emissions de CO2 en très forte baisse</t>
  </si>
  <si>
    <t>Direct or complete score</t>
  </si>
  <si>
    <t>Non publiée</t>
  </si>
  <si>
    <t>Même pas publiée.</t>
  </si>
  <si>
    <t>Vers + 4°C</t>
  </si>
  <si>
    <t>En hausse. En route vers +4°C</t>
  </si>
  <si>
    <t>Entre +2°C et +3°C</t>
  </si>
  <si>
    <t>Non réduite ou trop peu. Non compatible 2°C</t>
  </si>
  <si>
    <t>2°C</t>
  </si>
  <si>
    <t>En légère baisse. Compatible 2°C</t>
  </si>
  <si>
    <t>Bien moins de 2°C</t>
  </si>
  <si>
    <t>En forte baisse. Compatible Bien moins de 2°C</t>
  </si>
  <si>
    <t>1,5°C</t>
  </si>
  <si>
    <t>En très forte baisse. Compatible 1,5°C</t>
  </si>
  <si>
    <t>n.a. (trop récente)</t>
  </si>
  <si>
    <t>Mesure seulement récente.</t>
  </si>
  <si>
    <t>interval</t>
  </si>
  <si>
    <t>Not reported</t>
  </si>
  <si>
    <t>Towards +4°C</t>
  </si>
  <si>
    <t>Ambition not compatible 2°C</t>
  </si>
  <si>
    <t>Ambition compatible 2°C</t>
  </si>
  <si>
    <t>Ambition compatible Well-below 2°C</t>
  </si>
  <si>
    <t>Ambition compatible 1,5°C</t>
  </si>
  <si>
    <t>BFBFBF</t>
  </si>
  <si>
    <t>No commitment disclosed</t>
  </si>
  <si>
    <t>Catégorie du secteur</t>
  </si>
  <si>
    <t>Score</t>
  </si>
  <si>
    <t>Palier de température</t>
  </si>
  <si>
    <t>Value type - Grandeur utilisée (évolution annuelle CO2)</t>
  </si>
  <si>
    <t>Borne max (évolution annuelle CO2)</t>
  </si>
  <si>
    <t>Borne min (évolution annuelle CO2)</t>
  </si>
  <si>
    <t>Commentaire</t>
  </si>
  <si>
    <t>Secteur 1</t>
  </si>
  <si>
    <t>Moins de 1,5°C</t>
  </si>
  <si>
    <t>en valeur absolue</t>
  </si>
  <si>
    <t>si évolution inférieure à -8,4% (par ex -10%), alors l'afficher à -8,4% sur la viz (c.a.d. à la borne min de ce palier)</t>
  </si>
  <si>
    <t>Entre 1,5°C et Bien en deçà de 2°C</t>
  </si>
  <si>
    <t>Entre Bien en deçà de 2°C et 2°C</t>
  </si>
  <si>
    <t>Entre 2°C et 3°C</t>
  </si>
  <si>
    <t>Entre 3°C et 4°C</t>
  </si>
  <si>
    <t>si évolution supérieure à +2,5% (par ex +5%), alors l'afficher à +2,5% sur la viz (c.a.d. à la borne max de ce palier)</t>
  </si>
  <si>
    <t>-</t>
  </si>
  <si>
    <t>Si "-" indiqué, cela signifie que la mesure est trop récente pour en tirer une évolution. On la met dans la moins bonne catégorie (excepté pour ceux qui ne publient pas qui sont en "n.a.")</t>
  </si>
  <si>
    <t>Au-delà de 4°C</t>
  </si>
  <si>
    <t>n.a.</t>
  </si>
  <si>
    <t xml:space="preserve">si émissions non publiées, alors compatible au-delà de 4°C </t>
  </si>
  <si>
    <t>par unité de volume</t>
  </si>
  <si>
    <t>par unité de valeur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</si>
</sst>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3">
    <font>
      <sz val="11.0"/>
      <color theme="1"/>
      <name val="Calibri"/>
      <scheme val="minor"/>
    </font>
    <font>
      <color theme="1"/>
      <name val="Calibri"/>
      <scheme val="minor"/>
    </font>
    <font>
      <sz val="11.0"/>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quotePrefix="1" borderId="0" fillId="0" fontId="2" numFmtId="0" xfId="0" applyFont="1"/>
    <xf borderId="0" fillId="0" fontId="1" numFmtId="164" xfId="0" applyAlignment="1" applyFont="1" applyNumberFormat="1">
      <alignment readingOrder="0"/>
    </xf>
    <xf borderId="0" fillId="0" fontId="2" numFmtId="10" xfId="0" applyFont="1" applyNumberFormat="1"/>
    <xf borderId="0" fillId="0" fontId="2" numFmtId="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0.71"/>
    <col customWidth="1" min="5" max="5" width="30.29"/>
    <col customWidth="1" min="6" max="26" width="10.71"/>
  </cols>
  <sheetData>
    <row r="1" ht="14.25" customHeight="1">
      <c r="A1" s="1" t="s">
        <v>0</v>
      </c>
      <c r="B1" s="1" t="s">
        <v>1</v>
      </c>
      <c r="C1" s="1" t="s">
        <v>2</v>
      </c>
      <c r="D1" s="1" t="s">
        <v>3</v>
      </c>
      <c r="E1" s="2" t="s">
        <v>4</v>
      </c>
    </row>
    <row r="2" ht="14.25" customHeight="1">
      <c r="A2" s="1">
        <v>1.0</v>
      </c>
      <c r="B2" s="2">
        <v>820000.0</v>
      </c>
      <c r="C2" s="1" t="s">
        <v>5</v>
      </c>
      <c r="D2" s="1" t="s">
        <v>6</v>
      </c>
    </row>
    <row r="3" ht="14.25" customHeight="1">
      <c r="A3" s="1">
        <v>2.0</v>
      </c>
      <c r="B3" s="1" t="s">
        <v>7</v>
      </c>
      <c r="C3" s="1" t="s">
        <v>8</v>
      </c>
      <c r="D3" s="1" t="s">
        <v>9</v>
      </c>
    </row>
    <row r="4" ht="14.25" customHeight="1">
      <c r="A4" s="1">
        <v>3.0</v>
      </c>
      <c r="B4" s="1" t="s">
        <v>10</v>
      </c>
      <c r="C4" s="1" t="s">
        <v>11</v>
      </c>
      <c r="D4" s="1" t="s">
        <v>12</v>
      </c>
    </row>
    <row r="5" ht="14.25" customHeight="1">
      <c r="A5" s="1">
        <v>4.0</v>
      </c>
      <c r="B5" s="1" t="s">
        <v>13</v>
      </c>
      <c r="C5" s="1" t="s">
        <v>14</v>
      </c>
      <c r="D5" s="1" t="s">
        <v>15</v>
      </c>
    </row>
    <row r="6" ht="14.25" customHeight="1">
      <c r="A6" s="1">
        <v>5.0</v>
      </c>
      <c r="B6" s="1" t="s">
        <v>16</v>
      </c>
      <c r="C6" s="1" t="s">
        <v>17</v>
      </c>
      <c r="D6" s="1" t="s">
        <v>18</v>
      </c>
    </row>
    <row r="7" ht="14.25" customHeight="1">
      <c r="A7" s="1">
        <v>6.0</v>
      </c>
      <c r="B7" s="1" t="s">
        <v>19</v>
      </c>
      <c r="C7" s="1" t="s">
        <v>20</v>
      </c>
      <c r="D7" s="1" t="s">
        <v>21</v>
      </c>
    </row>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0.71"/>
    <col customWidth="1" min="3" max="3" width="18.14"/>
    <col customWidth="1" min="4" max="26" width="10.71"/>
  </cols>
  <sheetData>
    <row r="1" ht="14.25" customHeight="1">
      <c r="A1" s="1" t="s">
        <v>22</v>
      </c>
      <c r="B1" s="1" t="s">
        <v>1</v>
      </c>
      <c r="C1" s="1" t="s">
        <v>2</v>
      </c>
      <c r="D1" s="1" t="s">
        <v>3</v>
      </c>
    </row>
    <row r="2" ht="14.25" customHeight="1">
      <c r="A2" s="1">
        <v>1.0</v>
      </c>
      <c r="B2" s="2">
        <v>820000.0</v>
      </c>
      <c r="C2" s="1" t="s">
        <v>23</v>
      </c>
      <c r="D2" s="1" t="s">
        <v>24</v>
      </c>
    </row>
    <row r="3" ht="14.25" customHeight="1">
      <c r="A3" s="1">
        <v>2.0</v>
      </c>
      <c r="B3" s="1" t="s">
        <v>7</v>
      </c>
      <c r="C3" s="1" t="s">
        <v>25</v>
      </c>
      <c r="D3" s="1" t="s">
        <v>26</v>
      </c>
    </row>
    <row r="4" ht="14.25" customHeight="1">
      <c r="A4" s="1">
        <v>3.0</v>
      </c>
      <c r="B4" s="1" t="s">
        <v>10</v>
      </c>
      <c r="C4" s="3" t="s">
        <v>27</v>
      </c>
      <c r="D4" s="1" t="s">
        <v>28</v>
      </c>
    </row>
    <row r="5" ht="14.25" customHeight="1">
      <c r="A5" s="1">
        <v>4.0</v>
      </c>
      <c r="B5" s="1" t="s">
        <v>13</v>
      </c>
      <c r="C5" s="1" t="s">
        <v>29</v>
      </c>
      <c r="D5" s="1" t="s">
        <v>30</v>
      </c>
    </row>
    <row r="6" ht="14.25" customHeight="1">
      <c r="A6" s="1">
        <v>5.0</v>
      </c>
      <c r="B6" s="1" t="s">
        <v>16</v>
      </c>
      <c r="C6" s="1" t="s">
        <v>31</v>
      </c>
      <c r="D6" s="1" t="s">
        <v>32</v>
      </c>
    </row>
    <row r="7" ht="14.25" customHeight="1">
      <c r="A7" s="1">
        <v>6.0</v>
      </c>
      <c r="B7" s="1" t="s">
        <v>19</v>
      </c>
      <c r="C7" s="1" t="s">
        <v>33</v>
      </c>
      <c r="D7" s="1" t="s">
        <v>34</v>
      </c>
    </row>
    <row r="8" ht="14.25" customHeight="1">
      <c r="A8" s="1">
        <v>99.0</v>
      </c>
      <c r="B8" s="1" t="s">
        <v>7</v>
      </c>
      <c r="C8" s="1" t="s">
        <v>35</v>
      </c>
      <c r="D8" s="1" t="s">
        <v>36</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0.71"/>
    <col customWidth="1" min="3" max="3" width="48.14"/>
    <col customWidth="1" min="4" max="25" width="10.71"/>
  </cols>
  <sheetData>
    <row r="1" ht="14.25" customHeight="1">
      <c r="A1" s="1" t="s">
        <v>22</v>
      </c>
      <c r="B1" s="1" t="s">
        <v>1</v>
      </c>
      <c r="C1" s="1" t="s">
        <v>3</v>
      </c>
      <c r="D1" s="2" t="s">
        <v>37</v>
      </c>
    </row>
    <row r="2" ht="14.25" customHeight="1">
      <c r="A2" s="1">
        <v>1.0</v>
      </c>
      <c r="B2" s="2">
        <v>820000.0</v>
      </c>
      <c r="C2" s="2" t="s">
        <v>38</v>
      </c>
      <c r="D2" s="4">
        <v>44593.0</v>
      </c>
    </row>
    <row r="3" ht="14.25" customHeight="1">
      <c r="A3" s="1">
        <v>2.0</v>
      </c>
      <c r="B3" s="1" t="s">
        <v>7</v>
      </c>
      <c r="C3" s="2" t="s">
        <v>39</v>
      </c>
      <c r="D3" s="4">
        <v>44622.0</v>
      </c>
    </row>
    <row r="4" ht="14.25" customHeight="1">
      <c r="A4" s="1">
        <v>3.0</v>
      </c>
      <c r="B4" s="1" t="s">
        <v>10</v>
      </c>
      <c r="C4" s="2" t="s">
        <v>40</v>
      </c>
      <c r="D4" s="4">
        <v>44654.0</v>
      </c>
    </row>
    <row r="5" ht="14.25" customHeight="1">
      <c r="A5" s="1">
        <v>4.0</v>
      </c>
      <c r="B5" s="1" t="s">
        <v>13</v>
      </c>
      <c r="C5" s="2" t="s">
        <v>41</v>
      </c>
      <c r="D5" s="4">
        <v>44685.0</v>
      </c>
    </row>
    <row r="6" ht="14.25" customHeight="1">
      <c r="A6" s="1">
        <v>5.0</v>
      </c>
      <c r="B6" s="1" t="s">
        <v>16</v>
      </c>
      <c r="C6" s="2" t="s">
        <v>42</v>
      </c>
      <c r="D6" s="4">
        <v>44717.0</v>
      </c>
    </row>
    <row r="7" ht="14.25" customHeight="1">
      <c r="A7" s="1">
        <v>6.0</v>
      </c>
      <c r="B7" s="1" t="s">
        <v>19</v>
      </c>
      <c r="C7" s="2" t="s">
        <v>43</v>
      </c>
      <c r="D7" s="4">
        <v>44748.0</v>
      </c>
    </row>
    <row r="8" ht="14.25" customHeight="1">
      <c r="A8" s="2">
        <v>99.0</v>
      </c>
      <c r="B8" s="2" t="s">
        <v>44</v>
      </c>
      <c r="C8" s="2" t="s">
        <v>45</v>
      </c>
      <c r="D8" s="2">
        <v>99.0</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10.71"/>
    <col customWidth="1" min="4" max="6" width="18.14"/>
    <col customWidth="1" min="7" max="7" width="22.86"/>
    <col customWidth="1" min="8" max="26" width="10.71"/>
  </cols>
  <sheetData>
    <row r="1" ht="14.25" customHeight="1">
      <c r="A1" s="1" t="s">
        <v>46</v>
      </c>
      <c r="B1" s="1" t="s">
        <v>47</v>
      </c>
      <c r="C1" s="1" t="s">
        <v>48</v>
      </c>
      <c r="D1" s="1" t="s">
        <v>49</v>
      </c>
      <c r="E1" s="1" t="s">
        <v>50</v>
      </c>
      <c r="F1" s="1" t="s">
        <v>51</v>
      </c>
      <c r="G1" s="1" t="s">
        <v>52</v>
      </c>
    </row>
    <row r="2" ht="14.25" customHeight="1">
      <c r="A2" s="1" t="s">
        <v>53</v>
      </c>
      <c r="B2" s="1">
        <v>6.0</v>
      </c>
      <c r="C2" s="1" t="s">
        <v>54</v>
      </c>
      <c r="D2" s="1" t="s">
        <v>55</v>
      </c>
      <c r="E2" s="5">
        <v>-0.042</v>
      </c>
      <c r="F2" s="5">
        <f>E2*2</f>
        <v>-0.084</v>
      </c>
      <c r="G2" s="5" t="s">
        <v>56</v>
      </c>
    </row>
    <row r="3" ht="14.25" customHeight="1">
      <c r="A3" s="1" t="s">
        <v>53</v>
      </c>
      <c r="B3" s="1">
        <v>5.0</v>
      </c>
      <c r="C3" s="1" t="s">
        <v>57</v>
      </c>
      <c r="D3" s="1" t="s">
        <v>55</v>
      </c>
      <c r="E3" s="5">
        <v>-0.025</v>
      </c>
      <c r="F3" s="5">
        <f t="shared" ref="F3:F6" si="1">E2</f>
        <v>-0.042</v>
      </c>
      <c r="G3" s="5"/>
    </row>
    <row r="4" ht="14.25" customHeight="1">
      <c r="A4" s="1" t="s">
        <v>53</v>
      </c>
      <c r="B4" s="1">
        <v>4.0</v>
      </c>
      <c r="C4" s="1" t="s">
        <v>58</v>
      </c>
      <c r="D4" s="1" t="s">
        <v>55</v>
      </c>
      <c r="E4" s="5">
        <v>-0.0125</v>
      </c>
      <c r="F4" s="5">
        <f t="shared" si="1"/>
        <v>-0.025</v>
      </c>
      <c r="G4" s="5"/>
    </row>
    <row r="5" ht="14.25" customHeight="1">
      <c r="A5" s="1" t="s">
        <v>53</v>
      </c>
      <c r="B5" s="1">
        <v>3.0</v>
      </c>
      <c r="C5" s="1" t="s">
        <v>59</v>
      </c>
      <c r="D5" s="1" t="s">
        <v>55</v>
      </c>
      <c r="E5" s="6">
        <v>0.0</v>
      </c>
      <c r="F5" s="5">
        <f t="shared" si="1"/>
        <v>-0.0125</v>
      </c>
      <c r="G5" s="5"/>
    </row>
    <row r="6" ht="14.25" customHeight="1">
      <c r="A6" s="1" t="s">
        <v>53</v>
      </c>
      <c r="B6" s="1">
        <v>2.0</v>
      </c>
      <c r="C6" s="1" t="s">
        <v>60</v>
      </c>
      <c r="D6" s="1" t="s">
        <v>55</v>
      </c>
      <c r="E6" s="5">
        <f>-F4</f>
        <v>0.025</v>
      </c>
      <c r="F6" s="5">
        <f t="shared" si="1"/>
        <v>0</v>
      </c>
      <c r="G6" s="5" t="s">
        <v>61</v>
      </c>
    </row>
    <row r="7" ht="14.25" customHeight="1">
      <c r="A7" s="1" t="s">
        <v>53</v>
      </c>
      <c r="B7" s="2">
        <v>99.0</v>
      </c>
      <c r="C7" s="1" t="s">
        <v>60</v>
      </c>
      <c r="D7" s="1" t="s">
        <v>55</v>
      </c>
      <c r="E7" s="5" t="s">
        <v>62</v>
      </c>
      <c r="F7" s="5" t="s">
        <v>62</v>
      </c>
      <c r="G7" s="5" t="s">
        <v>63</v>
      </c>
    </row>
    <row r="8" ht="14.25" customHeight="1">
      <c r="A8" s="1" t="s">
        <v>53</v>
      </c>
      <c r="B8" s="1">
        <v>1.0</v>
      </c>
      <c r="C8" s="1" t="s">
        <v>64</v>
      </c>
      <c r="D8" s="1" t="s">
        <v>55</v>
      </c>
      <c r="E8" s="1" t="s">
        <v>65</v>
      </c>
      <c r="F8" s="1" t="s">
        <v>65</v>
      </c>
      <c r="G8" s="5" t="s">
        <v>66</v>
      </c>
    </row>
    <row r="9" ht="14.25" customHeight="1">
      <c r="A9" s="1" t="s">
        <v>53</v>
      </c>
      <c r="B9" s="1">
        <v>6.0</v>
      </c>
      <c r="C9" s="1" t="s">
        <v>54</v>
      </c>
      <c r="D9" s="1" t="s">
        <v>67</v>
      </c>
      <c r="E9" s="5">
        <v>-0.0672</v>
      </c>
      <c r="F9" s="5">
        <f>E9*2</f>
        <v>-0.1344</v>
      </c>
    </row>
    <row r="10" ht="14.25" customHeight="1">
      <c r="A10" s="1" t="s">
        <v>53</v>
      </c>
      <c r="B10" s="1">
        <v>5.0</v>
      </c>
      <c r="C10" s="1" t="s">
        <v>57</v>
      </c>
      <c r="D10" s="1" t="s">
        <v>67</v>
      </c>
      <c r="E10" s="5">
        <v>-0.04</v>
      </c>
      <c r="F10" s="5">
        <f t="shared" ref="F10:F13" si="2">E9</f>
        <v>-0.0672</v>
      </c>
    </row>
    <row r="11" ht="14.25" customHeight="1">
      <c r="A11" s="1" t="s">
        <v>53</v>
      </c>
      <c r="B11" s="1">
        <v>4.0</v>
      </c>
      <c r="C11" s="1" t="s">
        <v>58</v>
      </c>
      <c r="D11" s="1" t="s">
        <v>67</v>
      </c>
      <c r="E11" s="5">
        <v>-0.02</v>
      </c>
      <c r="F11" s="5">
        <f t="shared" si="2"/>
        <v>-0.04</v>
      </c>
    </row>
    <row r="12" ht="14.25" customHeight="1">
      <c r="A12" s="1" t="s">
        <v>53</v>
      </c>
      <c r="B12" s="1">
        <v>3.0</v>
      </c>
      <c r="C12" s="1" t="s">
        <v>59</v>
      </c>
      <c r="D12" s="1" t="s">
        <v>67</v>
      </c>
      <c r="E12" s="6">
        <v>0.0</v>
      </c>
      <c r="F12" s="5">
        <f t="shared" si="2"/>
        <v>-0.02</v>
      </c>
    </row>
    <row r="13" ht="14.25" customHeight="1">
      <c r="A13" s="1" t="s">
        <v>53</v>
      </c>
      <c r="B13" s="1">
        <v>2.0</v>
      </c>
      <c r="C13" s="1" t="s">
        <v>60</v>
      </c>
      <c r="D13" s="1" t="s">
        <v>67</v>
      </c>
      <c r="E13" s="5">
        <f>-F11</f>
        <v>0.04</v>
      </c>
      <c r="F13" s="5">
        <f t="shared" si="2"/>
        <v>0</v>
      </c>
    </row>
    <row r="14" ht="14.25" customHeight="1">
      <c r="A14" s="1" t="s">
        <v>53</v>
      </c>
      <c r="B14" s="2">
        <v>99.0</v>
      </c>
      <c r="C14" s="1" t="s">
        <v>60</v>
      </c>
      <c r="D14" s="1" t="s">
        <v>67</v>
      </c>
      <c r="E14" s="5" t="s">
        <v>62</v>
      </c>
      <c r="F14" s="5" t="s">
        <v>62</v>
      </c>
    </row>
    <row r="15" ht="14.25" customHeight="1">
      <c r="A15" s="1" t="s">
        <v>53</v>
      </c>
      <c r="B15" s="1">
        <v>1.0</v>
      </c>
      <c r="C15" s="1" t="s">
        <v>64</v>
      </c>
      <c r="D15" s="1" t="s">
        <v>67</v>
      </c>
      <c r="E15" s="1" t="s">
        <v>65</v>
      </c>
      <c r="F15" s="1" t="s">
        <v>65</v>
      </c>
    </row>
    <row r="16" ht="14.25" customHeight="1">
      <c r="A16" s="1" t="s">
        <v>53</v>
      </c>
      <c r="B16" s="1">
        <v>6.0</v>
      </c>
      <c r="C16" s="1" t="s">
        <v>54</v>
      </c>
      <c r="D16" s="1" t="s">
        <v>68</v>
      </c>
      <c r="E16" s="5">
        <v>-0.2352</v>
      </c>
      <c r="F16" s="5">
        <f>E16*2</f>
        <v>-0.4704</v>
      </c>
    </row>
    <row r="17" ht="14.25" customHeight="1">
      <c r="A17" s="1" t="s">
        <v>53</v>
      </c>
      <c r="B17" s="1">
        <v>5.0</v>
      </c>
      <c r="C17" s="1" t="s">
        <v>57</v>
      </c>
      <c r="D17" s="1" t="s">
        <v>68</v>
      </c>
      <c r="E17" s="5">
        <v>-0.14</v>
      </c>
      <c r="F17" s="5">
        <f t="shared" ref="F17:F20" si="3">E16</f>
        <v>-0.2352</v>
      </c>
    </row>
    <row r="18" ht="14.25" customHeight="1">
      <c r="A18" s="1" t="s">
        <v>53</v>
      </c>
      <c r="B18" s="1">
        <v>4.0</v>
      </c>
      <c r="C18" s="1" t="s">
        <v>58</v>
      </c>
      <c r="D18" s="1" t="s">
        <v>68</v>
      </c>
      <c r="E18" s="5">
        <v>-0.07</v>
      </c>
      <c r="F18" s="5">
        <f t="shared" si="3"/>
        <v>-0.14</v>
      </c>
    </row>
    <row r="19" ht="14.25" customHeight="1">
      <c r="A19" s="1" t="s">
        <v>53</v>
      </c>
      <c r="B19" s="1">
        <v>3.0</v>
      </c>
      <c r="C19" s="1" t="s">
        <v>59</v>
      </c>
      <c r="D19" s="1" t="s">
        <v>68</v>
      </c>
      <c r="E19" s="6">
        <v>0.0</v>
      </c>
      <c r="F19" s="5">
        <f t="shared" si="3"/>
        <v>-0.07</v>
      </c>
    </row>
    <row r="20" ht="14.25" customHeight="1">
      <c r="A20" s="1" t="s">
        <v>53</v>
      </c>
      <c r="B20" s="1">
        <v>2.0</v>
      </c>
      <c r="C20" s="1" t="s">
        <v>60</v>
      </c>
      <c r="D20" s="1" t="s">
        <v>68</v>
      </c>
      <c r="E20" s="5">
        <f>-F18</f>
        <v>0.14</v>
      </c>
      <c r="F20" s="5">
        <f t="shared" si="3"/>
        <v>0</v>
      </c>
    </row>
    <row r="21" ht="14.25" customHeight="1">
      <c r="A21" s="1" t="s">
        <v>53</v>
      </c>
      <c r="B21" s="2">
        <v>99.0</v>
      </c>
      <c r="C21" s="1" t="s">
        <v>60</v>
      </c>
      <c r="D21" s="1" t="s">
        <v>68</v>
      </c>
      <c r="E21" s="5" t="s">
        <v>62</v>
      </c>
      <c r="F21" s="5" t="s">
        <v>62</v>
      </c>
    </row>
    <row r="22" ht="14.25" customHeight="1">
      <c r="A22" s="1" t="s">
        <v>53</v>
      </c>
      <c r="B22" s="1">
        <v>1.0</v>
      </c>
      <c r="C22" s="1" t="s">
        <v>64</v>
      </c>
      <c r="D22" s="1" t="s">
        <v>68</v>
      </c>
      <c r="E22" s="1" t="s">
        <v>65</v>
      </c>
      <c r="F22" s="1" t="s">
        <v>65</v>
      </c>
    </row>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2022-04-13T18:31:41Z</dcterms:created>
  <dc:creator>vince</dc:creator>
</cp:coreProperties>
</file>