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 autoCompressPictures="0"/>
  <bookViews>
    <workbookView xWindow="0" yWindow="0" windowWidth="15480" windowHeight="11640" tabRatio="500"/>
  </bookViews>
  <sheets>
    <sheet name="Sheet1" sheetId="1" r:id="rId1"/>
  </sheets>
  <calcPr calcId="140000" concurrentCalc="0"/>
</workbook>
</file>

<file path=xl/calcChain.xml><?xml version="1.0" encoding="utf-8"?>
<calcChain xmlns="http://schemas.openxmlformats.org/spreadsheetml/2006/main">
  <c r="C7" i="1"/>
  <c r="D7"/>
  <c r="D6"/>
  <c r="D8"/>
  <c r="D19"/>
  <c r="D3"/>
  <c r="D4"/>
  <c r="D5"/>
</calcChain>
</file>

<file path=xl/sharedStrings.xml><?xml version="1.0" encoding="utf-8"?>
<sst xmlns="http://schemas.openxmlformats.org/spreadsheetml/2006/main" count="70" uniqueCount="66">
  <si>
    <t>Activity</t>
  </si>
  <si>
    <t>£1.25 per call</t>
  </si>
  <si>
    <t>FTE 50% according to Herts and Warwickshire</t>
  </si>
  <si>
    <t>FTE X 66% according to Herts and Surrey</t>
  </si>
  <si>
    <t>(based on 50% LAs benefitting only)</t>
  </si>
  <si>
    <t>Utility coordination savings</t>
  </si>
  <si>
    <t xml:space="preserve">Motorist journey time  savings </t>
  </si>
  <si>
    <t>Intangibles</t>
  </si>
  <si>
    <t xml:space="preserve">Net costs benefits to UK PLC </t>
  </si>
  <si>
    <t>Highways maintenance benefits</t>
  </si>
  <si>
    <t>Economic, PR, traffic easing</t>
  </si>
  <si>
    <t>per LA</t>
  </si>
  <si>
    <t>£ '000</t>
  </si>
  <si>
    <t>£'000</t>
  </si>
  <si>
    <t>UK plc</t>
  </si>
  <si>
    <t>Notes</t>
  </si>
  <si>
    <t xml:space="preserve">Presently ELGIN's roadworks.org is the only place you can see planned works from all Utilities </t>
  </si>
  <si>
    <t xml:space="preserve">and Contractors at a glance. Otherwise, print outs have to be made, lists compliled and </t>
  </si>
  <si>
    <t>coordination meeting arranged between Local Authorities and the Utilities. This is so inefficient</t>
  </si>
  <si>
    <t>that it is fitfully done, thus resulting in lack of coordination and excess road occupancy by roadworks.</t>
  </si>
  <si>
    <t>Saving if roadworks.org used</t>
  </si>
  <si>
    <t>Alerts preparation (Note 2)</t>
  </si>
  <si>
    <t>2. Reduction in Alerts preparation</t>
  </si>
  <si>
    <t>Authorities estimate it is nearly a person per month to prepare the alerts and updates which</t>
  </si>
  <si>
    <t xml:space="preserve">may be generated out of roadworks.org - Members can receive Ward alerts, Citizens can self serve </t>
  </si>
  <si>
    <t>address code and routing alerts etc</t>
  </si>
  <si>
    <t>3. Call centre reductions</t>
  </si>
  <si>
    <t>Each call to a Local Authority call centre costs  an avergae £1.25 (SOCIETM). Citizens self serving</t>
  </si>
  <si>
    <t>via the web, or the web service deflecting their queries to the relevant Utiulity company saves</t>
  </si>
  <si>
    <t>per annum - so if  10% roadworks generate 1 call each…..</t>
  </si>
  <si>
    <t>the Local. Authority money. On avergae each Local Authority is responsble for 20,000 roadworks</t>
  </si>
  <si>
    <t>1. Roadworks "clash" analysis</t>
  </si>
  <si>
    <t>Roadworks "clash" analyses admin. Reduction   (Note 1)</t>
  </si>
  <si>
    <t>Call centre reduction (Note 3)</t>
  </si>
  <si>
    <t xml:space="preserve">located here </t>
  </si>
  <si>
    <t xml:space="preserve">30 days reduction inworks occupancy per LA which the LGA calaculates results in </t>
  </si>
  <si>
    <t>17,600 hours reduction in driving time , thus delivering in petrol savings alone….</t>
  </si>
  <si>
    <t>Many LAs simply publish (outdated) lists of roadworks in Word or pdf formats. However, an</t>
  </si>
  <si>
    <t>increasing number are investing large sums - 50-100000k - on sophisticated web transport portals, all ending at their own</t>
  </si>
  <si>
    <t>Warwickshire</t>
  </si>
  <si>
    <t>Derbyshire</t>
  </si>
  <si>
    <t>boundaries. But many LAs simply share the service provided by embedding roadworks.org into their own websites - see:</t>
  </si>
  <si>
    <t xml:space="preserve">Operational savings to local Government </t>
  </si>
  <si>
    <t xml:space="preserve">Benefits to UK PLC &amp; Industry </t>
  </si>
  <si>
    <t>Planned replacement / more coordinated roadworks</t>
  </si>
  <si>
    <t>60 companies now use the roadworks.org API - from Nokia to community starts ups - see here</t>
  </si>
  <si>
    <t>here</t>
  </si>
  <si>
    <t>Spend in map based portal websites (Note 4)</t>
  </si>
  <si>
    <t>innovators</t>
  </si>
  <si>
    <t xml:space="preserve">60 companies now use the roadworks.org API - from Nokia to community starts ups - see </t>
  </si>
  <si>
    <t>4. Web based portals</t>
  </si>
  <si>
    <t>Tangibles</t>
  </si>
  <si>
    <r>
      <t xml:space="preserve">This figure is quoted in the LGA report, </t>
    </r>
    <r>
      <rPr>
        <i/>
        <sz val="14"/>
        <color indexed="8"/>
        <rFont val="Calibri"/>
      </rPr>
      <t>The value of geospatial information to local public service delivery in England and Wales 2010</t>
    </r>
    <r>
      <rPr>
        <sz val="14"/>
        <color indexed="8"/>
        <rFont val="Calibri"/>
      </rPr>
      <t xml:space="preserve"> </t>
    </r>
  </si>
  <si>
    <t>£££ millions</t>
  </si>
  <si>
    <t>Unnoticed works reported via roadworks.org mobile (Note 5)</t>
  </si>
  <si>
    <t>LAs  listing roadworks in Word lists save on building own map portal</t>
  </si>
  <si>
    <t>Each fixed penalty notice yields £75 plus - 1% additional reported</t>
  </si>
  <si>
    <t>intangible - millions</t>
  </si>
  <si>
    <t>TOTAL savings to LAs</t>
  </si>
  <si>
    <t xml:space="preserve">5. Unnoticed works reported via roadworks.org mobile </t>
  </si>
  <si>
    <t>Hertfordshire CC reckon they can use roadworks.org mobile app to alert them to unnoticed works</t>
  </si>
  <si>
    <t>and thus to retrieve their subscription several times over</t>
  </si>
  <si>
    <t>6. Costs of road occupancy</t>
  </si>
  <si>
    <t xml:space="preserve">7. Stimulating use of national roadworks data by industry and </t>
  </si>
  <si>
    <t>Costs of road occupancy (Note 6)</t>
  </si>
  <si>
    <t>data APIs to industry (Note 7)</t>
  </si>
</sst>
</file>

<file path=xl/styles.xml><?xml version="1.0" encoding="utf-8"?>
<styleSheet xmlns="http://schemas.openxmlformats.org/spreadsheetml/2006/main">
  <fonts count="13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6"/>
      <color indexed="8"/>
      <name val="Calibri"/>
    </font>
    <font>
      <b/>
      <sz val="14"/>
      <color indexed="8"/>
      <name val="Calibri"/>
    </font>
    <font>
      <b/>
      <sz val="18"/>
      <color indexed="8"/>
      <name val="Calibri"/>
    </font>
    <font>
      <b/>
      <sz val="16"/>
      <color indexed="8"/>
      <name val="Calibri"/>
    </font>
    <font>
      <b/>
      <sz val="14"/>
      <color indexed="8"/>
      <name val="Calibri"/>
    </font>
    <font>
      <sz val="14"/>
      <color indexed="8"/>
      <name val="Calibri"/>
    </font>
    <font>
      <sz val="14"/>
      <color indexed="8"/>
      <name val="Calibri"/>
    </font>
    <font>
      <u/>
      <sz val="14"/>
      <color indexed="12"/>
      <name val="Calibri"/>
    </font>
    <font>
      <i/>
      <sz val="14"/>
      <color indexed="8"/>
      <name val="Calibri"/>
    </font>
    <font>
      <b/>
      <sz val="20"/>
      <color indexed="8"/>
      <name val="Calibri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12" fillId="0" borderId="0" xfId="1" applyAlignment="1">
      <alignment horizontal="left"/>
    </xf>
    <xf numFmtId="1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1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11" fillId="0" borderId="0" xfId="0" applyFont="1"/>
    <xf numFmtId="0" fontId="8" fillId="0" borderId="0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D:\Library\Caches\TemporaryItems\Outlook%20Temp\:..:..:..:..:javascript:openPopupFocus('http:\www.warwickshire.gov.uk\roadworksmap',%20'_blank',%20620,%20430,%20'width=620,height=430,resizable=yes,toolbar=yes,status=yes,scrollbars=yes,menubar=yes,directories=yes," TargetMode="External"/><Relationship Id="rId2" Type="http://schemas.openxmlformats.org/officeDocument/2006/relationships/hyperlink" Target="http://www.elgin.org.uk/news/local-public-data-drives-growth" TargetMode="External"/><Relationship Id="rId1" Type="http://schemas.openxmlformats.org/officeDocument/2006/relationships/hyperlink" Target="http://www.local.gov.uk/web/guest/local-government-intelligence/-/journal_content/56/10171/2834452/ARTICLE-TEMPLATEhttp:/www.local.gov.uk/web/guest/local-government-intelligence/-/journal_content/56/10171/2834452/ARTICLE-TEMPLATE" TargetMode="External"/><Relationship Id="rId4" Type="http://schemas.openxmlformats.org/officeDocument/2006/relationships/hyperlink" Target="file:///D:\javascript\openPopupFocus('http\:www.derbyshire.gov.uk:transport_roads:roads_traffic:roadworks:current_roadwork_activity:default.asp',%20'_blank',%20620,%20430,%20'width=620,height=430,resizable=yes,toolbar=yes%25252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"/>
  <sheetViews>
    <sheetView tabSelected="1" workbookViewId="0">
      <selection activeCell="B11" sqref="B11"/>
    </sheetView>
  </sheetViews>
  <sheetFormatPr defaultColWidth="11" defaultRowHeight="15.75"/>
  <cols>
    <col min="1" max="1" width="59.625" customWidth="1"/>
    <col min="2" max="2" width="65.375" style="1" customWidth="1"/>
    <col min="3" max="3" width="24.375" style="2" customWidth="1"/>
    <col min="4" max="4" width="34.375" style="2" customWidth="1"/>
    <col min="5" max="5" width="14.625" style="2" customWidth="1"/>
  </cols>
  <sheetData>
    <row r="1" spans="1:8" s="10" customFormat="1" ht="23.25">
      <c r="A1" s="10" t="s">
        <v>42</v>
      </c>
      <c r="B1" s="11"/>
      <c r="C1" s="12" t="s">
        <v>13</v>
      </c>
      <c r="D1" s="12" t="s">
        <v>12</v>
      </c>
      <c r="E1" s="12"/>
    </row>
    <row r="2" spans="1:8" s="7" customFormat="1" ht="18.75">
      <c r="A2" s="7" t="s">
        <v>0</v>
      </c>
      <c r="B2" s="8" t="s">
        <v>20</v>
      </c>
      <c r="C2" s="9" t="s">
        <v>11</v>
      </c>
      <c r="D2" s="9" t="s">
        <v>14</v>
      </c>
      <c r="E2" s="8"/>
    </row>
    <row r="3" spans="1:8" ht="18.75">
      <c r="A3" s="18" t="s">
        <v>32</v>
      </c>
      <c r="B3" s="19" t="s">
        <v>2</v>
      </c>
      <c r="C3" s="20">
        <v>15</v>
      </c>
      <c r="D3" s="20">
        <f>SUM(C3*87)</f>
        <v>1305</v>
      </c>
      <c r="E3" s="20"/>
    </row>
    <row r="4" spans="1:8" ht="18.75">
      <c r="A4" s="18" t="s">
        <v>21</v>
      </c>
      <c r="B4" s="19" t="s">
        <v>3</v>
      </c>
      <c r="C4" s="20">
        <v>20</v>
      </c>
      <c r="D4" s="20">
        <f>SUM(C4*87)</f>
        <v>1740</v>
      </c>
      <c r="E4" s="20"/>
    </row>
    <row r="5" spans="1:8" ht="18.75">
      <c r="A5" s="18" t="s">
        <v>33</v>
      </c>
      <c r="B5" s="19" t="s">
        <v>1</v>
      </c>
      <c r="C5" s="21">
        <v>2.25</v>
      </c>
      <c r="D5" s="21">
        <f>SUM(C5*87)</f>
        <v>195.75</v>
      </c>
      <c r="E5" s="20"/>
    </row>
    <row r="6" spans="1:8" ht="18.75">
      <c r="A6" s="18" t="s">
        <v>47</v>
      </c>
      <c r="B6" s="19" t="s">
        <v>55</v>
      </c>
      <c r="C6" s="20">
        <v>25</v>
      </c>
      <c r="D6" s="20">
        <f>SUM(C6*87)</f>
        <v>2175</v>
      </c>
      <c r="E6" s="20"/>
    </row>
    <row r="7" spans="1:8" ht="18.75">
      <c r="A7" s="18" t="s">
        <v>54</v>
      </c>
      <c r="B7" s="19" t="s">
        <v>56</v>
      </c>
      <c r="C7" s="20">
        <f>SUM(75*20*1%)</f>
        <v>15</v>
      </c>
      <c r="D7" s="20">
        <f>SUM(C7*87)</f>
        <v>1305</v>
      </c>
      <c r="E7" s="20"/>
    </row>
    <row r="8" spans="1:8" s="4" customFormat="1" ht="21">
      <c r="A8" s="5" t="s">
        <v>58</v>
      </c>
      <c r="B8" s="5"/>
      <c r="C8" s="6"/>
      <c r="D8" s="16">
        <f>SUM(D3:D7)</f>
        <v>6720.75</v>
      </c>
      <c r="E8" s="6"/>
    </row>
    <row r="9" spans="1:8" ht="18.75">
      <c r="A9" s="18"/>
      <c r="B9" s="19"/>
      <c r="C9" s="20"/>
      <c r="D9" s="8" t="s">
        <v>4</v>
      </c>
      <c r="E9" s="20"/>
    </row>
    <row r="10" spans="1:8" ht="18.75">
      <c r="A10" s="18"/>
      <c r="B10" s="19"/>
      <c r="C10" s="20"/>
      <c r="D10" s="20"/>
      <c r="E10" s="20"/>
    </row>
    <row r="11" spans="1:8" s="10" customFormat="1" ht="26.25">
      <c r="A11" s="27" t="s">
        <v>43</v>
      </c>
      <c r="B11" s="11"/>
      <c r="C11" s="12"/>
      <c r="D11" s="12"/>
      <c r="E11" s="12"/>
    </row>
    <row r="12" spans="1:8" ht="18.75">
      <c r="A12" s="18" t="s">
        <v>5</v>
      </c>
      <c r="B12" s="19" t="s">
        <v>10</v>
      </c>
      <c r="C12" s="20"/>
      <c r="D12" s="20" t="s">
        <v>57</v>
      </c>
      <c r="E12" s="20"/>
    </row>
    <row r="13" spans="1:8" ht="18.75">
      <c r="A13" s="18" t="s">
        <v>9</v>
      </c>
      <c r="B13" s="19" t="s">
        <v>44</v>
      </c>
      <c r="C13" s="20"/>
      <c r="D13" s="20" t="s">
        <v>57</v>
      </c>
      <c r="E13" s="20"/>
    </row>
    <row r="14" spans="1:8" ht="18.75">
      <c r="A14" s="22" t="s">
        <v>64</v>
      </c>
      <c r="B14" s="23" t="s">
        <v>35</v>
      </c>
      <c r="C14" s="24"/>
      <c r="D14" s="24" t="s">
        <v>57</v>
      </c>
      <c r="E14" s="24"/>
      <c r="F14" s="3"/>
      <c r="G14" s="3"/>
      <c r="H14" s="3"/>
    </row>
    <row r="15" spans="1:8" ht="18.75">
      <c r="A15" s="18" t="s">
        <v>6</v>
      </c>
      <c r="B15" s="23" t="s">
        <v>36</v>
      </c>
      <c r="C15" s="24"/>
      <c r="D15" s="17">
        <v>9000</v>
      </c>
      <c r="E15" s="24"/>
      <c r="F15" s="3"/>
      <c r="G15" s="3"/>
      <c r="H15" s="3"/>
    </row>
    <row r="16" spans="1:8" ht="18.75">
      <c r="A16" s="18" t="s">
        <v>65</v>
      </c>
      <c r="B16" s="19" t="s">
        <v>45</v>
      </c>
      <c r="C16" s="20"/>
      <c r="D16" s="20" t="s">
        <v>57</v>
      </c>
      <c r="E16" s="20"/>
    </row>
    <row r="17" spans="1:5" ht="18.75">
      <c r="A17" s="18"/>
      <c r="B17" s="19" t="s">
        <v>46</v>
      </c>
      <c r="C17" s="20"/>
      <c r="D17" s="20"/>
      <c r="E17" s="20"/>
    </row>
    <row r="18" spans="1:5" s="4" customFormat="1" ht="26.25">
      <c r="A18" s="27" t="s">
        <v>8</v>
      </c>
      <c r="B18" s="5"/>
      <c r="C18" s="6"/>
      <c r="D18" s="6"/>
      <c r="E18" s="6"/>
    </row>
    <row r="19" spans="1:5" ht="23.25">
      <c r="A19" s="18"/>
      <c r="B19" s="8" t="s">
        <v>51</v>
      </c>
      <c r="C19" s="20"/>
      <c r="D19" s="26">
        <f>SUM(D8+D15)</f>
        <v>15720.75</v>
      </c>
      <c r="E19" s="20"/>
    </row>
    <row r="20" spans="1:5" ht="23.25">
      <c r="A20" s="18"/>
      <c r="B20" s="7" t="s">
        <v>7</v>
      </c>
      <c r="C20" s="20"/>
      <c r="D20" s="12" t="s">
        <v>53</v>
      </c>
      <c r="E20" s="20"/>
    </row>
    <row r="21" spans="1:5" ht="18.75">
      <c r="A21" s="18"/>
      <c r="B21" s="19"/>
      <c r="C21" s="20"/>
      <c r="D21" s="20"/>
      <c r="E21" s="20"/>
    </row>
    <row r="22" spans="1:5" ht="21">
      <c r="A22" s="4" t="s">
        <v>15</v>
      </c>
      <c r="B22" s="19"/>
      <c r="C22" s="20"/>
      <c r="D22" s="20"/>
      <c r="E22" s="20"/>
    </row>
    <row r="23" spans="1:5" ht="18.75">
      <c r="A23" s="18" t="s">
        <v>31</v>
      </c>
      <c r="B23" s="19" t="s">
        <v>16</v>
      </c>
      <c r="C23" s="20"/>
      <c r="D23" s="20"/>
      <c r="E23" s="20"/>
    </row>
    <row r="24" spans="1:5" ht="18.75">
      <c r="A24" s="18"/>
      <c r="B24" s="19" t="s">
        <v>17</v>
      </c>
      <c r="C24" s="20"/>
      <c r="D24" s="20"/>
      <c r="E24" s="20"/>
    </row>
    <row r="25" spans="1:5" ht="18.75">
      <c r="A25" s="18"/>
      <c r="B25" s="19" t="s">
        <v>18</v>
      </c>
      <c r="C25" s="20"/>
      <c r="D25" s="20"/>
      <c r="E25" s="20"/>
    </row>
    <row r="26" spans="1:5" ht="18.75">
      <c r="A26" s="18"/>
      <c r="B26" s="19" t="s">
        <v>19</v>
      </c>
      <c r="C26" s="20"/>
      <c r="D26" s="20"/>
      <c r="E26" s="20"/>
    </row>
    <row r="27" spans="1:5" ht="18.75">
      <c r="A27" s="18" t="s">
        <v>22</v>
      </c>
      <c r="B27" s="19" t="s">
        <v>23</v>
      </c>
      <c r="C27" s="20"/>
      <c r="D27" s="20"/>
      <c r="E27" s="20"/>
    </row>
    <row r="28" spans="1:5" ht="18.75">
      <c r="A28" s="18"/>
      <c r="B28" s="19" t="s">
        <v>24</v>
      </c>
      <c r="C28" s="20"/>
      <c r="D28" s="20"/>
      <c r="E28" s="20"/>
    </row>
    <row r="29" spans="1:5" ht="18.75">
      <c r="A29" s="18"/>
      <c r="B29" s="19" t="s">
        <v>25</v>
      </c>
      <c r="C29" s="20"/>
      <c r="D29" s="20"/>
      <c r="E29" s="20"/>
    </row>
    <row r="30" spans="1:5" ht="18.75">
      <c r="A30" s="18" t="s">
        <v>26</v>
      </c>
      <c r="B30" s="19" t="s">
        <v>27</v>
      </c>
      <c r="C30" s="20"/>
      <c r="D30" s="20"/>
      <c r="E30" s="20"/>
    </row>
    <row r="31" spans="1:5" ht="18.75">
      <c r="A31" s="18"/>
      <c r="B31" s="19" t="s">
        <v>28</v>
      </c>
      <c r="C31" s="20"/>
      <c r="D31" s="20"/>
      <c r="E31" s="20"/>
    </row>
    <row r="32" spans="1:5" ht="18.75">
      <c r="A32" s="18"/>
      <c r="B32" s="19" t="s">
        <v>30</v>
      </c>
      <c r="C32" s="20"/>
      <c r="D32" s="20"/>
      <c r="E32" s="20"/>
    </row>
    <row r="33" spans="1:8" ht="18.75">
      <c r="A33" s="18"/>
      <c r="B33" s="19" t="s">
        <v>29</v>
      </c>
      <c r="C33" s="20"/>
      <c r="D33" s="20"/>
      <c r="E33" s="20"/>
    </row>
    <row r="34" spans="1:8" ht="18.75">
      <c r="A34" s="22" t="s">
        <v>50</v>
      </c>
      <c r="B34" s="23" t="s">
        <v>37</v>
      </c>
      <c r="C34" s="24"/>
      <c r="D34" s="24"/>
      <c r="E34" s="20"/>
    </row>
    <row r="35" spans="1:8" ht="18.75">
      <c r="A35" s="22"/>
      <c r="B35" s="23" t="s">
        <v>38</v>
      </c>
      <c r="C35" s="23"/>
      <c r="D35" s="23"/>
      <c r="E35" s="20"/>
    </row>
    <row r="36" spans="1:8" ht="18.75">
      <c r="A36" s="22"/>
      <c r="B36" s="23" t="s">
        <v>41</v>
      </c>
      <c r="C36" s="23"/>
      <c r="D36" s="23"/>
      <c r="E36" s="20"/>
    </row>
    <row r="37" spans="1:8" ht="18.75">
      <c r="A37" s="22"/>
      <c r="B37" s="25" t="s">
        <v>39</v>
      </c>
      <c r="C37" s="24"/>
      <c r="D37" s="24"/>
      <c r="E37" s="20"/>
    </row>
    <row r="38" spans="1:8" ht="18.75">
      <c r="A38" s="22"/>
      <c r="B38" s="25" t="s">
        <v>40</v>
      </c>
      <c r="C38" s="24"/>
      <c r="D38" s="24"/>
      <c r="E38" s="20"/>
    </row>
    <row r="39" spans="1:8" ht="18.75">
      <c r="A39" s="22" t="s">
        <v>59</v>
      </c>
      <c r="B39" s="28" t="s">
        <v>60</v>
      </c>
      <c r="C39" s="24"/>
      <c r="D39" s="24"/>
      <c r="E39" s="20"/>
    </row>
    <row r="40" spans="1:8" ht="18.75">
      <c r="A40" s="22"/>
      <c r="B40" s="28" t="s">
        <v>61</v>
      </c>
      <c r="C40" s="24"/>
      <c r="D40" s="24"/>
      <c r="E40" s="20"/>
    </row>
    <row r="41" spans="1:8" ht="18.75">
      <c r="A41" s="18" t="s">
        <v>62</v>
      </c>
      <c r="B41" s="19" t="s">
        <v>52</v>
      </c>
      <c r="C41" s="20"/>
      <c r="D41" s="20"/>
      <c r="E41" s="20"/>
    </row>
    <row r="42" spans="1:8" ht="18.75">
      <c r="A42" s="18"/>
      <c r="B42" s="25" t="s">
        <v>34</v>
      </c>
      <c r="C42" s="20"/>
      <c r="D42" s="20"/>
      <c r="E42" s="20"/>
    </row>
    <row r="43" spans="1:8" ht="18.75">
      <c r="A43" s="18" t="s">
        <v>63</v>
      </c>
      <c r="B43" s="23" t="s">
        <v>49</v>
      </c>
      <c r="C43" s="20"/>
      <c r="D43" s="20"/>
      <c r="E43" s="20"/>
    </row>
    <row r="44" spans="1:8" ht="18.75">
      <c r="A44" s="18" t="s">
        <v>48</v>
      </c>
      <c r="B44" s="25" t="s">
        <v>46</v>
      </c>
      <c r="C44" s="20"/>
      <c r="D44" s="20"/>
      <c r="E44" s="20"/>
    </row>
    <row r="45" spans="1:8">
      <c r="B45" s="15"/>
    </row>
    <row r="46" spans="1:8">
      <c r="B46" s="15"/>
    </row>
    <row r="47" spans="1:8">
      <c r="B47"/>
      <c r="C47"/>
      <c r="D47"/>
    </row>
    <row r="48" spans="1:8">
      <c r="B48"/>
      <c r="C48"/>
      <c r="D48"/>
      <c r="E48" s="13"/>
      <c r="F48" s="3"/>
      <c r="G48" s="3"/>
      <c r="H48" s="3"/>
    </row>
    <row r="49" spans="2:8" ht="21">
      <c r="B49"/>
      <c r="C49"/>
      <c r="D49"/>
      <c r="F49" s="14"/>
      <c r="G49" s="14"/>
      <c r="H49" s="14"/>
    </row>
    <row r="50" spans="2:8">
      <c r="B50"/>
      <c r="C50"/>
      <c r="D50"/>
      <c r="F50" s="3"/>
      <c r="G50" s="3"/>
      <c r="H50" s="3"/>
    </row>
    <row r="51" spans="2:8">
      <c r="B51"/>
      <c r="C51"/>
      <c r="D51"/>
      <c r="F51" s="3"/>
      <c r="G51" s="3"/>
      <c r="H51" s="3"/>
    </row>
    <row r="52" spans="2:8">
      <c r="B52"/>
      <c r="C52"/>
      <c r="D52"/>
    </row>
    <row r="53" spans="2:8">
      <c r="B53"/>
      <c r="C53"/>
      <c r="D53"/>
    </row>
    <row r="54" spans="2:8">
      <c r="B54"/>
      <c r="C54"/>
      <c r="D54"/>
    </row>
    <row r="55" spans="2:8">
      <c r="B55"/>
      <c r="C55"/>
      <c r="D55"/>
    </row>
    <row r="56" spans="2:8">
      <c r="B56"/>
      <c r="C56"/>
      <c r="D56"/>
    </row>
    <row r="57" spans="2:8">
      <c r="B57"/>
      <c r="C57"/>
      <c r="D57"/>
    </row>
    <row r="58" spans="2:8">
      <c r="B58"/>
      <c r="C58"/>
      <c r="D58"/>
    </row>
    <row r="59" spans="2:8">
      <c r="B59"/>
      <c r="C59"/>
      <c r="D59"/>
    </row>
    <row r="60" spans="2:8">
      <c r="B60"/>
      <c r="C60"/>
      <c r="D60"/>
    </row>
    <row r="61" spans="2:8">
      <c r="B61"/>
      <c r="C61"/>
      <c r="D61"/>
    </row>
    <row r="62" spans="2:8">
      <c r="B62"/>
      <c r="C62"/>
      <c r="D62"/>
    </row>
    <row r="63" spans="2:8">
      <c r="B63"/>
      <c r="C63"/>
      <c r="D63"/>
    </row>
  </sheetData>
  <phoneticPr fontId="0" type="noConversion"/>
  <hyperlinks>
    <hyperlink ref="B42" r:id="rId1" display="located here at Reference report http://www.local.gov.uk/web/guest/local-government-intelligence/-/journal_content/56/10171/2834452/ARTICLE-TEMPLATE"/>
    <hyperlink ref="B44" r:id="rId2"/>
    <hyperlink ref="B37" r:id="rId3"/>
    <hyperlink ref="B38" r:id="rId4"/>
  </hyperlink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pjuggapa</cp:lastModifiedBy>
  <dcterms:created xsi:type="dcterms:W3CDTF">2012-11-19T20:30:04Z</dcterms:created>
  <dcterms:modified xsi:type="dcterms:W3CDTF">2013-06-06T10:20:18Z</dcterms:modified>
</cp:coreProperties>
</file>