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read/v-3/src/organograms/"/>
    </mc:Choice>
  </mc:AlternateContent>
  <bookViews>
    <workbookView xWindow="540" yWindow="460" windowWidth="26960" windowHeight="15780" tabRatio="500" activeTab="1"/>
  </bookViews>
  <sheets>
    <sheet name="Sheet1" sheetId="1" r:id="rId1"/>
    <sheet name="Mar 2015" sheetId="4" r:id="rId2"/>
    <sheet name="Sept 2015" sheetId="3" r:id="rId3"/>
    <sheet name="Mar 2016" sheetId="2" r:id="rId4"/>
  </sheets>
  <definedNames>
    <definedName name="_xlnm._FilterDatabase" localSheetId="0" hidden="1">Sheet1!$A$16:$L$121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3" i="4" l="1"/>
  <c r="M12" i="4"/>
  <c r="M11" i="4"/>
  <c r="M10" i="4"/>
  <c r="M9" i="4"/>
  <c r="M8" i="4"/>
  <c r="M7" i="4"/>
  <c r="J16" i="4"/>
  <c r="L16" i="4"/>
  <c r="M16" i="4"/>
  <c r="L14" i="3"/>
  <c r="J14" i="3"/>
  <c r="L15" i="2"/>
  <c r="J15" i="2"/>
</calcChain>
</file>

<file path=xl/sharedStrings.xml><?xml version="1.0" encoding="utf-8"?>
<sst xmlns="http://schemas.openxmlformats.org/spreadsheetml/2006/main" count="993" uniqueCount="415">
  <si>
    <t>body_title</t>
  </si>
  <si>
    <t>graph</t>
  </si>
  <si>
    <t>senior_posts</t>
  </si>
  <si>
    <t>junior_posts</t>
  </si>
  <si>
    <t>source_files</t>
  </si>
  <si>
    <t>num_source_files</t>
  </si>
  <si>
    <t>Ministry of Defence</t>
  </si>
  <si>
    <t>{u'/data/defence/2011-03-31/20110526-Final-MOD-GTA-INPUT-TEMPLATE-U-reviewed-by-TNA.xls': 12031}</t>
  </si>
  <si>
    <t>{u'/data/mod/2011-09-30/300911-MOD_DES_Organogram_Final-5-HL.xls': 4393, u'/data/mod/2011-09-30/20111208-CTLB-Organogram-Final7-U.xls': 2226, u'/data/mod/2011-09-30/20120119-Government-staff-and-salary-data-blank-template-DIO-Finalv3--U.xls': 658, u'/data/mod/2011-09-30/20111117-300911-Air-Cmd-Government-staff-and-salary-data.xls': 1448, u'/data/mod/2011-09-30/20111208-Land-Forces_Organogram_30Sep11_Ver4.0_Final-U.xls': 2836, u'/data/taz/2011-09-30/OrganogramFinalCopy.xls': 156, u'/data/mod/2011-09-30/20111116-New_PJHQ_staff_and_salary_data_Release3-U-4-.xls': 455, u'/data/mod/2011-09-30/Navy-Command-Organogram-at-30-Sep-11.xls': 1159}</t>
  </si>
  <si>
    <t>{u'/data/mod/2012-03-31/Joint-Forces-Command-staff-data-260712-HL.xls': 1289, u'/data/mod/2012-03-31/Army_Organogram_30APR2012-U.xls': 1014, u'/data/mod/2012-03-31/Air-Command-staff-data-260712-HL.xls': 1308, u'/data/mod/2012-03-31/HO-and-CS-staff-data-060812-HL.xls': 1580, u'/data/mod/2012-03-31/DE-and-S-staff-data-260712-HL.xls': 1233, u'/data/mail/2012-03-31/020412DSTL.xls': 147, u'/data/mod/2012-03-31/Navy-Command-staff-data-260712-HL.xls': 814, u'/data/mod/2012-03-31/DIO-staff-data-250712-HL.xls': 673}</t>
  </si>
  <si>
    <t>{u'/data/mod/2012-09-30/20121210-Sep_2012_Navy_Command_data-U.xls': 340, u'/data/mod/2012-09-30/20121214-JFC_Master_GTA_Rtn_Final-U.xls': 1237, u'/data/mod/2012-09-30/300912-Air-Govt-data-template-u.xls': 1305, u'/data/mod/2012-09-30/DES-080113-2.xls': 1076, u'/data/mod/2012-09-30/20121206-1700_GTA_Army_Org_Sept2012-U.xls': 1201, u'/data/mod/2012-09-30/20121220-SEP_2012_DIO_data_final-U.xls': 740, u'/data/mod/2012-09-30/20121213-HOCs-Transparency-return-Final-U.xls': 1089}</t>
  </si>
  <si>
    <t>{u'/data/mod/2013-03-31/20130628-Army_GTA_Organogram_Apr2013_Final-U.xls': 763, u'/data/mod/2013-03-31/20130522-DIO_Organogram_April_13_-data-U.xls': 352, u'/data/mod/2013-03-31/300413-Air-Command.xls': 418, u'/data/mod/2013-03-31/20130313-DSTL_Organogram_Final.xls': 149}</t>
  </si>
  <si>
    <t>{u'/data/mod/2013-09-30/20131021-DIO_Data_Organogram_Sept_2013-U.xls': 358, u'/data/mod/2013-09-30/20131202-DES_OCT_13_organogram_FINAL_U.xls': 706, u'/data/mod/2013-09-30/20140214-Army_GTA_Organogram_Sep2013_Final-U.xls': 760, u'/data/mod/2013-09-30/20131114-HOCS-Consolidated-September-2013-FINAL.xls': 1486, u'/data/dstl/2013-09-30/20130913-DSTL_Organogram_Final.xls': 147, u'/data/mod/2013-09-30/20131217-JFC-Transparency_Organogram_Return_September_2013-U.xls': 680, u'/data/mod/2013-09-30/20131002-NC-Govt-Transparency-Sept-2013_20140127_FINAL.xls': 498, u'/data/mod/2013-09-30/20131002-300913_Air_Govt_Data_Template-u.xls': 413}</t>
  </si>
  <si>
    <t>{u'/data/mod/2014-03-31/20140620-HOCS-Consolidated-April-14-FINAL.xls': 1433, u'/data/mod/2014-03-31/20140603-DIO-Data-Organogram-Apr-2014-U.xls': 340, u'/data/mod/2014-03-31/20140618-Army_Data_Organogram_Apr2014_Final.xls': 652, u'/data/mod/2014-03-31/20140714-Navy-Cmd-Data-Organogram-Apr-14-U.xls': 467, u'/data/mod/2014-03-31/20140609-DES_Apr_14_organogram_FINAL_v1.xls': 645, u'/data/mod/2014-03-31/20140625-Air-Govt-Data-Oranogram-Apr14.xls': 421}</t>
  </si>
  <si>
    <t>{u'/data/mod/2014-09-30/AirSalaryDataSpreadsheetAsAt30Sep2014.xls': 359, u'/data/dstl/2014-09-30/Copy-of-20140930--Final_ORGANOGRAM.xls': 131, u'/data/mod/2014-09-30/DESSalaryDataSpreadsheetAsAt30Sep2014.xls': 630, u'/data/mod/2014-09-30/NavySalaryDataSpreadsheetAsAt30Sep2014.xls': 501, u'/data/mod/2014-09-30/ArmySalaryDataSpreadsheetAsAt30Sep2014.xls': 653, u'/data/mod/2014-09-30/DIOSalaryDataSpreadsheetAsAt30Sep2014.xls': 44, u'/data/mod/2014-09-30/JFCSalaryDataSpreadsheetAsAt30Sep2014.xls': 865, u'/data/mod/2014-09-30/HOCSSalaryDataSpreadsheetAsAt30Sep2014.xls': 2026}</t>
  </si>
  <si>
    <t>{u'/data/mod/2015-03-31/HOCSSalaryDataSpreadsheetAsAt1April2015.xls': 2068, u'/data/dstl/2015-03-31/20150930-Final_ORGANOGRAM.xls': 119, u'/data/mod/2015-03-31/ArmySalaryDataSpreadsheetAsAt1April2015.xls': 647, u'/data/mod/2015-03-31/DIOSalaryDataSpreadsheetAsAt1April2015.xls': 42, u'/data/mod/2015-03-31/DESSalaryDataSpreadsheetAsAt1April2015.xls': 628, u'/data/mod/2015-03-31/AirSalaryDataSpreadsheetAsAt1April2015.xls': 371, u'/data/mod/2015-03-31/NavySalaryDataSpreadsheetAsAt1April2015.xls': 508, u'/data/dstl/2015-03-31/20150331-Final_ORGANOGRAM.xls': 114, u'/data/mod/2015-03-31/JFCSalaryDataSpreadsheetAsAt1April2015.xls': 780}</t>
  </si>
  <si>
    <t>{u'/data/mod/2015-09-30/AirSalaryDataSpreadsheetAsAt30Sep2015.xls': 363, u'/data/mod/2015-09-30/NAMSalaryDataSpreadsheetAsAt30Sep2015.xls': 32, u'/data/mod/2015-09-30/NavySalaryDataSpreadsheetAsAt30Sep2015.xls': 501, u'/data/mod/2015-09-30/HOCSSalaryDataSpreadsheetAsAt30Sep2015.xls': 2175, u'/data/mod/2015-09-30/JFCSalaryDataSpreadsheetAsAt30Sep2015.xls': 815, u'/data/mod/2015-09-30/DESSalaryDataSpreadsheetAsAt30Sep2015.xls': 621, u'/data/mod/2015-09-30/DIOSalaryDataSpreadsheetAsAt30Sep2015.xls': 42, u'/data/dstl/2015-09-30/20150930-Final_ORGANOGRAM.xls': 119, u'/data/mod/2015-09-30/ArmySalaryDataSpreadsheetAsAt30Sep2015.xls': 639}</t>
  </si>
  <si>
    <t>{u'/data/mod/2016-03-31/HOCSSalaryDataSpreadsheetAsAt1Apr2016.xls': 3451, u'/data/mod/2016-03-31/JFCSalaryDataSpreadsheetAsAt1Apr2016.xls': 820, u'/data/mod/2016-03-31/SSROSalaryDataSpreadsheetAsAt1Apr2016.xls': 27, u'/data/mod/2016-03-31/NavySalaryDataSpreadsheetAsAt1Apr2016.xls': 543, u'/data/mod/2016-03-31/DIOSalaryDataSpreadsheetAsAt1Apr2016.xls': 344, u'/data/mod/2016-03-31/DESSalaryDataSpreadsheetAsAt1Apr2016.xls': 699, u'/data/dstl/2016-03-31/310316-DSTL-Organogram-ver1.xls': 133, u'/data/mod/2016-03-31/AirSalaryDataSpreadsheetAsAt1Apr2016.xls': 357, u'/data/nam/2016-03-31/National-Army-Museum-25.5.16.xls': 32, u'/data/mod/2016-03-31/ArmySalaryDataSpreadsheetAsAt1Apr2016.xls': 649}</t>
  </si>
  <si>
    <t>xls_path</t>
  </si>
  <si>
    <t>original_xls_filepath</t>
  </si>
  <si>
    <t>source</t>
  </si>
  <si>
    <t>upload_date</t>
  </si>
  <si>
    <t>publish_date</t>
  </si>
  <si>
    <t>state</t>
  </si>
  <si>
    <t>senior_posts_triplestore</t>
  </si>
  <si>
    <t>senior_posts_xls</t>
  </si>
  <si>
    <t>junior_posts_triplestore</t>
  </si>
  <si>
    <t>junior_posts_xls</t>
  </si>
  <si>
    <t>Air Command</t>
  </si>
  <si>
    <t>data/dgu/xls/ministry-of-defence__30-09-2011__mod_20111117-300911-Air-Cmd-Government-staff-and-salary-data.xls</t>
  </si>
  <si>
    <t>/data/mod/2011-09-30/20111117-300911-Air-Cmd-Government-staff-and-salary-data.xls</t>
  </si>
  <si>
    <t>upload</t>
  </si>
  <si>
    <t>2011-12-15T00:00:00</t>
  </si>
  <si>
    <t>2011-12-15T10:24:00</t>
  </si>
  <si>
    <t>published</t>
  </si>
  <si>
    <t>data/dgu/xls/ministry-of-defence__31-03-2012__mod_Air-Command-staff-data-260712-HL.xls</t>
  </si>
  <si>
    <t>/data/mod/2012-03-31/Air-Command-staff-data-260712-HL.xls</t>
  </si>
  <si>
    <t>2012-07-26T00:00:00</t>
  </si>
  <si>
    <t>2012-07-26T11:08:00</t>
  </si>
  <si>
    <t>data/dgu/xls/ministry-of-defence__30-09-2012__mod_300912-Air-Govt-data-template-u.xls</t>
  </si>
  <si>
    <t>/data/mod/2012-09-30/300912-Air-Govt-data-template-u.xls</t>
  </si>
  <si>
    <t>2012-12-17T00:00:00</t>
  </si>
  <si>
    <t>2012-12-17T13:39:00</t>
  </si>
  <si>
    <t>data/dgu/xls/ministry-of-defence__31-03-2013__mod_300413-Air-Command.xls</t>
  </si>
  <si>
    <t>/data/mod/2013-03-31/300413-Air-Command.xls</t>
  </si>
  <si>
    <t>2013-06-03T00:00:00</t>
  </si>
  <si>
    <t>2013-06-03T15:33:00</t>
  </si>
  <si>
    <t>data/dgu/xls/ministry-of-defence__30-09-2013__mod_20131002-300913_Air_Govt_Data_Template-u.xls</t>
  </si>
  <si>
    <t>/data/mod/2013-09-30/20131002-300913_Air_Govt_Data_Template-u.xls</t>
  </si>
  <si>
    <t>2014-02-18T00:00:00</t>
  </si>
  <si>
    <t>2014-02-18T14:48:00</t>
  </si>
  <si>
    <t>data/dgu/xls/ministry-of-defence__31-03-2014__mod_20140625-Air-Govt-Data-Oranogram-Apr14.xls</t>
  </si>
  <si>
    <t>/data/mod/2014-03-31/20140625-Air-Govt-Data-Oranogram-Apr14.xls</t>
  </si>
  <si>
    <t>2014-07-18T00:00:00</t>
  </si>
  <si>
    <t>2014-07-18T16:28:00</t>
  </si>
  <si>
    <t>data/dgu/xls/ministry-of-defence__30-09-2014__mod_AirSalaryDataSpreadsheetAsAt30Sep2014.xls</t>
  </si>
  <si>
    <t>/data/mod/2014-09-30/AirSalaryDataSpreadsheetAsAt30Sep2014.xls</t>
  </si>
  <si>
    <t>2015-01-26T00:00:00</t>
  </si>
  <si>
    <t>2015-01-26T11:10:00</t>
  </si>
  <si>
    <t>data/dgu/xls/ministry-of-defence__31-03-2015__mod_AirSalaryDataSpreadsheetAsAt1April2015.xls</t>
  </si>
  <si>
    <t>/data/mod/2015-03-31/AirSalaryDataSpreadsheetAsAt1April2015.xls</t>
  </si>
  <si>
    <t>2015-07-02T00:00:00</t>
  </si>
  <si>
    <t>2015-07-02T10:24:00</t>
  </si>
  <si>
    <t>data/dgu/xls/ministry-of-defence__30-09-2015__mod_AirSalaryDataSpreadsheetAsAt30Sep2015.xls</t>
  </si>
  <si>
    <t>/data/mod/2015-09-30/AirSalaryDataSpreadsheetAsAt30Sep2015.xls</t>
  </si>
  <si>
    <t>2016-03-02T00:00:00</t>
  </si>
  <si>
    <t>2016-03-02T12:49:00</t>
  </si>
  <si>
    <t>data/dgu/xls/ministry-of-defence__31-03-2016__mod_AirSalaryDataSpreadsheetAsAt1Apr2016.xls</t>
  </si>
  <si>
    <t>/data/mod/2016-03-31/AirSalaryDataSpreadsheetAsAt1Apr2016.xls</t>
  </si>
  <si>
    <t>2016-08-24T00:00:00</t>
  </si>
  <si>
    <t>2016-08-24T12:30:00</t>
  </si>
  <si>
    <t>Army Command</t>
  </si>
  <si>
    <t>data/dgu/xls/ministry-of-defence__30-09-2011__mod_20111208-Land-Forces_Organogram_30Sep11_Ver4-0_Final-U.xls</t>
  </si>
  <si>
    <t>/data/mod/2011-09-30/20111208-Land-Forces_Organogram_30Sep11_Ver4.0_Final-U.xls</t>
  </si>
  <si>
    <t>2011-12-08T00:00:00</t>
  </si>
  <si>
    <t>2011-12-08T15:42:00</t>
  </si>
  <si>
    <t>data/dgu/xls/ministry-of-defence__31-03-2012__mod_Army_Organogram_30APR2012-U.xls</t>
  </si>
  <si>
    <t>/data/mod/2012-03-31/Army_Organogram_30APR2012-U.xls</t>
  </si>
  <si>
    <t>2012-08-02T00:00:00</t>
  </si>
  <si>
    <t>2012-08-02T13:39:00</t>
  </si>
  <si>
    <t>data/dgu/xls/ministry-of-defence__30-09-2012__mod_20121206-1700_GTA_Army_Org_Sept2012-U.xls</t>
  </si>
  <si>
    <t>/data/mod/2012-09-30/20121206-1700_GTA_Army_Org_Sept2012-U.xls</t>
  </si>
  <si>
    <t>2012-12-17T14:58:00</t>
  </si>
  <si>
    <t>data/dgu/xls/ministry-of-defence__31-03-2013__mod_20130628-Army_GTA_Organogram_Apr2013_Final-U.xls</t>
  </si>
  <si>
    <t>/data/mod/2013-03-31/20130628-Army_GTA_Organogram_Apr2013_Final-U.xls</t>
  </si>
  <si>
    <t>2013-06-28T00:00:00</t>
  </si>
  <si>
    <t>2013-06-28T14:46:00</t>
  </si>
  <si>
    <t>data/dgu/xls/ministry-of-defence__30-09-2013__mod_20140214-Army_GTA_Organogram_Sep2013_Final-U.xls</t>
  </si>
  <si>
    <t>/data/mod/2013-09-30/20140214-Army_GTA_Organogram_Sep2013_Final-U.xls</t>
  </si>
  <si>
    <t>2014-02-18T14:45:00</t>
  </si>
  <si>
    <t>data/dgu/xls/ministry-of-defence__31-03-2014__mod_20140618-Army_Data_Organogram_Apr2014_Final.xls</t>
  </si>
  <si>
    <t>/data/mod/2014-03-31/20140618-Army_Data_Organogram_Apr2014_Final.xls</t>
  </si>
  <si>
    <t>2014-07-18T16:16:00</t>
  </si>
  <si>
    <t>data/dgu/xls/ministry-of-defence__30-09-2014__mod_ArmySalaryDataSpreadsheetAsAt30Sep2014.xls</t>
  </si>
  <si>
    <t>/data/mod/2014-09-30/ArmySalaryDataSpreadsheetAsAt30Sep2014.xls</t>
  </si>
  <si>
    <t>2015-01-26T11:14:00</t>
  </si>
  <si>
    <t>data/dgu/xls/ministry-of-defence__31-03-2015__mod_ArmySalaryDataSpreadsheetAsAt1April2015.xls</t>
  </si>
  <si>
    <t>/data/mod/2015-03-31/ArmySalaryDataSpreadsheetAsAt1April2015.xls</t>
  </si>
  <si>
    <t>2015-07-02T11:52:00</t>
  </si>
  <si>
    <t>data/dgu/xls/ministry-of-defence__30-09-2015__mod_ArmySalaryDataSpreadsheetAsAt30Sep2015.xls</t>
  </si>
  <si>
    <t>/data/mod/2015-09-30/ArmySalaryDataSpreadsheetAsAt30Sep2015.xls</t>
  </si>
  <si>
    <t>2016-03-02T14:38:00</t>
  </si>
  <si>
    <t>data/dgu/xls/ministry-of-defence__31-03-2016__mod_ArmySalaryDataSpreadsheetAsAt1Apr2016.xls</t>
  </si>
  <si>
    <t>/data/mod/2016-03-31/ArmySalaryDataSpreadsheetAsAt1Apr2016.xls</t>
  </si>
  <si>
    <t>2016-08-25T00:00:00</t>
  </si>
  <si>
    <t>2016-08-25T16:51:00</t>
  </si>
  <si>
    <t>Defence Equipment and Support</t>
  </si>
  <si>
    <t>data/dgu/xls/ministry-of-defence__30-09-2011__mod_300911-MOD_DES_Organogram_Final-5-HL.xls</t>
  </si>
  <si>
    <t>/data/mod/2011-09-30/300911-MOD_DES_Organogram_Final-5-HL.xls</t>
  </si>
  <si>
    <t>2011-12-07T00:00:00</t>
  </si>
  <si>
    <t>2011-12-07T12:12:00</t>
  </si>
  <si>
    <t>Defence Infrastructure Organisation</t>
  </si>
  <si>
    <t>data/dgu/xls/ministry-of-defence__30-09-2011__mod_20120119-Government-staff-and-salary-data-blank-template-DIO-Finalv3-U.xls</t>
  </si>
  <si>
    <t>/data/mod/2011-09-30/20120119-Government-staff-and-salary-data-blank-template-DIO-Finalv3--U.xls</t>
  </si>
  <si>
    <t>2012-01-19T00:00:00</t>
  </si>
  <si>
    <t>2012-01-19T16:15:00</t>
  </si>
  <si>
    <t>Defence Science and Technology Laboratory</t>
  </si>
  <si>
    <t>data/dgu/xls/ministry-of-defence__30-09-2011__taz_OrganogramFinalCopy.xls</t>
  </si>
  <si>
    <t>/data/taz/2011-09-30/OrganogramFinalCopy.xls</t>
  </si>
  <si>
    <t>2011-12-04T00:00:00</t>
  </si>
  <si>
    <t>2011-12-04T20:10:00</t>
  </si>
  <si>
    <t>Defence Support Group</t>
  </si>
  <si>
    <t>data/dgu/xls-from-triplestore/defence_support_group-2011-09-30-organogram.xls</t>
  </si>
  <si>
    <t>triplestore</t>
  </si>
  <si>
    <t>data/dgu/xls/ministry-of-defence__31-03-2012__mod_DE-and-S-staff-data-260712-HL.xls</t>
  </si>
  <si>
    <t>/data/mod/2012-03-31/DE-and-S-staff-data-260712-HL.xls</t>
  </si>
  <si>
    <t>2012-07-26T10:47:00</t>
  </si>
  <si>
    <t>data/dgu/xls/ministry-of-defence__31-03-2012__mod_DIO-staff-data-250712-HL.xls</t>
  </si>
  <si>
    <t>/data/mod/2012-03-31/DIO-staff-data-250712-HL.xls</t>
  </si>
  <si>
    <t>2012-07-26T10:50:00</t>
  </si>
  <si>
    <t>data/dgu/xls/ministry-of-defence__31-03-2012__mail_020412DSTL.xls</t>
  </si>
  <si>
    <t>/data/mail/2012-03-31/020412DSTL.xls</t>
  </si>
  <si>
    <t>2012-06-12T00:00:00</t>
  </si>
  <si>
    <t>2012-06-12T12:26:00</t>
  </si>
  <si>
    <t>data/dgu/xls/ministry-of-defence__30-09-2012__mod_DES-080113-2.xls</t>
  </si>
  <si>
    <t>/data/mod/2012-09-30/DES-080113-2.xls</t>
  </si>
  <si>
    <t>2013-01-08T00:00:00</t>
  </si>
  <si>
    <t>2013-01-08T13:37:00</t>
  </si>
  <si>
    <t>data/dgu/xls/ministry-of-defence__30-09-2012__mod_20121220-SEP_2012_DIO_data_final-U.xls</t>
  </si>
  <si>
    <t>/data/mod/2012-09-30/20121220-SEP_2012_DIO_data_final-U.xls</t>
  </si>
  <si>
    <t>2012-12-20T00:00:00</t>
  </si>
  <si>
    <t>2012-12-20T12:22:00</t>
  </si>
  <si>
    <t>data/dgu/xls/defence-support-group-dsg__30-09-2012__dsg_300912-DSG-Staff-and-Salary-data-FINAL.xls</t>
  </si>
  <si>
    <t>/data/dsg/2012-09-30/300912-DSG-Staff-and-Salary-data-FINAL.xls</t>
  </si>
  <si>
    <t>2012-11-07T00:00:00</t>
  </si>
  <si>
    <t>2012-11-07T11:01:00</t>
  </si>
  <si>
    <t>data/dgu/xls/ministry-of-defence__31-03-2013__mod_20130522-DIO_Organogram_April_13_-data-U.xls</t>
  </si>
  <si>
    <t>/data/mod/2013-03-31/20130522-DIO_Organogram_April_13_-data-U.xls</t>
  </si>
  <si>
    <t>2013-06-21T00:00:00</t>
  </si>
  <si>
    <t>2013-06-21T09:01:00</t>
  </si>
  <si>
    <t>data/dgu/xls/ministry-of-defence__31-03-2013__mod_20130313-DSTL_Organogram_Final.xls</t>
  </si>
  <si>
    <t>/data/mod/2013-03-31/20130313-DSTL_Organogram_Final.xls</t>
  </si>
  <si>
    <t>2013-06-20T00:00:00</t>
  </si>
  <si>
    <t>2013-06-20T15:36:00</t>
  </si>
  <si>
    <t>data/dgu/xls/defence-support-group-dsg__31-03-2013__dsg_government-staff-and-salary-data-March-2013-FINAL.xls</t>
  </si>
  <si>
    <t>/data/dsg/2013-03-31/government-staff-and-salary-data---March-2013---FINAL.xls</t>
  </si>
  <si>
    <t>2013-05-15T00:00:00</t>
  </si>
  <si>
    <t>2013-05-15T14:05:00</t>
  </si>
  <si>
    <t>data/dgu/xls/ministry-of-defence__30-09-2013__mod_20131202-DES_OCT_13_organogram_FINAL_U.xls</t>
  </si>
  <si>
    <t>/data/mod/2013-09-30/20131202-DES_OCT_13_organogram_FINAL_U.xls</t>
  </si>
  <si>
    <t>2014-02-18T14:34:00</t>
  </si>
  <si>
    <t>data/dgu/xls/ministry-of-defence__30-09-2013__mod_20131021-DIO_Data_Organogram_Sept_2013-U.xls</t>
  </si>
  <si>
    <t>/data/mod/2013-09-30/20131021-DIO_Data_Organogram_Sept_2013-U.xls</t>
  </si>
  <si>
    <t>2014-02-18T14:53:00</t>
  </si>
  <si>
    <t>data/dgu/xls/ministry-of-defence__30-09-2013__dstl_20130913-DSTL_Organogram_Final.xls</t>
  </si>
  <si>
    <t>/data/dstl/2013-09-30/20130913-DSTL_Organogram_Final.xls</t>
  </si>
  <si>
    <t>2014-02-18T17:01:00</t>
  </si>
  <si>
    <t>data/dgu/xls/defence-support-group-dsg__30-09-2013__mod_DSG_Govt_staff_and_salary_data_Sept13_FINAL.xls</t>
  </si>
  <si>
    <t>/data/mod/2013-09-30/DSG_Govt_staff_and_salary_data_Sept13_FINAL.xls</t>
  </si>
  <si>
    <t>2013-12-19T00:00:00</t>
  </si>
  <si>
    <t>2013-12-19T13:51:00</t>
  </si>
  <si>
    <t>data/dgu/xls/ministry-of-defence__31-03-2014__mod_20140609-DES_Apr_14_organogram_FINAL_v1.xls</t>
  </si>
  <si>
    <t>/data/mod/2014-03-31/20140609-DES_Apr_14_organogram_FINAL_v1.xls</t>
  </si>
  <si>
    <t>2014-07-18T16:25:00</t>
  </si>
  <si>
    <t>data/dgu/xls/ministry-of-defence__31-03-2014__mod_20140603-DIO-Data-Organogram-Apr-2014-U.xls</t>
  </si>
  <si>
    <t>/data/mod/2014-03-31/20140603-DIO-Data-Organogram-Apr-2014-U.xls</t>
  </si>
  <si>
    <t>2014-07-14T00:00:00</t>
  </si>
  <si>
    <t>2014-07-14T14:31:00</t>
  </si>
  <si>
    <t>data/dgu/xls/defence-support-group-dsg__31-03-2014__dsg_Government_staff_and_salary_data_DSG_-_Mar_2014_20140529_-_FINAL.xls</t>
  </si>
  <si>
    <t>/data/dsg/2014-03-31/Government_staff_and_salary_data_DSG_-_Mar_2014_(20140529)_-_FINAL.xls</t>
  </si>
  <si>
    <t>2014-09-16T00:00:00</t>
  </si>
  <si>
    <t>2014-09-16T12:46:00</t>
  </si>
  <si>
    <t>data/dgu/xls/ministry-of-defence__30-09-2014__mod_DESSalaryDataSpreadsheetAsAt30Sep2014.xls</t>
  </si>
  <si>
    <t>/data/mod/2014-09-30/DESSalaryDataSpreadsheetAsAt30Sep2014.xls</t>
  </si>
  <si>
    <t>2015-01-23T00:00:00</t>
  </si>
  <si>
    <t>2015-01-23T15:47:00</t>
  </si>
  <si>
    <t>data/dgu/xls/ministry-of-defence__30-09-2014__mod_DIOSalaryDataSpreadsheetAsAt30Sep2014.xls</t>
  </si>
  <si>
    <t>/data/mod/2014-09-30/DIOSalaryDataSpreadsheetAsAt30Sep2014.xls</t>
  </si>
  <si>
    <t>2015-01-26T11:18:00</t>
  </si>
  <si>
    <t>data/dgu/xls/ministry-of-defence__30-09-2014__dstl_Copy-of-20140930-Final_ORGANOGRAM.xls</t>
  </si>
  <si>
    <t>/data/dstl/2014-09-30/Copy-of-20140930--Final_ORGANOGRAM.xls</t>
  </si>
  <si>
    <t>2015-01-05T00:00:00</t>
  </si>
  <si>
    <t>2015-01-05T13:17:00</t>
  </si>
  <si>
    <t>data/dgu/xls/defence-support-group-dsg__30-09-2014__dsg_Government_staff_and_salary_data_DSG_-_Sept_2014_20140529_-_FINAL.xls</t>
  </si>
  <si>
    <t>/data/dsg/2014-09-30/Government_staff_and_salary_data_DSG_-_Sept_2014_(20140529)_-_FINAL.xls</t>
  </si>
  <si>
    <t>2014-12-22T00:00:00</t>
  </si>
  <si>
    <t>2014-12-22T13:56:00</t>
  </si>
  <si>
    <t>data/dgu/xls/ministry-of-defence__31-03-2015__mod_DESSalaryDataSpreadsheetAsAt1April2015.xls</t>
  </si>
  <si>
    <t>/data/mod/2015-03-31/DESSalaryDataSpreadsheetAsAt1April2015.xls</t>
  </si>
  <si>
    <t>2015-07-10T00:00:00</t>
  </si>
  <si>
    <t>2015-07-10T11:25:00</t>
  </si>
  <si>
    <t>data/dgu/xls/ministry-of-defence__31-03-2015__mod_DIOSalaryDataSpreadsheetAsAt1April2015.xls</t>
  </si>
  <si>
    <t>/data/mod/2015-03-31/DIOSalaryDataSpreadsheetAsAt1April2015.xls</t>
  </si>
  <si>
    <t>2015-07-02T10:57:00</t>
  </si>
  <si>
    <t>data/dgu/xls/ministry-of-defence__30-09-2015__mod_DESSalaryDataSpreadsheetAsAt30Sep2015.xls</t>
  </si>
  <si>
    <t>/data/mod/2015-09-30/DESSalaryDataSpreadsheetAsAt30Sep2015.xls</t>
  </si>
  <si>
    <t>2016-03-02T14:44:00</t>
  </si>
  <si>
    <t>data/dgu/xls/ministry-of-defence__30-09-2015__mod_DIOSalaryDataSpreadsheetAsAt30Sep2015.xls</t>
  </si>
  <si>
    <t>/data/mod/2015-09-30/DIOSalaryDataSpreadsheetAsAt30Sep2015.xls</t>
  </si>
  <si>
    <t>2016-03-02T14:48:00</t>
  </si>
  <si>
    <t>data/dgu/xls/ministry-of-defence__30-09-2015__dstl_20150930-Final_ORGANOGRAM.xls</t>
  </si>
  <si>
    <t>/data/dstl/2015-03-31/20150930-Final_ORGANOGRAM.xls</t>
  </si>
  <si>
    <t>2015-11-04T00:00:00</t>
  </si>
  <si>
    <t>2015-11-04T15:49:00</t>
  </si>
  <si>
    <t>data/dgu/xls/ministry-of-defence__31-03-2016__mod_DESSalaryDataSpreadsheetAsAt1Apr2016.xls</t>
  </si>
  <si>
    <t>/data/mod/2016-03-31/DESSalaryDataSpreadsheetAsAt1Apr2016.xls</t>
  </si>
  <si>
    <t>2016-08-25T16:04:00</t>
  </si>
  <si>
    <t>data/dgu/xls/ministry-of-defence__31-03-2016__mod_DIOSalaryDataSpreadsheetAsAt1Apr2016.xls</t>
  </si>
  <si>
    <t>/data/mod/2016-03-31/DIOSalaryDataSpreadsheetAsAt1Apr2016.xls</t>
  </si>
  <si>
    <t>2016-08-25T16:45:00</t>
  </si>
  <si>
    <t>data/dgu/xls/ministry-of-defence__31-03-2016__dstl_310316-DSTL-Organogram-ver1.xls</t>
  </si>
  <si>
    <t>/data/dstl/2016-03-31/310316-DSTL-Organogram-ver1.xls</t>
  </si>
  <si>
    <t>2016-05-16T00:00:00</t>
  </si>
  <si>
    <t>2016-05-16T15:01:00</t>
  </si>
  <si>
    <t>Head Office and Corporate Services (MoD)</t>
  </si>
  <si>
    <t>data/dgu/xls/ministry-of-defence__31-03-2012__mod_HO-and-CS-staff-data-060812-HL.xls</t>
  </si>
  <si>
    <t>/data/mod/2012-03-31/HO-and-CS-staff-data-060812-HL.xls</t>
  </si>
  <si>
    <t>2012-08-06T00:00:00</t>
  </si>
  <si>
    <t>2012-08-06T15:13:00</t>
  </si>
  <si>
    <t>data/dgu/xls/ministry-of-defence__30-09-2012__mod_20121213-HOCs-Transparency-return-Final-U.xls</t>
  </si>
  <si>
    <t>/data/mod/2012-09-30/20121213-HOCs-Transparency-return-Final-U.xls</t>
  </si>
  <si>
    <t>2012-12-20T12:35:00</t>
  </si>
  <si>
    <t>data/dgu/xls/ministry-of-defence__31-03-2013__mod_20130517-HOCS-TLB-April-13-Transparency-return-U.xls</t>
  </si>
  <si>
    <t>/data/mod/2013-03-31/20130517-HOCS-TLB-April-13-Transparency-return-U.xls</t>
  </si>
  <si>
    <t>2013-06-20T16:19:00</t>
  </si>
  <si>
    <t>data/dgu/xls/ministry-of-defence__30-09-2013__mod_20131114-HOCS-Consolidated-September-2013-FINAL.xls</t>
  </si>
  <si>
    <t>/data/mod/2013-09-30/20131114-HOCS-Consolidated-September-2013-FINAL.xls</t>
  </si>
  <si>
    <t>2014-02-18T14:13:00</t>
  </si>
  <si>
    <t>data/dgu/xls/ministry-of-defence__31-03-2014__mod_20140620-HOCS-Consolidated-April-14-FINAL.xls</t>
  </si>
  <si>
    <t>/data/mod/2014-03-31/20140620-HOCS-Consolidated-April-14-FINAL.xls</t>
  </si>
  <si>
    <t>2014-07-14T14:20:00</t>
  </si>
  <si>
    <t>data/dgu/xls/ministry-of-defence__30-09-2014__mod_HOCSSalaryDataSpreadsheetAsAt30Sep2014.xls</t>
  </si>
  <si>
    <t>/data/mod/2014-09-30/HOCSSalaryDataSpreadsheetAsAt30Sep2014.xls</t>
  </si>
  <si>
    <t>2015-01-26T11:05:00</t>
  </si>
  <si>
    <t>data/dgu/xls/ministry-of-defence__31-03-2015__mod_HOCSSalaryDataSpreadsheetAsAt1April2015.xls</t>
  </si>
  <si>
    <t>/data/mod/2015-03-31/HOCSSalaryDataSpreadsheetAsAt1April2015.xls</t>
  </si>
  <si>
    <t>2015-07-02T11:01:00</t>
  </si>
  <si>
    <t>data/dgu/xls/ministry-of-defence__30-09-2015__mod_HOCSSalaryDataSpreadsheetAsAt30Sep2015.xls</t>
  </si>
  <si>
    <t>/data/mod/2015-09-30/HOCSSalaryDataSpreadsheetAsAt30Sep2015.xls</t>
  </si>
  <si>
    <t>2016-03-02T14:51:00</t>
  </si>
  <si>
    <t>data/dgu/xls/ministry-of-defence__31-03-2016__mod_HOCSSalaryDataSpreadsheetAsAt1Apr2016.xls</t>
  </si>
  <si>
    <t>/data/mod/2016-03-31/HOCSSalaryDataSpreadsheetAsAt1Apr2016.xls</t>
  </si>
  <si>
    <t>2016-08-26T00:00:00</t>
  </si>
  <si>
    <t>2016-08-26T11:35:00</t>
  </si>
  <si>
    <t>Permanent Joint Headquarters</t>
  </si>
  <si>
    <t>data/dgu/xls/ministry-of-defence__30-09-2011__mod_20111116-New_PJHQ_staff_and_salary_data_Release3-U-4-.xls</t>
  </si>
  <si>
    <t>/data/mod/2011-09-30/20111116-New_PJHQ_staff_and_salary_data_Release3-U-4-.xls</t>
  </si>
  <si>
    <t>2011-12-06T00:00:00</t>
  </si>
  <si>
    <t>2011-12-06T17:43:00</t>
  </si>
  <si>
    <t>Joint Forces Command</t>
  </si>
  <si>
    <t>data/dgu/xls/ministry-of-defence__31-03-2012__mod_Joint-Forces-Command-staff-data-260712-HL.xls</t>
  </si>
  <si>
    <t>/data/mod/2012-03-31/Joint-Forces-Command-staff-data-260712-HL.xls</t>
  </si>
  <si>
    <t>2012-07-26T10:54:00</t>
  </si>
  <si>
    <t>data/dgu/xls/ministry-of-defence__30-09-2012__mod_20121214-JFC_Master_GTA_Rtn_Final-U.xls</t>
  </si>
  <si>
    <t>/data/mod/2012-09-30/20121214-JFC_Master_GTA_Rtn_Final-U.xls</t>
  </si>
  <si>
    <t>2012-12-20T12:27:00</t>
  </si>
  <si>
    <t>data/dgu/xls/ministry-of-defence__31-03-2013__mod_20130723-JFC_Dataset_Final_Apr13.xls</t>
  </si>
  <si>
    <t>/data/mod/2013-03-31/20130723-JFC_Dataset_Final_Apr13.xls</t>
  </si>
  <si>
    <t>2013-07-23T00:00:00</t>
  </si>
  <si>
    <t>2013-07-23T15:05:00</t>
  </si>
  <si>
    <t>data/dgu/xls/ministry-of-defence__30-09-2013__mod_20131217-JFC-Transparency_Organogram_Return_September_2013-U.xls</t>
  </si>
  <si>
    <t>/data/mod/2013-09-30/20131217-JFC-Transparency_Organogram_Return_September_2013-U.xls</t>
  </si>
  <si>
    <t>2014-02-18T14:51:00</t>
  </si>
  <si>
    <t>data/dgu/xls/ministry-of-defence__30-09-2014__mod_JFCSalaryDataSpreadsheetAsAt30Sep2014.xls</t>
  </si>
  <si>
    <t>/data/mod/2014-09-30/JFCSalaryDataSpreadsheetAsAt30Sep2014.xls</t>
  </si>
  <si>
    <t>2015-01-28T00:00:00</t>
  </si>
  <si>
    <t>2015-01-28T10:21:00</t>
  </si>
  <si>
    <t>data/dgu/xls/ministry-of-defence__31-03-2015__mod_JFCSalaryDataSpreadsheetAsAt1April2015.xls</t>
  </si>
  <si>
    <t>/data/mod/2015-03-31/JFCSalaryDataSpreadsheetAsAt1April2015.xls</t>
  </si>
  <si>
    <t>2015-07-02T11:06:00</t>
  </si>
  <si>
    <t>data/dgu/xls/ministry-of-defence__30-09-2015__mod_JFCSalaryDataSpreadsheetAsAt30Sep2015.xls</t>
  </si>
  <si>
    <t>/data/mod/2015-09-30/JFCSalaryDataSpreadsheetAsAt30Sep2015.xls</t>
  </si>
  <si>
    <t>2016-03-02T14:57:00</t>
  </si>
  <si>
    <t>data/dgu/xls/ministry-of-defence__31-03-2016__mod_JFCSalaryDataSpreadsheetAsAt1Apr2016.xls</t>
  </si>
  <si>
    <t>/data/mod/2016-03-31/JFCSalaryDataSpreadsheetAsAt1Apr2016.xls</t>
  </si>
  <si>
    <t>2016-08-26T10:17:00</t>
  </si>
  <si>
    <t>data/dgu/xls/ministry-of-defence__31-03-2014__mod_JFCSalaryDataSpreadsheetAsAt31Mar2014.xls</t>
  </si>
  <si>
    <t>/data/mod/2014-03-31/JFCSalaryDataSpreadsheetAsAt31Mar2014.xls</t>
  </si>
  <si>
    <t>2015-01-28T17:52:00</t>
  </si>
  <si>
    <t>uploaded</t>
  </si>
  <si>
    <t>n/a</t>
  </si>
  <si>
    <t>MoD Central Top Level Budget</t>
  </si>
  <si>
    <t>data/dgu/xls/ministry-of-defence__30-09-2011__mod_20111208-CTLB-Organogram-Final7-U.xls</t>
  </si>
  <si>
    <t>/data/mod/2011-09-30/20111208-CTLB-Organogram-Final7-U.xls</t>
  </si>
  <si>
    <t>2011-12-08T12:35:00</t>
  </si>
  <si>
    <t>National Army Museum</t>
  </si>
  <si>
    <t>data/dgu/xls-from-triplestore/national_army_museum-2011-03-31-organogram.xls</t>
  </si>
  <si>
    <t>data/dgu/xls-from-triplestore/national_army_museum-2011-09-30-organogram.xls</t>
  </si>
  <si>
    <t>data/dgu/xls/national-army-museum__31-03-2012__nam_government-staff-and-salary-data-NAM-March-2012-FINAL.xls</t>
  </si>
  <si>
    <t>/data/nam/2012-03-31/government-staff-and-salary-data-NAM---March-2012-FINAL.xls</t>
  </si>
  <si>
    <t>2012-07-25T00:00:00</t>
  </si>
  <si>
    <t>2012-07-25T11:53:00</t>
  </si>
  <si>
    <t>data/dgu/xls-from-triplestore/national_army_museum-2014-03-31-organogram.xls</t>
  </si>
  <si>
    <t>data/dgu/xls/national-army-museum__30-09-2014__nam_NAM-Organorgram-Sept-2014.xls</t>
  </si>
  <si>
    <t>/data/nam/2014-09-30/NAM-Organorgram-Sept-2014.xls</t>
  </si>
  <si>
    <t>2015-06-24T00:00:00</t>
  </si>
  <si>
    <t>2015-06-24T11:25:00</t>
  </si>
  <si>
    <t>data/dgu/xls/national-army-museum__31-03-2015__nam_NAM-Organorgram-31-March-2015.xls</t>
  </si>
  <si>
    <t>/data/nam/2015-03-31/NAM-Organorgram-31-March-2015.xls</t>
  </si>
  <si>
    <t>2015-06-23T00:00:00</t>
  </si>
  <si>
    <t>2015-06-23T15:16:00</t>
  </si>
  <si>
    <t>data/dgu/xls/ministry-of-defence__30-09-2015__mod_NAMSalaryDataSpreadsheetAsAt30Sep2015.xls</t>
  </si>
  <si>
    <t>/data/mod/2015-09-30/NAMSalaryDataSpreadsheetAsAt30Sep2015.xls</t>
  </si>
  <si>
    <t>2015-11-27T00:00:00</t>
  </si>
  <si>
    <t>2015-11-27T15:17:00</t>
  </si>
  <si>
    <t>data/dgu/xls/ministry-of-defence__31-03-2016__nam_National-Army-Museum-25-5-16.xls</t>
  </si>
  <si>
    <t>/data/nam/2016-03-31/National-Army-Museum-25.5.16.xls</t>
  </si>
  <si>
    <t>2016-05-26T00:00:00</t>
  </si>
  <si>
    <t>2016-05-26T15:26:00</t>
  </si>
  <si>
    <t>data/dgu/xls/ministry-of-defence__30-09-2012__mod_NAM-080113.xls</t>
  </si>
  <si>
    <t>/data/mod/2012-09-30/NAM-080113.xls</t>
  </si>
  <si>
    <t>2013-01-08T11:03:00</t>
  </si>
  <si>
    <t>data/dgu/xls/ministry-of-defence__30-09-2013__nam_National-Army-Museum-copy.xls</t>
  </si>
  <si>
    <t>/data/nam/2013-09-30/National-Army-Museum-copy.xls</t>
  </si>
  <si>
    <t>2014-03-14T00:00:00</t>
  </si>
  <si>
    <t>2014-03-14T15:58:00</t>
  </si>
  <si>
    <t>signed off</t>
  </si>
  <si>
    <t>Navy Command</t>
  </si>
  <si>
    <t>data/dgu/xls/ministry-of-defence__30-09-2011__mod_Navy-Command-Organogram-at-30-Sep-11.xls</t>
  </si>
  <si>
    <t>/data/mod/2011-09-30/Navy-Command-Organogram-at-30-Sep-11.xls</t>
  </si>
  <si>
    <t>2011-12-04T19:39:00</t>
  </si>
  <si>
    <t>The National Museum of the Royal Navy</t>
  </si>
  <si>
    <t>data/dgu/xls-from-triplestore/the_national_museum_of_the_royal_navy-2011-09-30-organogram.xls</t>
  </si>
  <si>
    <t>data/dgu/xls/ministry-of-defence__31-03-2012__mod_Navy-Command-staff-data-260712-HL.xls</t>
  </si>
  <si>
    <t>/data/mod/2012-03-31/Navy-Command-staff-data-260712-HL.xls</t>
  </si>
  <si>
    <t>2012-07-26T10:58:00</t>
  </si>
  <si>
    <t>data/dgu/xls/national-museum-of-the-royal-navy__31-03-2012__nmrn_NMRN31-05-12ORGANOGRAMMAY12.xls</t>
  </si>
  <si>
    <t>/data/nmrn/2012-03-31/NMRN31.05.12ORGANOGRAMMAY12.xls</t>
  </si>
  <si>
    <t>2012-06-28T00:00:00</t>
  </si>
  <si>
    <t>2012-06-28T10:11:00</t>
  </si>
  <si>
    <t>data/dgu/xls/ministry-of-defence__30-09-2012__mod_20121210-Sep_2012_Navy_Command_data-U.xls</t>
  </si>
  <si>
    <t>/data/mod/2012-09-30/20121210-Sep_2012_Navy_Command_data-U.xls</t>
  </si>
  <si>
    <t>2012-12-20T12:29:00</t>
  </si>
  <si>
    <t>data/dgu/xls/national-museum-of-the-royal-navy__30-09-2012__nmrn_300912-NMRN-ORGANOGRAM-NOV12.xls</t>
  </si>
  <si>
    <t>/data/nmrn/2012-09-30/300912---NMRN-ORGANOGRAM-NOV12.xls</t>
  </si>
  <si>
    <t>2012-11-30T00:00:00</t>
  </si>
  <si>
    <t>2012-11-30T07:39:00</t>
  </si>
  <si>
    <t>data/dgu/xls/ministry-of-defence__31-03-2013__mod_20130627_Navy_Cmd_Apr13_Gov_Transparency_Final.xls</t>
  </si>
  <si>
    <t>/data/mod/2013-03-31/20130627_Navy_Cmd_Apr13_Gov_Transparency_Final.xls</t>
  </si>
  <si>
    <t>2013-06-27T00:00:00</t>
  </si>
  <si>
    <t>2013-06-27T10:37:00</t>
  </si>
  <si>
    <t>data/dgu/xls/national-museum-of-the-royal-navy__31-03-2013__nmrn_NMRN310313ORGANOGRAMmar13.xls</t>
  </si>
  <si>
    <t>/data/nmrn/2013-03-31/NMRN310313ORGANOGRAMmar13.xls</t>
  </si>
  <si>
    <t>2013-05-18T00:00:00</t>
  </si>
  <si>
    <t>2013-05-18T12:21:00</t>
  </si>
  <si>
    <t>data/dgu/xls/ministry-of-defence__30-09-2013__mod_20131002-NC-Govt-Transparency-Sept-2013_20140127_FINAL.xls</t>
  </si>
  <si>
    <t>/data/mod/2013-09-30/20131002-NC-Govt-Transparency-Sept-2013_20140127_FINAL.xls</t>
  </si>
  <si>
    <t>2014-02-18T14:43:00</t>
  </si>
  <si>
    <t>data/dgu/xls/national-museum-of-the-royal-navy__30-09-2013__nmrn_NMRN_organogramsept2013.xls</t>
  </si>
  <si>
    <t>/data/nmrn/2013-09-30/NMRN_organogramsept2013.xls</t>
  </si>
  <si>
    <t>2013-12-19T13:57:00</t>
  </si>
  <si>
    <t>data/dgu/xls/ministry-of-defence__31-03-2014__mod_20140714-Navy-Cmd-Data-Organogram-Apr-14-U.xls</t>
  </si>
  <si>
    <t>/data/mod/2014-03-31/20140714-Navy-Cmd-Data-Organogram-Apr-14-U.xls</t>
  </si>
  <si>
    <t>2014-07-18T16:32:00</t>
  </si>
  <si>
    <t>data/dgu/xls/ministry-of-defence__30-09-2014__mod_NavySalaryDataSpreadsheetAsAt30Sep2014.xls</t>
  </si>
  <si>
    <t>/data/mod/2014-09-30/NavySalaryDataSpreadsheetAsAt30Sep2014.xls</t>
  </si>
  <si>
    <t>2015-01-23T13:14:00</t>
  </si>
  <si>
    <t>data/dgu/xls/national-museum-of-the-royal-navy__30-09-2014__nmrn_300914NMRNorganogram.xls</t>
  </si>
  <si>
    <t>/data/nmrn/2014-09-30/300914NMRNorganogram.xls</t>
  </si>
  <si>
    <t>2015-01-06T00:00:00</t>
  </si>
  <si>
    <t>2015-01-06T06:27:00</t>
  </si>
  <si>
    <t>data/dgu/xls/ministry-of-defence__31-03-2015__mod_NavySalaryDataSpreadsheetAsAt1April2015.xls</t>
  </si>
  <si>
    <t>/data/mod/2015-03-31/NavySalaryDataSpreadsheetAsAt1April2015.xls</t>
  </si>
  <si>
    <t>2015-07-02T11:09:00</t>
  </si>
  <si>
    <t>data/dgu/xls/national-museum-of-the-royal-navy__31-03-2015__mod_NMRNSalaryDataSpreadsheetAsAt31Mar2015.xls</t>
  </si>
  <si>
    <t>/data/mod/2015-03-31/NMRNSalaryDataSpreadsheetAsAt31Mar2015.xls</t>
  </si>
  <si>
    <t>2015-08-19T00:00:00</t>
  </si>
  <si>
    <t>2015-08-19T11:43:00</t>
  </si>
  <si>
    <t>data/dgu/xls/ministry-of-defence__30-09-2015__mod_NavySalaryDataSpreadsheetAsAt30Sep2015.xls</t>
  </si>
  <si>
    <t>/data/mod/2015-09-30/NavySalaryDataSpreadsheetAsAt30Sep2015.xls</t>
  </si>
  <si>
    <t>2016-03-02T15:15:00</t>
  </si>
  <si>
    <t>data/dgu/xls/national-museum-of-the-royal-navy__30-09-2015__mod_NMRNSalaryDataSpreadsheetAsAt30Sep2015.xls</t>
  </si>
  <si>
    <t>/data/mod/2015-09-30/NMRNSalaryDataSpreadsheetAsAt30Sep2015.xls</t>
  </si>
  <si>
    <t>2016-03-04T00:00:00</t>
  </si>
  <si>
    <t>2016-03-04T10:25:00</t>
  </si>
  <si>
    <t>data/dgu/xls/ministry-of-defence__31-03-2016__mod_NavySalaryDataSpreadsheetAsAt1Apr2016.xls</t>
  </si>
  <si>
    <t>/data/mod/2016-03-31/NavySalaryDataSpreadsheetAsAt1Apr2016.xls</t>
  </si>
  <si>
    <t>2016-08-26T11:01:00</t>
  </si>
  <si>
    <t>data/dgu/xls/national-museum-of-the-royal-navy__31-03-2014__nmrn_NMRN-organogramMAR2014.xls</t>
  </si>
  <si>
    <t>/data/nmrn/2014-03-31/NMRN-organogramMAR2014.xls</t>
  </si>
  <si>
    <t>2014-06-12T00:00:00</t>
  </si>
  <si>
    <t>2014-06-12T13:04:00</t>
  </si>
  <si>
    <t>Royal Air Force Museum</t>
  </si>
  <si>
    <t>data/dgu/xls/royal-air-force-museum__31-03-2014__rafmuseum_RAF-Museum-Organogram-310314.xls</t>
  </si>
  <si>
    <t>/data/rafmuseum/2014-03-31/RAF-Museum-Organogram-310314.xls</t>
  </si>
  <si>
    <t>2014-06-24T00:00:00</t>
  </si>
  <si>
    <t>2014-06-24T15:24:00</t>
  </si>
  <si>
    <t>data/dgu/xls/royal-air-force-museum__30-09-2014__rafmuseum_RAF-Museum-Organogram-September-2014.xls</t>
  </si>
  <si>
    <t>/data/rafmuseum/2014-09-30/RAF-Museum-Organogram-September-2014.xls</t>
  </si>
  <si>
    <t>2014-12-31T00:00:00</t>
  </si>
  <si>
    <t>2014-12-31T14:20:00</t>
  </si>
  <si>
    <t>data/dgu/xls/royal-air-force-museum__31-03-2015__rafmuseum_RAF-Museum-Organogram-31032015.xls</t>
  </si>
  <si>
    <t>/data/rafmuseum/2015-03-31/RAF-Museum-Organogram-31032015.xls</t>
  </si>
  <si>
    <t>2015-07-01T00:00:00</t>
  </si>
  <si>
    <t>2015-07-01T15:25:00</t>
  </si>
  <si>
    <t>data/dgu/xls/royal-air-force-museum__31-03-2016__mod_RAFMSalaryDataSpreadsheetAsAt31Mar2016.xls</t>
  </si>
  <si>
    <t>/data/mod/2016-03-31/RAFMSalaryDataSpreadsheetAsAt31Mar2016.xls</t>
  </si>
  <si>
    <t>2016-08-03T00:00:00</t>
  </si>
  <si>
    <t>2016-08-03T16:35:00</t>
  </si>
  <si>
    <t>Individual</t>
  </si>
  <si>
    <t>Total</t>
  </si>
  <si>
    <t>Combined</t>
  </si>
  <si>
    <t>DSTL1</t>
  </si>
  <si>
    <t>DSTL2</t>
  </si>
  <si>
    <t xml:space="preserve"> u'/data/mod/2015-03-31/NavySalaryDataSpreadsheetAsAt1April2015.xls': 508, u'/data/dstl/2015-03-31/20150331-Final_ORGANOGRAM.xls': 114, u'/data/mod/2015-03-31/JFCSalaryDataSpreadsheetAsAt1April2015.xls': 780}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</si>
</sst>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21"/>
  <sheetViews>
    <sheetView workbookViewId="0">
      <selection activeCell="B106" sqref="B106"/>
    </sheetView>
  </sheetViews>
  <sheetFormatPr baseColWidth="10" defaultRowHeight="16" x14ac:dyDescent="0.2"/>
  <cols>
    <col min="1" max="1" width="41.6640625" customWidth="1"/>
    <col min="5" max="5" width="3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">
      <c r="A2" t="s">
        <v>6</v>
      </c>
      <c r="B2" s="1">
        <v>40633</v>
      </c>
      <c r="C2">
        <v>616</v>
      </c>
      <c r="D2">
        <v>11421</v>
      </c>
      <c r="E2" t="s">
        <v>7</v>
      </c>
      <c r="F2">
        <v>1</v>
      </c>
    </row>
    <row r="3" spans="1:12" x14ac:dyDescent="0.2">
      <c r="A3" t="s">
        <v>6</v>
      </c>
      <c r="B3" s="1">
        <v>40816</v>
      </c>
      <c r="C3">
        <v>617</v>
      </c>
      <c r="D3">
        <v>12714</v>
      </c>
      <c r="E3" t="s">
        <v>8</v>
      </c>
      <c r="F3">
        <v>8</v>
      </c>
    </row>
    <row r="4" spans="1:12" x14ac:dyDescent="0.2">
      <c r="A4" t="s">
        <v>6</v>
      </c>
      <c r="B4" s="1">
        <v>40999</v>
      </c>
      <c r="C4">
        <v>597</v>
      </c>
      <c r="D4">
        <v>7460</v>
      </c>
      <c r="E4" t="s">
        <v>9</v>
      </c>
      <c r="F4">
        <v>8</v>
      </c>
    </row>
    <row r="5" spans="1:12" x14ac:dyDescent="0.2">
      <c r="A5" t="s">
        <v>6</v>
      </c>
      <c r="B5" s="1">
        <v>41182</v>
      </c>
      <c r="C5">
        <v>535</v>
      </c>
      <c r="D5">
        <v>6453</v>
      </c>
      <c r="E5" t="s">
        <v>10</v>
      </c>
      <c r="F5">
        <v>7</v>
      </c>
    </row>
    <row r="6" spans="1:12" x14ac:dyDescent="0.2">
      <c r="A6" t="s">
        <v>6</v>
      </c>
      <c r="B6" s="1">
        <v>41364</v>
      </c>
      <c r="C6">
        <v>189</v>
      </c>
      <c r="D6">
        <v>1493</v>
      </c>
      <c r="E6" t="s">
        <v>11</v>
      </c>
      <c r="F6">
        <v>4</v>
      </c>
    </row>
    <row r="7" spans="1:12" x14ac:dyDescent="0.2">
      <c r="A7" t="s">
        <v>6</v>
      </c>
      <c r="B7" s="1">
        <v>41547</v>
      </c>
      <c r="C7">
        <v>599</v>
      </c>
      <c r="D7">
        <v>4449</v>
      </c>
      <c r="E7" t="s">
        <v>12</v>
      </c>
      <c r="F7">
        <v>8</v>
      </c>
    </row>
    <row r="8" spans="1:12" x14ac:dyDescent="0.2">
      <c r="A8" t="s">
        <v>6</v>
      </c>
      <c r="B8" s="1">
        <v>41729</v>
      </c>
      <c r="C8">
        <v>518</v>
      </c>
      <c r="D8">
        <v>3440</v>
      </c>
      <c r="E8" t="s">
        <v>13</v>
      </c>
      <c r="F8">
        <v>6</v>
      </c>
    </row>
    <row r="9" spans="1:12" x14ac:dyDescent="0.2">
      <c r="A9" t="s">
        <v>6</v>
      </c>
      <c r="B9" s="1">
        <v>41912</v>
      </c>
      <c r="C9">
        <v>626</v>
      </c>
      <c r="D9">
        <v>4580</v>
      </c>
      <c r="E9" t="s">
        <v>14</v>
      </c>
      <c r="F9">
        <v>8</v>
      </c>
    </row>
    <row r="10" spans="1:12" x14ac:dyDescent="0.2">
      <c r="A10" t="s">
        <v>6</v>
      </c>
      <c r="B10" s="1">
        <v>42094</v>
      </c>
      <c r="C10">
        <v>625</v>
      </c>
      <c r="D10">
        <v>4651</v>
      </c>
      <c r="E10" t="s">
        <v>15</v>
      </c>
      <c r="F10">
        <v>9</v>
      </c>
    </row>
    <row r="11" spans="1:12" x14ac:dyDescent="0.2">
      <c r="A11" t="s">
        <v>6</v>
      </c>
      <c r="B11" s="1">
        <v>42277</v>
      </c>
      <c r="C11">
        <v>652</v>
      </c>
      <c r="D11">
        <v>4653</v>
      </c>
      <c r="E11" t="s">
        <v>16</v>
      </c>
      <c r="F11">
        <v>9</v>
      </c>
    </row>
    <row r="12" spans="1:12" x14ac:dyDescent="0.2">
      <c r="A12" t="s">
        <v>6</v>
      </c>
      <c r="B12" s="1">
        <v>42460</v>
      </c>
      <c r="C12">
        <v>705</v>
      </c>
      <c r="D12">
        <v>6350</v>
      </c>
      <c r="E12" t="s">
        <v>17</v>
      </c>
      <c r="F12">
        <v>10</v>
      </c>
    </row>
    <row r="16" spans="1:12" x14ac:dyDescent="0.2">
      <c r="A16" t="s">
        <v>0</v>
      </c>
      <c r="B16" t="s">
        <v>1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  <c r="K16" t="s">
        <v>26</v>
      </c>
      <c r="L16" t="s">
        <v>27</v>
      </c>
    </row>
    <row r="17" spans="1:12" hidden="1" x14ac:dyDescent="0.2">
      <c r="A17" t="s">
        <v>295</v>
      </c>
      <c r="B17" s="1">
        <v>40633</v>
      </c>
      <c r="C17" t="s">
        <v>296</v>
      </c>
      <c r="E17" t="s">
        <v>123</v>
      </c>
      <c r="H17" t="s">
        <v>34</v>
      </c>
      <c r="I17">
        <v>5</v>
      </c>
      <c r="J17">
        <v>5</v>
      </c>
      <c r="K17">
        <v>33</v>
      </c>
      <c r="L17">
        <v>33</v>
      </c>
    </row>
    <row r="18" spans="1:12" hidden="1" x14ac:dyDescent="0.2">
      <c r="A18" t="s">
        <v>28</v>
      </c>
      <c r="B18" s="1">
        <v>40816</v>
      </c>
      <c r="C18" t="s">
        <v>29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  <c r="J18">
        <v>44</v>
      </c>
      <c r="L18">
        <v>1414</v>
      </c>
    </row>
    <row r="19" spans="1:12" hidden="1" x14ac:dyDescent="0.2">
      <c r="A19" t="s">
        <v>71</v>
      </c>
      <c r="B19" s="1">
        <v>40816</v>
      </c>
      <c r="C19" t="s">
        <v>72</v>
      </c>
      <c r="D19" t="s">
        <v>73</v>
      </c>
      <c r="E19" t="s">
        <v>31</v>
      </c>
      <c r="F19" t="s">
        <v>74</v>
      </c>
      <c r="G19" t="s">
        <v>75</v>
      </c>
      <c r="H19" t="s">
        <v>34</v>
      </c>
      <c r="J19">
        <v>119</v>
      </c>
      <c r="L19">
        <v>2708</v>
      </c>
    </row>
    <row r="20" spans="1:12" hidden="1" x14ac:dyDescent="0.2">
      <c r="A20" t="s">
        <v>106</v>
      </c>
      <c r="B20" s="1">
        <v>40816</v>
      </c>
      <c r="C20" t="s">
        <v>107</v>
      </c>
      <c r="D20" t="s">
        <v>108</v>
      </c>
      <c r="E20" t="s">
        <v>31</v>
      </c>
      <c r="F20" t="s">
        <v>109</v>
      </c>
      <c r="G20" t="s">
        <v>110</v>
      </c>
      <c r="H20" t="s">
        <v>34</v>
      </c>
      <c r="J20">
        <v>141</v>
      </c>
      <c r="L20">
        <v>4252</v>
      </c>
    </row>
    <row r="21" spans="1:12" hidden="1" x14ac:dyDescent="0.2">
      <c r="A21" t="s">
        <v>111</v>
      </c>
      <c r="B21" s="1">
        <v>40816</v>
      </c>
      <c r="C21" t="s">
        <v>112</v>
      </c>
      <c r="D21" t="s">
        <v>113</v>
      </c>
      <c r="E21" t="s">
        <v>31</v>
      </c>
      <c r="F21" t="s">
        <v>114</v>
      </c>
      <c r="G21" t="s">
        <v>115</v>
      </c>
      <c r="H21" t="s">
        <v>34</v>
      </c>
      <c r="J21">
        <v>15</v>
      </c>
      <c r="L21">
        <v>643</v>
      </c>
    </row>
    <row r="22" spans="1:12" x14ac:dyDescent="0.2">
      <c r="A22" t="s">
        <v>116</v>
      </c>
      <c r="B22" s="1">
        <v>40816</v>
      </c>
      <c r="C22" t="s">
        <v>117</v>
      </c>
      <c r="D22" t="s">
        <v>118</v>
      </c>
      <c r="E22" t="s">
        <v>31</v>
      </c>
      <c r="F22" t="s">
        <v>119</v>
      </c>
      <c r="G22" t="s">
        <v>120</v>
      </c>
      <c r="H22" t="s">
        <v>34</v>
      </c>
      <c r="J22">
        <v>13</v>
      </c>
      <c r="L22">
        <v>143</v>
      </c>
    </row>
    <row r="23" spans="1:12" hidden="1" x14ac:dyDescent="0.2">
      <c r="A23" t="s">
        <v>121</v>
      </c>
      <c r="B23" s="1">
        <v>40816</v>
      </c>
      <c r="C23" t="s">
        <v>122</v>
      </c>
      <c r="E23" t="s">
        <v>123</v>
      </c>
      <c r="H23" t="s">
        <v>34</v>
      </c>
      <c r="I23">
        <v>6</v>
      </c>
      <c r="J23">
        <v>6</v>
      </c>
      <c r="K23">
        <v>28</v>
      </c>
      <c r="L23">
        <v>28</v>
      </c>
    </row>
    <row r="24" spans="1:12" hidden="1" x14ac:dyDescent="0.2">
      <c r="A24" t="s">
        <v>291</v>
      </c>
      <c r="B24" s="1">
        <v>40816</v>
      </c>
      <c r="C24" t="s">
        <v>292</v>
      </c>
      <c r="D24" t="s">
        <v>293</v>
      </c>
      <c r="E24" t="s">
        <v>31</v>
      </c>
      <c r="F24" t="s">
        <v>74</v>
      </c>
      <c r="G24" t="s">
        <v>294</v>
      </c>
      <c r="H24" t="s">
        <v>34</v>
      </c>
      <c r="J24">
        <v>218</v>
      </c>
      <c r="L24">
        <v>1980</v>
      </c>
    </row>
    <row r="25" spans="1:12" hidden="1" x14ac:dyDescent="0.2">
      <c r="A25" t="s">
        <v>295</v>
      </c>
      <c r="B25" s="1">
        <v>40816</v>
      </c>
      <c r="C25" t="s">
        <v>297</v>
      </c>
      <c r="E25" t="s">
        <v>123</v>
      </c>
      <c r="H25" t="s">
        <v>34</v>
      </c>
      <c r="I25">
        <v>5</v>
      </c>
      <c r="J25">
        <v>5</v>
      </c>
      <c r="K25">
        <v>32</v>
      </c>
      <c r="L25">
        <v>32</v>
      </c>
    </row>
    <row r="26" spans="1:12" hidden="1" x14ac:dyDescent="0.2">
      <c r="A26" t="s">
        <v>327</v>
      </c>
      <c r="B26" s="1">
        <v>40816</v>
      </c>
      <c r="C26" t="s">
        <v>328</v>
      </c>
      <c r="D26" t="s">
        <v>329</v>
      </c>
      <c r="E26" t="s">
        <v>31</v>
      </c>
      <c r="F26" t="s">
        <v>119</v>
      </c>
      <c r="G26" t="s">
        <v>330</v>
      </c>
      <c r="H26" t="s">
        <v>34</v>
      </c>
      <c r="J26">
        <v>46</v>
      </c>
      <c r="L26">
        <v>1113</v>
      </c>
    </row>
    <row r="27" spans="1:12" hidden="1" x14ac:dyDescent="0.2">
      <c r="A27" t="s">
        <v>254</v>
      </c>
      <c r="B27" s="1">
        <v>40816</v>
      </c>
      <c r="C27" t="s">
        <v>255</v>
      </c>
      <c r="D27" t="s">
        <v>256</v>
      </c>
      <c r="E27" t="s">
        <v>31</v>
      </c>
      <c r="F27" t="s">
        <v>257</v>
      </c>
      <c r="G27" t="s">
        <v>258</v>
      </c>
      <c r="H27" t="s">
        <v>34</v>
      </c>
      <c r="J27">
        <v>21</v>
      </c>
      <c r="L27">
        <v>434</v>
      </c>
    </row>
    <row r="28" spans="1:12" hidden="1" x14ac:dyDescent="0.2">
      <c r="A28" t="s">
        <v>331</v>
      </c>
      <c r="B28" s="1">
        <v>40816</v>
      </c>
      <c r="C28" t="s">
        <v>332</v>
      </c>
      <c r="E28" t="s">
        <v>123</v>
      </c>
      <c r="H28" t="s">
        <v>34</v>
      </c>
      <c r="I28">
        <v>4</v>
      </c>
      <c r="J28">
        <v>4</v>
      </c>
      <c r="K28">
        <v>2</v>
      </c>
      <c r="L28">
        <v>2</v>
      </c>
    </row>
    <row r="29" spans="1:12" hidden="1" x14ac:dyDescent="0.2">
      <c r="A29" t="s">
        <v>28</v>
      </c>
      <c r="B29" s="1">
        <v>40999</v>
      </c>
      <c r="C29" t="s">
        <v>35</v>
      </c>
      <c r="D29" t="s">
        <v>36</v>
      </c>
      <c r="E29" t="s">
        <v>31</v>
      </c>
      <c r="F29" t="s">
        <v>37</v>
      </c>
      <c r="G29" t="s">
        <v>38</v>
      </c>
      <c r="H29" t="s">
        <v>34</v>
      </c>
      <c r="J29">
        <v>42</v>
      </c>
      <c r="L29">
        <v>1260</v>
      </c>
    </row>
    <row r="30" spans="1:12" hidden="1" x14ac:dyDescent="0.2">
      <c r="A30" t="s">
        <v>71</v>
      </c>
      <c r="B30" s="1">
        <v>40999</v>
      </c>
      <c r="C30" t="s">
        <v>76</v>
      </c>
      <c r="D30" t="s">
        <v>77</v>
      </c>
      <c r="E30" t="s">
        <v>31</v>
      </c>
      <c r="F30" t="s">
        <v>78</v>
      </c>
      <c r="G30" t="s">
        <v>79</v>
      </c>
      <c r="H30" t="s">
        <v>34</v>
      </c>
      <c r="J30">
        <v>115</v>
      </c>
      <c r="L30">
        <v>898</v>
      </c>
    </row>
    <row r="31" spans="1:12" hidden="1" x14ac:dyDescent="0.2">
      <c r="A31" t="s">
        <v>106</v>
      </c>
      <c r="B31" s="1">
        <v>40999</v>
      </c>
      <c r="C31" t="s">
        <v>124</v>
      </c>
      <c r="D31" t="s">
        <v>125</v>
      </c>
      <c r="E31" t="s">
        <v>31</v>
      </c>
      <c r="F31" t="s">
        <v>37</v>
      </c>
      <c r="G31" t="s">
        <v>126</v>
      </c>
      <c r="H31" t="s">
        <v>34</v>
      </c>
      <c r="J31">
        <v>132</v>
      </c>
      <c r="L31">
        <v>1096</v>
      </c>
    </row>
    <row r="32" spans="1:12" hidden="1" x14ac:dyDescent="0.2">
      <c r="A32" t="s">
        <v>111</v>
      </c>
      <c r="B32" s="1">
        <v>40999</v>
      </c>
      <c r="C32" t="s">
        <v>127</v>
      </c>
      <c r="D32" t="s">
        <v>128</v>
      </c>
      <c r="E32" t="s">
        <v>31</v>
      </c>
      <c r="F32" t="s">
        <v>37</v>
      </c>
      <c r="G32" t="s">
        <v>129</v>
      </c>
      <c r="H32" t="s">
        <v>34</v>
      </c>
      <c r="J32">
        <v>17</v>
      </c>
      <c r="L32">
        <v>656</v>
      </c>
    </row>
    <row r="33" spans="1:12" x14ac:dyDescent="0.2">
      <c r="A33" t="s">
        <v>116</v>
      </c>
      <c r="B33" s="1">
        <v>40999</v>
      </c>
      <c r="C33" t="s">
        <v>130</v>
      </c>
      <c r="D33" t="s">
        <v>131</v>
      </c>
      <c r="E33" t="s">
        <v>31</v>
      </c>
      <c r="F33" t="s">
        <v>132</v>
      </c>
      <c r="G33" t="s">
        <v>133</v>
      </c>
      <c r="H33" t="s">
        <v>34</v>
      </c>
      <c r="J33">
        <v>11</v>
      </c>
      <c r="L33">
        <v>136</v>
      </c>
    </row>
    <row r="34" spans="1:12" hidden="1" x14ac:dyDescent="0.2">
      <c r="A34" t="s">
        <v>224</v>
      </c>
      <c r="B34" s="1">
        <v>40999</v>
      </c>
      <c r="C34" t="s">
        <v>225</v>
      </c>
      <c r="D34" t="s">
        <v>226</v>
      </c>
      <c r="E34" t="s">
        <v>31</v>
      </c>
      <c r="F34" t="s">
        <v>227</v>
      </c>
      <c r="G34" t="s">
        <v>228</v>
      </c>
      <c r="H34" t="s">
        <v>34</v>
      </c>
      <c r="J34">
        <v>165</v>
      </c>
      <c r="L34">
        <v>1414</v>
      </c>
    </row>
    <row r="35" spans="1:12" hidden="1" x14ac:dyDescent="0.2">
      <c r="A35" t="s">
        <v>259</v>
      </c>
      <c r="B35" s="1">
        <v>40999</v>
      </c>
      <c r="C35" t="s">
        <v>260</v>
      </c>
      <c r="D35" t="s">
        <v>261</v>
      </c>
      <c r="E35" t="s">
        <v>31</v>
      </c>
      <c r="F35" t="s">
        <v>37</v>
      </c>
      <c r="G35" t="s">
        <v>262</v>
      </c>
      <c r="H35" t="s">
        <v>34</v>
      </c>
      <c r="J35">
        <v>69</v>
      </c>
      <c r="L35">
        <v>1164</v>
      </c>
    </row>
    <row r="36" spans="1:12" hidden="1" x14ac:dyDescent="0.2">
      <c r="A36" t="s">
        <v>295</v>
      </c>
      <c r="B36" s="1">
        <v>40999</v>
      </c>
      <c r="C36" t="s">
        <v>298</v>
      </c>
      <c r="D36" t="s">
        <v>299</v>
      </c>
      <c r="E36" t="s">
        <v>31</v>
      </c>
      <c r="F36" t="s">
        <v>300</v>
      </c>
      <c r="G36" t="s">
        <v>301</v>
      </c>
      <c r="H36" t="s">
        <v>34</v>
      </c>
      <c r="I36">
        <v>5</v>
      </c>
      <c r="J36">
        <v>5</v>
      </c>
      <c r="K36">
        <v>32</v>
      </c>
      <c r="L36">
        <v>32</v>
      </c>
    </row>
    <row r="37" spans="1:12" hidden="1" x14ac:dyDescent="0.2">
      <c r="A37" t="s">
        <v>327</v>
      </c>
      <c r="B37" s="1">
        <v>40999</v>
      </c>
      <c r="C37" t="s">
        <v>333</v>
      </c>
      <c r="D37" t="s">
        <v>334</v>
      </c>
      <c r="E37" t="s">
        <v>31</v>
      </c>
      <c r="F37" t="s">
        <v>37</v>
      </c>
      <c r="G37" t="s">
        <v>335</v>
      </c>
      <c r="H37" t="s">
        <v>34</v>
      </c>
      <c r="J37">
        <v>45</v>
      </c>
      <c r="L37">
        <v>769</v>
      </c>
    </row>
    <row r="38" spans="1:12" hidden="1" x14ac:dyDescent="0.2">
      <c r="A38" t="s">
        <v>331</v>
      </c>
      <c r="B38" s="1">
        <v>40999</v>
      </c>
      <c r="C38" t="s">
        <v>336</v>
      </c>
      <c r="D38" t="s">
        <v>337</v>
      </c>
      <c r="E38" t="s">
        <v>31</v>
      </c>
      <c r="F38" t="s">
        <v>338</v>
      </c>
      <c r="G38" t="s">
        <v>339</v>
      </c>
      <c r="H38" t="s">
        <v>34</v>
      </c>
      <c r="I38">
        <v>4</v>
      </c>
      <c r="J38">
        <v>4</v>
      </c>
      <c r="K38">
        <v>2</v>
      </c>
      <c r="L38">
        <v>2</v>
      </c>
    </row>
    <row r="39" spans="1:12" hidden="1" x14ac:dyDescent="0.2">
      <c r="A39" t="s">
        <v>28</v>
      </c>
      <c r="B39" s="1">
        <v>41182</v>
      </c>
      <c r="C39" t="s">
        <v>39</v>
      </c>
      <c r="D39" t="s">
        <v>40</v>
      </c>
      <c r="E39" t="s">
        <v>31</v>
      </c>
      <c r="F39" t="s">
        <v>41</v>
      </c>
      <c r="G39" t="s">
        <v>42</v>
      </c>
      <c r="H39" t="s">
        <v>34</v>
      </c>
      <c r="J39">
        <v>41</v>
      </c>
      <c r="L39">
        <v>1260</v>
      </c>
    </row>
    <row r="40" spans="1:12" hidden="1" x14ac:dyDescent="0.2">
      <c r="A40" t="s">
        <v>71</v>
      </c>
      <c r="B40" s="1">
        <v>41182</v>
      </c>
      <c r="C40" t="s">
        <v>80</v>
      </c>
      <c r="D40" t="s">
        <v>81</v>
      </c>
      <c r="E40" t="s">
        <v>31</v>
      </c>
      <c r="F40" t="s">
        <v>41</v>
      </c>
      <c r="G40" t="s">
        <v>82</v>
      </c>
      <c r="H40" t="s">
        <v>34</v>
      </c>
      <c r="J40">
        <v>113</v>
      </c>
      <c r="L40">
        <v>1088</v>
      </c>
    </row>
    <row r="41" spans="1:12" hidden="1" x14ac:dyDescent="0.2">
      <c r="A41" t="s">
        <v>106</v>
      </c>
      <c r="B41" s="1">
        <v>41182</v>
      </c>
      <c r="C41" t="s">
        <v>134</v>
      </c>
      <c r="D41" t="s">
        <v>135</v>
      </c>
      <c r="E41" t="s">
        <v>31</v>
      </c>
      <c r="F41" t="s">
        <v>136</v>
      </c>
      <c r="G41" t="s">
        <v>137</v>
      </c>
      <c r="H41" t="s">
        <v>34</v>
      </c>
      <c r="J41">
        <v>124</v>
      </c>
      <c r="L41">
        <v>972</v>
      </c>
    </row>
    <row r="42" spans="1:12" hidden="1" x14ac:dyDescent="0.2">
      <c r="A42" t="s">
        <v>111</v>
      </c>
      <c r="B42" s="1">
        <v>41182</v>
      </c>
      <c r="C42" t="s">
        <v>138</v>
      </c>
      <c r="D42" t="s">
        <v>139</v>
      </c>
      <c r="E42" t="s">
        <v>31</v>
      </c>
      <c r="F42" t="s">
        <v>140</v>
      </c>
      <c r="G42" t="s">
        <v>141</v>
      </c>
      <c r="H42" t="s">
        <v>34</v>
      </c>
      <c r="J42">
        <v>19</v>
      </c>
      <c r="L42">
        <v>721</v>
      </c>
    </row>
    <row r="43" spans="1:12" hidden="1" x14ac:dyDescent="0.2">
      <c r="A43" t="s">
        <v>121</v>
      </c>
      <c r="B43" s="1">
        <v>41182</v>
      </c>
      <c r="C43" t="s">
        <v>142</v>
      </c>
      <c r="D43" t="s">
        <v>143</v>
      </c>
      <c r="E43" t="s">
        <v>31</v>
      </c>
      <c r="F43" t="s">
        <v>144</v>
      </c>
      <c r="G43" t="s">
        <v>145</v>
      </c>
      <c r="H43" t="s">
        <v>34</v>
      </c>
      <c r="I43">
        <v>6</v>
      </c>
      <c r="J43">
        <v>6</v>
      </c>
      <c r="K43">
        <v>24</v>
      </c>
      <c r="L43">
        <v>24</v>
      </c>
    </row>
    <row r="44" spans="1:12" hidden="1" x14ac:dyDescent="0.2">
      <c r="A44" t="s">
        <v>224</v>
      </c>
      <c r="B44" s="1">
        <v>41182</v>
      </c>
      <c r="C44" t="s">
        <v>229</v>
      </c>
      <c r="D44" t="s">
        <v>230</v>
      </c>
      <c r="E44" t="s">
        <v>31</v>
      </c>
      <c r="F44" t="s">
        <v>140</v>
      </c>
      <c r="G44" t="s">
        <v>231</v>
      </c>
      <c r="H44" t="s">
        <v>34</v>
      </c>
      <c r="J44">
        <v>120</v>
      </c>
      <c r="L44">
        <v>1374</v>
      </c>
    </row>
    <row r="45" spans="1:12" hidden="1" x14ac:dyDescent="0.2">
      <c r="A45" t="s">
        <v>259</v>
      </c>
      <c r="B45" s="1">
        <v>41182</v>
      </c>
      <c r="C45" t="s">
        <v>263</v>
      </c>
      <c r="D45" t="s">
        <v>264</v>
      </c>
      <c r="E45" t="s">
        <v>31</v>
      </c>
      <c r="F45" t="s">
        <v>140</v>
      </c>
      <c r="G45" t="s">
        <v>265</v>
      </c>
      <c r="H45" t="s">
        <v>34</v>
      </c>
      <c r="J45">
        <v>68</v>
      </c>
      <c r="L45">
        <v>1184</v>
      </c>
    </row>
    <row r="46" spans="1:12" hidden="1" x14ac:dyDescent="0.2">
      <c r="A46" t="s">
        <v>295</v>
      </c>
      <c r="B46" s="1">
        <v>41182</v>
      </c>
      <c r="C46" t="s">
        <v>319</v>
      </c>
      <c r="D46" t="s">
        <v>320</v>
      </c>
      <c r="F46" t="s">
        <v>136</v>
      </c>
      <c r="G46" t="s">
        <v>321</v>
      </c>
      <c r="H46" t="s">
        <v>289</v>
      </c>
      <c r="I46" t="s">
        <v>290</v>
      </c>
      <c r="K46" t="s">
        <v>290</v>
      </c>
    </row>
    <row r="47" spans="1:12" hidden="1" x14ac:dyDescent="0.2">
      <c r="A47" t="s">
        <v>327</v>
      </c>
      <c r="B47" s="1">
        <v>41182</v>
      </c>
      <c r="C47" t="s">
        <v>340</v>
      </c>
      <c r="D47" t="s">
        <v>341</v>
      </c>
      <c r="E47" t="s">
        <v>31</v>
      </c>
      <c r="F47" t="s">
        <v>140</v>
      </c>
      <c r="G47" t="s">
        <v>342</v>
      </c>
      <c r="H47" t="s">
        <v>34</v>
      </c>
      <c r="J47">
        <v>50</v>
      </c>
      <c r="L47">
        <v>290</v>
      </c>
    </row>
    <row r="48" spans="1:12" hidden="1" x14ac:dyDescent="0.2">
      <c r="A48" t="s">
        <v>331</v>
      </c>
      <c r="B48" s="1">
        <v>41182</v>
      </c>
      <c r="C48" t="s">
        <v>343</v>
      </c>
      <c r="D48" t="s">
        <v>344</v>
      </c>
      <c r="E48" t="s">
        <v>31</v>
      </c>
      <c r="F48" t="s">
        <v>345</v>
      </c>
      <c r="G48" t="s">
        <v>346</v>
      </c>
      <c r="H48" t="s">
        <v>34</v>
      </c>
      <c r="I48">
        <v>5</v>
      </c>
      <c r="J48">
        <v>5</v>
      </c>
      <c r="K48">
        <v>5</v>
      </c>
      <c r="L48">
        <v>5</v>
      </c>
    </row>
    <row r="49" spans="1:12" hidden="1" x14ac:dyDescent="0.2">
      <c r="A49" t="s">
        <v>28</v>
      </c>
      <c r="B49" s="1">
        <v>41364</v>
      </c>
      <c r="C49" t="s">
        <v>43</v>
      </c>
      <c r="D49" t="s">
        <v>44</v>
      </c>
      <c r="E49" t="s">
        <v>31</v>
      </c>
      <c r="F49" t="s">
        <v>45</v>
      </c>
      <c r="G49" t="s">
        <v>46</v>
      </c>
      <c r="H49" t="s">
        <v>34</v>
      </c>
      <c r="J49">
        <v>42</v>
      </c>
      <c r="L49">
        <v>376</v>
      </c>
    </row>
    <row r="50" spans="1:12" hidden="1" x14ac:dyDescent="0.2">
      <c r="A50" t="s">
        <v>71</v>
      </c>
      <c r="B50" s="1">
        <v>41364</v>
      </c>
      <c r="C50" t="s">
        <v>83</v>
      </c>
      <c r="D50" t="s">
        <v>84</v>
      </c>
      <c r="E50" t="s">
        <v>31</v>
      </c>
      <c r="F50" t="s">
        <v>85</v>
      </c>
      <c r="G50" t="s">
        <v>86</v>
      </c>
      <c r="H50" t="s">
        <v>34</v>
      </c>
      <c r="J50">
        <v>114</v>
      </c>
      <c r="L50">
        <v>649</v>
      </c>
    </row>
    <row r="51" spans="1:12" hidden="1" x14ac:dyDescent="0.2">
      <c r="A51" t="s">
        <v>111</v>
      </c>
      <c r="B51" s="1">
        <v>41364</v>
      </c>
      <c r="C51" t="s">
        <v>146</v>
      </c>
      <c r="D51" t="s">
        <v>147</v>
      </c>
      <c r="E51" t="s">
        <v>31</v>
      </c>
      <c r="F51" t="s">
        <v>148</v>
      </c>
      <c r="G51" t="s">
        <v>149</v>
      </c>
      <c r="H51" t="s">
        <v>34</v>
      </c>
      <c r="J51">
        <v>22</v>
      </c>
      <c r="L51">
        <v>330</v>
      </c>
    </row>
    <row r="52" spans="1:12" x14ac:dyDescent="0.2">
      <c r="A52" t="s">
        <v>116</v>
      </c>
      <c r="B52" s="1">
        <v>41364</v>
      </c>
      <c r="C52" t="s">
        <v>150</v>
      </c>
      <c r="D52" t="s">
        <v>151</v>
      </c>
      <c r="E52" t="s">
        <v>31</v>
      </c>
      <c r="F52" t="s">
        <v>152</v>
      </c>
      <c r="G52" t="s">
        <v>153</v>
      </c>
      <c r="H52" t="s">
        <v>34</v>
      </c>
      <c r="J52">
        <v>11</v>
      </c>
      <c r="L52">
        <v>138</v>
      </c>
    </row>
    <row r="53" spans="1:12" hidden="1" x14ac:dyDescent="0.2">
      <c r="A53" t="s">
        <v>121</v>
      </c>
      <c r="B53" s="1">
        <v>41364</v>
      </c>
      <c r="C53" t="s">
        <v>154</v>
      </c>
      <c r="D53" t="s">
        <v>155</v>
      </c>
      <c r="E53" t="s">
        <v>31</v>
      </c>
      <c r="F53" t="s">
        <v>156</v>
      </c>
      <c r="G53" t="s">
        <v>157</v>
      </c>
      <c r="H53" t="s">
        <v>34</v>
      </c>
      <c r="I53">
        <v>6</v>
      </c>
      <c r="J53">
        <v>6</v>
      </c>
      <c r="K53">
        <v>26</v>
      </c>
      <c r="L53">
        <v>26</v>
      </c>
    </row>
    <row r="54" spans="1:12" hidden="1" x14ac:dyDescent="0.2">
      <c r="A54" t="s">
        <v>224</v>
      </c>
      <c r="B54" s="1">
        <v>41364</v>
      </c>
      <c r="C54" t="s">
        <v>232</v>
      </c>
      <c r="D54" t="s">
        <v>233</v>
      </c>
      <c r="E54" t="s">
        <v>31</v>
      </c>
      <c r="F54" t="s">
        <v>152</v>
      </c>
      <c r="G54" t="s">
        <v>234</v>
      </c>
      <c r="H54" t="s">
        <v>34</v>
      </c>
      <c r="J54">
        <v>146</v>
      </c>
      <c r="L54">
        <v>1313</v>
      </c>
    </row>
    <row r="55" spans="1:12" hidden="1" x14ac:dyDescent="0.2">
      <c r="A55" t="s">
        <v>259</v>
      </c>
      <c r="B55" s="1">
        <v>41364</v>
      </c>
      <c r="C55" t="s">
        <v>266</v>
      </c>
      <c r="D55" t="s">
        <v>267</v>
      </c>
      <c r="E55" t="s">
        <v>31</v>
      </c>
      <c r="F55" t="s">
        <v>268</v>
      </c>
      <c r="G55" t="s">
        <v>269</v>
      </c>
      <c r="H55" t="s">
        <v>34</v>
      </c>
      <c r="J55">
        <v>80</v>
      </c>
      <c r="L55">
        <v>1186</v>
      </c>
    </row>
    <row r="56" spans="1:12" hidden="1" x14ac:dyDescent="0.2">
      <c r="A56" t="s">
        <v>327</v>
      </c>
      <c r="B56" s="1">
        <v>41364</v>
      </c>
      <c r="C56" t="s">
        <v>347</v>
      </c>
      <c r="D56" t="s">
        <v>348</v>
      </c>
      <c r="E56" t="s">
        <v>31</v>
      </c>
      <c r="F56" t="s">
        <v>349</v>
      </c>
      <c r="G56" t="s">
        <v>350</v>
      </c>
      <c r="H56" t="s">
        <v>34</v>
      </c>
      <c r="J56">
        <v>43</v>
      </c>
      <c r="L56">
        <v>450</v>
      </c>
    </row>
    <row r="57" spans="1:12" hidden="1" x14ac:dyDescent="0.2">
      <c r="A57" t="s">
        <v>331</v>
      </c>
      <c r="B57" s="1">
        <v>41364</v>
      </c>
      <c r="C57" t="s">
        <v>351</v>
      </c>
      <c r="D57" t="s">
        <v>352</v>
      </c>
      <c r="E57" t="s">
        <v>31</v>
      </c>
      <c r="F57" t="s">
        <v>353</v>
      </c>
      <c r="G57" t="s">
        <v>354</v>
      </c>
      <c r="H57" t="s">
        <v>34</v>
      </c>
      <c r="I57">
        <v>6</v>
      </c>
      <c r="J57">
        <v>6</v>
      </c>
      <c r="K57">
        <v>5</v>
      </c>
      <c r="L57">
        <v>5</v>
      </c>
    </row>
    <row r="58" spans="1:12" hidden="1" x14ac:dyDescent="0.2">
      <c r="A58" t="s">
        <v>28</v>
      </c>
      <c r="B58" s="1">
        <v>41547</v>
      </c>
      <c r="C58" t="s">
        <v>47</v>
      </c>
      <c r="D58" t="s">
        <v>48</v>
      </c>
      <c r="E58" t="s">
        <v>31</v>
      </c>
      <c r="F58" t="s">
        <v>49</v>
      </c>
      <c r="G58" t="s">
        <v>50</v>
      </c>
      <c r="H58" t="s">
        <v>34</v>
      </c>
      <c r="J58">
        <v>42</v>
      </c>
      <c r="L58">
        <v>371</v>
      </c>
    </row>
    <row r="59" spans="1:12" hidden="1" x14ac:dyDescent="0.2">
      <c r="A59" t="s">
        <v>71</v>
      </c>
      <c r="B59" s="1">
        <v>41547</v>
      </c>
      <c r="C59" t="s">
        <v>87</v>
      </c>
      <c r="D59" t="s">
        <v>88</v>
      </c>
      <c r="E59" t="s">
        <v>31</v>
      </c>
      <c r="F59" t="s">
        <v>49</v>
      </c>
      <c r="G59" t="s">
        <v>89</v>
      </c>
      <c r="H59" t="s">
        <v>34</v>
      </c>
      <c r="J59">
        <v>115</v>
      </c>
      <c r="L59">
        <v>645</v>
      </c>
    </row>
    <row r="60" spans="1:12" hidden="1" x14ac:dyDescent="0.2">
      <c r="A60" t="s">
        <v>106</v>
      </c>
      <c r="B60" s="1">
        <v>41547</v>
      </c>
      <c r="C60" t="s">
        <v>158</v>
      </c>
      <c r="D60" t="s">
        <v>159</v>
      </c>
      <c r="E60" t="s">
        <v>31</v>
      </c>
      <c r="F60" t="s">
        <v>49</v>
      </c>
      <c r="G60" t="s">
        <v>160</v>
      </c>
      <c r="H60" t="s">
        <v>34</v>
      </c>
      <c r="J60">
        <v>132</v>
      </c>
      <c r="L60">
        <v>572</v>
      </c>
    </row>
    <row r="61" spans="1:12" hidden="1" x14ac:dyDescent="0.2">
      <c r="A61" t="s">
        <v>111</v>
      </c>
      <c r="B61" s="1">
        <v>41547</v>
      </c>
      <c r="C61" t="s">
        <v>161</v>
      </c>
      <c r="D61" t="s">
        <v>162</v>
      </c>
      <c r="E61" t="s">
        <v>31</v>
      </c>
      <c r="F61" t="s">
        <v>49</v>
      </c>
      <c r="G61" t="s">
        <v>163</v>
      </c>
      <c r="H61" t="s">
        <v>34</v>
      </c>
      <c r="J61">
        <v>23</v>
      </c>
      <c r="L61">
        <v>335</v>
      </c>
    </row>
    <row r="62" spans="1:12" x14ac:dyDescent="0.2">
      <c r="A62" t="s">
        <v>116</v>
      </c>
      <c r="B62" s="1">
        <v>41547</v>
      </c>
      <c r="C62" t="s">
        <v>164</v>
      </c>
      <c r="D62" t="s">
        <v>165</v>
      </c>
      <c r="E62" t="s">
        <v>31</v>
      </c>
      <c r="F62" t="s">
        <v>49</v>
      </c>
      <c r="G62" t="s">
        <v>166</v>
      </c>
      <c r="H62" t="s">
        <v>34</v>
      </c>
      <c r="J62">
        <v>11</v>
      </c>
      <c r="L62">
        <v>136</v>
      </c>
    </row>
    <row r="63" spans="1:12" hidden="1" x14ac:dyDescent="0.2">
      <c r="A63" t="s">
        <v>121</v>
      </c>
      <c r="B63" s="1">
        <v>41547</v>
      </c>
      <c r="C63" t="s">
        <v>167</v>
      </c>
      <c r="D63" t="s">
        <v>168</v>
      </c>
      <c r="E63" t="s">
        <v>31</v>
      </c>
      <c r="F63" t="s">
        <v>169</v>
      </c>
      <c r="G63" t="s">
        <v>170</v>
      </c>
      <c r="H63" t="s">
        <v>34</v>
      </c>
      <c r="I63">
        <v>6</v>
      </c>
      <c r="J63">
        <v>6</v>
      </c>
      <c r="K63">
        <v>26</v>
      </c>
      <c r="L63">
        <v>26</v>
      </c>
    </row>
    <row r="64" spans="1:12" hidden="1" x14ac:dyDescent="0.2">
      <c r="A64" t="s">
        <v>224</v>
      </c>
      <c r="B64" s="1">
        <v>41547</v>
      </c>
      <c r="C64" t="s">
        <v>235</v>
      </c>
      <c r="D64" t="s">
        <v>236</v>
      </c>
      <c r="E64" t="s">
        <v>31</v>
      </c>
      <c r="F64" t="s">
        <v>49</v>
      </c>
      <c r="G64" t="s">
        <v>237</v>
      </c>
      <c r="H64" t="s">
        <v>34</v>
      </c>
      <c r="J64">
        <v>156</v>
      </c>
      <c r="L64">
        <v>1330</v>
      </c>
    </row>
    <row r="65" spans="1:12" hidden="1" x14ac:dyDescent="0.2">
      <c r="A65" t="s">
        <v>259</v>
      </c>
      <c r="B65" s="1">
        <v>41547</v>
      </c>
      <c r="C65" t="s">
        <v>270</v>
      </c>
      <c r="D65" t="s">
        <v>271</v>
      </c>
      <c r="E65" t="s">
        <v>31</v>
      </c>
      <c r="F65" t="s">
        <v>49</v>
      </c>
      <c r="G65" t="s">
        <v>272</v>
      </c>
      <c r="H65" t="s">
        <v>34</v>
      </c>
      <c r="J65">
        <v>74</v>
      </c>
      <c r="L65">
        <v>606</v>
      </c>
    </row>
    <row r="66" spans="1:12" hidden="1" x14ac:dyDescent="0.2">
      <c r="A66" t="s">
        <v>295</v>
      </c>
      <c r="B66" s="1">
        <v>41547</v>
      </c>
      <c r="C66" t="s">
        <v>322</v>
      </c>
      <c r="D66" t="s">
        <v>323</v>
      </c>
      <c r="F66" t="s">
        <v>324</v>
      </c>
      <c r="G66" t="s">
        <v>325</v>
      </c>
      <c r="H66" t="s">
        <v>326</v>
      </c>
      <c r="I66" t="s">
        <v>290</v>
      </c>
      <c r="K66" t="s">
        <v>290</v>
      </c>
    </row>
    <row r="67" spans="1:12" hidden="1" x14ac:dyDescent="0.2">
      <c r="A67" t="s">
        <v>327</v>
      </c>
      <c r="B67" s="1">
        <v>41547</v>
      </c>
      <c r="C67" t="s">
        <v>355</v>
      </c>
      <c r="D67" t="s">
        <v>356</v>
      </c>
      <c r="E67" t="s">
        <v>31</v>
      </c>
      <c r="F67" t="s">
        <v>49</v>
      </c>
      <c r="G67" t="s">
        <v>357</v>
      </c>
      <c r="H67" t="s">
        <v>34</v>
      </c>
      <c r="J67">
        <v>44</v>
      </c>
      <c r="L67">
        <v>454</v>
      </c>
    </row>
    <row r="68" spans="1:12" hidden="1" x14ac:dyDescent="0.2">
      <c r="A68" t="s">
        <v>331</v>
      </c>
      <c r="B68" s="1">
        <v>41547</v>
      </c>
      <c r="C68" t="s">
        <v>358</v>
      </c>
      <c r="D68" t="s">
        <v>359</v>
      </c>
      <c r="E68" t="s">
        <v>31</v>
      </c>
      <c r="F68" t="s">
        <v>169</v>
      </c>
      <c r="G68" t="s">
        <v>360</v>
      </c>
      <c r="H68" t="s">
        <v>34</v>
      </c>
      <c r="I68">
        <v>5</v>
      </c>
      <c r="J68">
        <v>5</v>
      </c>
      <c r="K68">
        <v>4</v>
      </c>
      <c r="L68">
        <v>4</v>
      </c>
    </row>
    <row r="69" spans="1:12" hidden="1" x14ac:dyDescent="0.2">
      <c r="A69" t="s">
        <v>28</v>
      </c>
      <c r="B69" s="1">
        <v>41729</v>
      </c>
      <c r="C69" t="s">
        <v>51</v>
      </c>
      <c r="D69" t="s">
        <v>52</v>
      </c>
      <c r="E69" t="s">
        <v>31</v>
      </c>
      <c r="F69" t="s">
        <v>53</v>
      </c>
      <c r="G69" t="s">
        <v>54</v>
      </c>
      <c r="H69" t="s">
        <v>34</v>
      </c>
      <c r="J69">
        <v>42</v>
      </c>
      <c r="L69">
        <v>379</v>
      </c>
    </row>
    <row r="70" spans="1:12" hidden="1" x14ac:dyDescent="0.2">
      <c r="A70" t="s">
        <v>71</v>
      </c>
      <c r="B70" s="1">
        <v>41729</v>
      </c>
      <c r="C70" t="s">
        <v>90</v>
      </c>
      <c r="D70" t="s">
        <v>91</v>
      </c>
      <c r="E70" t="s">
        <v>31</v>
      </c>
      <c r="F70" t="s">
        <v>53</v>
      </c>
      <c r="G70" t="s">
        <v>92</v>
      </c>
      <c r="H70" t="s">
        <v>34</v>
      </c>
      <c r="J70">
        <v>113</v>
      </c>
      <c r="L70">
        <v>539</v>
      </c>
    </row>
    <row r="71" spans="1:12" hidden="1" x14ac:dyDescent="0.2">
      <c r="A71" t="s">
        <v>106</v>
      </c>
      <c r="B71" s="1">
        <v>41729</v>
      </c>
      <c r="C71" t="s">
        <v>171</v>
      </c>
      <c r="D71" t="s">
        <v>172</v>
      </c>
      <c r="E71" t="s">
        <v>31</v>
      </c>
      <c r="F71" t="s">
        <v>53</v>
      </c>
      <c r="G71" t="s">
        <v>173</v>
      </c>
      <c r="H71" t="s">
        <v>34</v>
      </c>
      <c r="J71">
        <v>135</v>
      </c>
      <c r="L71">
        <v>510</v>
      </c>
    </row>
    <row r="72" spans="1:12" hidden="1" x14ac:dyDescent="0.2">
      <c r="A72" t="s">
        <v>111</v>
      </c>
      <c r="B72" s="1">
        <v>41729</v>
      </c>
      <c r="C72" t="s">
        <v>174</v>
      </c>
      <c r="D72" t="s">
        <v>175</v>
      </c>
      <c r="E72" t="s">
        <v>31</v>
      </c>
      <c r="F72" t="s">
        <v>176</v>
      </c>
      <c r="G72" t="s">
        <v>177</v>
      </c>
      <c r="H72" t="s">
        <v>34</v>
      </c>
      <c r="J72">
        <v>24</v>
      </c>
      <c r="L72">
        <v>316</v>
      </c>
    </row>
    <row r="73" spans="1:12" hidden="1" x14ac:dyDescent="0.2">
      <c r="A73" t="s">
        <v>121</v>
      </c>
      <c r="B73" s="1">
        <v>41729</v>
      </c>
      <c r="C73" t="s">
        <v>178</v>
      </c>
      <c r="D73" t="s">
        <v>179</v>
      </c>
      <c r="E73" t="s">
        <v>31</v>
      </c>
      <c r="F73" t="s">
        <v>180</v>
      </c>
      <c r="G73" t="s">
        <v>181</v>
      </c>
      <c r="H73" t="s">
        <v>34</v>
      </c>
      <c r="I73">
        <v>6</v>
      </c>
      <c r="J73">
        <v>6</v>
      </c>
      <c r="K73">
        <v>26</v>
      </c>
      <c r="L73">
        <v>26</v>
      </c>
    </row>
    <row r="74" spans="1:12" hidden="1" x14ac:dyDescent="0.2">
      <c r="A74" t="s">
        <v>224</v>
      </c>
      <c r="B74" s="1">
        <v>41729</v>
      </c>
      <c r="C74" t="s">
        <v>238</v>
      </c>
      <c r="D74" t="s">
        <v>239</v>
      </c>
      <c r="E74" t="s">
        <v>31</v>
      </c>
      <c r="F74" t="s">
        <v>176</v>
      </c>
      <c r="G74" t="s">
        <v>240</v>
      </c>
      <c r="H74" t="s">
        <v>34</v>
      </c>
      <c r="J74">
        <v>157</v>
      </c>
      <c r="L74">
        <v>1276</v>
      </c>
    </row>
    <row r="75" spans="1:12" hidden="1" x14ac:dyDescent="0.2">
      <c r="A75" t="s">
        <v>259</v>
      </c>
      <c r="B75" s="1">
        <v>41729</v>
      </c>
      <c r="C75" t="s">
        <v>286</v>
      </c>
      <c r="D75" t="s">
        <v>287</v>
      </c>
      <c r="F75" t="s">
        <v>275</v>
      </c>
      <c r="G75" t="s">
        <v>288</v>
      </c>
      <c r="H75" t="s">
        <v>289</v>
      </c>
      <c r="I75" t="s">
        <v>290</v>
      </c>
      <c r="K75" t="s">
        <v>290</v>
      </c>
    </row>
    <row r="76" spans="1:12" hidden="1" x14ac:dyDescent="0.2">
      <c r="A76" t="s">
        <v>295</v>
      </c>
      <c r="B76" s="1">
        <v>41729</v>
      </c>
      <c r="C76" t="s">
        <v>302</v>
      </c>
      <c r="E76" t="s">
        <v>123</v>
      </c>
      <c r="H76" t="s">
        <v>34</v>
      </c>
      <c r="I76">
        <v>5</v>
      </c>
      <c r="J76">
        <v>5</v>
      </c>
      <c r="K76">
        <v>29</v>
      </c>
      <c r="L76">
        <v>29</v>
      </c>
    </row>
    <row r="77" spans="1:12" hidden="1" x14ac:dyDescent="0.2">
      <c r="A77" t="s">
        <v>327</v>
      </c>
      <c r="B77" s="1">
        <v>41729</v>
      </c>
      <c r="C77" t="s">
        <v>361</v>
      </c>
      <c r="D77" t="s">
        <v>362</v>
      </c>
      <c r="E77" t="s">
        <v>31</v>
      </c>
      <c r="F77" t="s">
        <v>53</v>
      </c>
      <c r="G77" t="s">
        <v>363</v>
      </c>
      <c r="H77" t="s">
        <v>34</v>
      </c>
      <c r="J77">
        <v>47</v>
      </c>
      <c r="L77">
        <v>420</v>
      </c>
    </row>
    <row r="78" spans="1:12" hidden="1" x14ac:dyDescent="0.2">
      <c r="A78" s="2" t="s">
        <v>392</v>
      </c>
      <c r="B78" s="3">
        <v>41729</v>
      </c>
      <c r="C78" s="2" t="s">
        <v>393</v>
      </c>
      <c r="D78" s="2" t="s">
        <v>394</v>
      </c>
      <c r="E78" s="2" t="s">
        <v>31</v>
      </c>
      <c r="F78" s="2" t="s">
        <v>395</v>
      </c>
      <c r="G78" s="2" t="s">
        <v>396</v>
      </c>
      <c r="H78" s="2" t="s">
        <v>34</v>
      </c>
      <c r="I78" s="2">
        <v>3</v>
      </c>
      <c r="J78" s="2">
        <v>3</v>
      </c>
      <c r="K78" s="2">
        <v>24</v>
      </c>
      <c r="L78" s="2">
        <v>24</v>
      </c>
    </row>
    <row r="79" spans="1:12" hidden="1" x14ac:dyDescent="0.2">
      <c r="A79" t="s">
        <v>331</v>
      </c>
      <c r="B79" s="1">
        <v>41729</v>
      </c>
      <c r="C79" t="s">
        <v>388</v>
      </c>
      <c r="D79" t="s">
        <v>389</v>
      </c>
      <c r="F79" t="s">
        <v>390</v>
      </c>
      <c r="G79" t="s">
        <v>391</v>
      </c>
      <c r="H79" t="s">
        <v>289</v>
      </c>
      <c r="I79" t="s">
        <v>290</v>
      </c>
      <c r="K79" t="s">
        <v>290</v>
      </c>
    </row>
    <row r="80" spans="1:12" hidden="1" x14ac:dyDescent="0.2">
      <c r="A80" t="s">
        <v>28</v>
      </c>
      <c r="B80" s="1">
        <v>41912</v>
      </c>
      <c r="C80" t="s">
        <v>55</v>
      </c>
      <c r="D80" t="s">
        <v>56</v>
      </c>
      <c r="E80" t="s">
        <v>31</v>
      </c>
      <c r="F80" t="s">
        <v>57</v>
      </c>
      <c r="G80" t="s">
        <v>58</v>
      </c>
      <c r="H80" t="s">
        <v>34</v>
      </c>
      <c r="J80">
        <v>42</v>
      </c>
      <c r="L80">
        <v>315</v>
      </c>
    </row>
    <row r="81" spans="1:12" hidden="1" x14ac:dyDescent="0.2">
      <c r="A81" t="s">
        <v>71</v>
      </c>
      <c r="B81" s="1">
        <v>41912</v>
      </c>
      <c r="C81" t="s">
        <v>93</v>
      </c>
      <c r="D81" t="s">
        <v>94</v>
      </c>
      <c r="E81" t="s">
        <v>31</v>
      </c>
      <c r="F81" t="s">
        <v>57</v>
      </c>
      <c r="G81" t="s">
        <v>95</v>
      </c>
      <c r="H81" t="s">
        <v>34</v>
      </c>
      <c r="J81">
        <v>113</v>
      </c>
      <c r="L81">
        <v>539</v>
      </c>
    </row>
    <row r="82" spans="1:12" hidden="1" x14ac:dyDescent="0.2">
      <c r="A82" t="s">
        <v>106</v>
      </c>
      <c r="B82" s="1">
        <v>41912</v>
      </c>
      <c r="C82" t="s">
        <v>182</v>
      </c>
      <c r="D82" t="s">
        <v>183</v>
      </c>
      <c r="E82" t="s">
        <v>31</v>
      </c>
      <c r="F82" t="s">
        <v>184</v>
      </c>
      <c r="G82" t="s">
        <v>185</v>
      </c>
      <c r="H82" t="s">
        <v>34</v>
      </c>
      <c r="J82">
        <v>112</v>
      </c>
      <c r="L82">
        <v>518</v>
      </c>
    </row>
    <row r="83" spans="1:12" hidden="1" x14ac:dyDescent="0.2">
      <c r="A83" t="s">
        <v>111</v>
      </c>
      <c r="B83" s="1">
        <v>41912</v>
      </c>
      <c r="C83" t="s">
        <v>186</v>
      </c>
      <c r="D83" t="s">
        <v>187</v>
      </c>
      <c r="E83" t="s">
        <v>31</v>
      </c>
      <c r="F83" t="s">
        <v>57</v>
      </c>
      <c r="G83" t="s">
        <v>188</v>
      </c>
      <c r="H83" t="s">
        <v>34</v>
      </c>
      <c r="J83">
        <v>44</v>
      </c>
      <c r="L83">
        <v>321</v>
      </c>
    </row>
    <row r="84" spans="1:12" x14ac:dyDescent="0.2">
      <c r="A84" t="s">
        <v>116</v>
      </c>
      <c r="B84" s="1">
        <v>41912</v>
      </c>
      <c r="C84" t="s">
        <v>189</v>
      </c>
      <c r="D84" t="s">
        <v>190</v>
      </c>
      <c r="E84" t="s">
        <v>31</v>
      </c>
      <c r="F84" t="s">
        <v>191</v>
      </c>
      <c r="G84" t="s">
        <v>192</v>
      </c>
      <c r="H84" t="s">
        <v>34</v>
      </c>
      <c r="J84">
        <v>10</v>
      </c>
      <c r="L84">
        <v>121</v>
      </c>
    </row>
    <row r="85" spans="1:12" hidden="1" x14ac:dyDescent="0.2">
      <c r="A85" t="s">
        <v>121</v>
      </c>
      <c r="B85" s="1">
        <v>41912</v>
      </c>
      <c r="C85" t="s">
        <v>193</v>
      </c>
      <c r="D85" t="s">
        <v>194</v>
      </c>
      <c r="E85" t="s">
        <v>31</v>
      </c>
      <c r="F85" t="s">
        <v>195</v>
      </c>
      <c r="G85" t="s">
        <v>196</v>
      </c>
      <c r="H85" t="s">
        <v>34</v>
      </c>
      <c r="I85">
        <v>6</v>
      </c>
      <c r="J85">
        <v>6</v>
      </c>
      <c r="K85">
        <v>26</v>
      </c>
      <c r="L85">
        <v>26</v>
      </c>
    </row>
    <row r="86" spans="1:12" hidden="1" x14ac:dyDescent="0.2">
      <c r="A86" t="s">
        <v>224</v>
      </c>
      <c r="B86" s="1">
        <v>41912</v>
      </c>
      <c r="C86" t="s">
        <v>241</v>
      </c>
      <c r="D86" t="s">
        <v>242</v>
      </c>
      <c r="E86" t="s">
        <v>31</v>
      </c>
      <c r="F86" t="s">
        <v>57</v>
      </c>
      <c r="G86" t="s">
        <v>243</v>
      </c>
      <c r="H86" t="s">
        <v>34</v>
      </c>
      <c r="J86">
        <v>150</v>
      </c>
      <c r="L86">
        <v>1871</v>
      </c>
    </row>
    <row r="87" spans="1:12" hidden="1" x14ac:dyDescent="0.2">
      <c r="A87" t="s">
        <v>259</v>
      </c>
      <c r="B87" s="1">
        <v>41912</v>
      </c>
      <c r="C87" t="s">
        <v>273</v>
      </c>
      <c r="D87" t="s">
        <v>274</v>
      </c>
      <c r="E87" t="s">
        <v>31</v>
      </c>
      <c r="F87" t="s">
        <v>275</v>
      </c>
      <c r="G87" t="s">
        <v>276</v>
      </c>
      <c r="H87" t="s">
        <v>34</v>
      </c>
      <c r="J87">
        <v>102</v>
      </c>
      <c r="L87">
        <v>764</v>
      </c>
    </row>
    <row r="88" spans="1:12" hidden="1" x14ac:dyDescent="0.2">
      <c r="A88" t="s">
        <v>295</v>
      </c>
      <c r="B88" s="1">
        <v>41912</v>
      </c>
      <c r="C88" t="s">
        <v>303</v>
      </c>
      <c r="D88" t="s">
        <v>304</v>
      </c>
      <c r="E88" t="s">
        <v>31</v>
      </c>
      <c r="F88" t="s">
        <v>305</v>
      </c>
      <c r="G88" t="s">
        <v>306</v>
      </c>
      <c r="H88" t="s">
        <v>34</v>
      </c>
      <c r="I88">
        <v>5</v>
      </c>
      <c r="J88">
        <v>5</v>
      </c>
      <c r="K88">
        <v>29</v>
      </c>
      <c r="L88">
        <v>29</v>
      </c>
    </row>
    <row r="89" spans="1:12" hidden="1" x14ac:dyDescent="0.2">
      <c r="A89" t="s">
        <v>327</v>
      </c>
      <c r="B89" s="1">
        <v>41912</v>
      </c>
      <c r="C89" t="s">
        <v>364</v>
      </c>
      <c r="D89" t="s">
        <v>365</v>
      </c>
      <c r="E89" t="s">
        <v>31</v>
      </c>
      <c r="F89" t="s">
        <v>184</v>
      </c>
      <c r="G89" t="s">
        <v>366</v>
      </c>
      <c r="H89" t="s">
        <v>34</v>
      </c>
      <c r="J89">
        <v>48</v>
      </c>
      <c r="L89">
        <v>453</v>
      </c>
    </row>
    <row r="90" spans="1:12" hidden="1" x14ac:dyDescent="0.2">
      <c r="A90" s="2" t="s">
        <v>392</v>
      </c>
      <c r="B90" s="3">
        <v>41912</v>
      </c>
      <c r="C90" s="2" t="s">
        <v>397</v>
      </c>
      <c r="D90" s="2" t="s">
        <v>398</v>
      </c>
      <c r="E90" s="2" t="s">
        <v>31</v>
      </c>
      <c r="F90" s="2" t="s">
        <v>399</v>
      </c>
      <c r="G90" s="2" t="s">
        <v>400</v>
      </c>
      <c r="H90" s="2" t="s">
        <v>34</v>
      </c>
      <c r="I90" s="2">
        <v>3</v>
      </c>
      <c r="J90" s="2">
        <v>3</v>
      </c>
      <c r="K90" s="2">
        <v>17</v>
      </c>
      <c r="L90" s="2">
        <v>17</v>
      </c>
    </row>
    <row r="91" spans="1:12" hidden="1" x14ac:dyDescent="0.2">
      <c r="A91" t="s">
        <v>331</v>
      </c>
      <c r="B91" s="1">
        <v>41912</v>
      </c>
      <c r="C91" t="s">
        <v>367</v>
      </c>
      <c r="D91" t="s">
        <v>368</v>
      </c>
      <c r="E91" t="s">
        <v>31</v>
      </c>
      <c r="F91" t="s">
        <v>369</v>
      </c>
      <c r="G91" t="s">
        <v>370</v>
      </c>
      <c r="H91" t="s">
        <v>34</v>
      </c>
      <c r="I91">
        <v>8</v>
      </c>
      <c r="J91">
        <v>8</v>
      </c>
      <c r="K91">
        <v>16</v>
      </c>
      <c r="L91">
        <v>16</v>
      </c>
    </row>
    <row r="92" spans="1:12" hidden="1" x14ac:dyDescent="0.2">
      <c r="A92" t="s">
        <v>28</v>
      </c>
      <c r="B92" s="1">
        <v>42094</v>
      </c>
      <c r="C92" t="s">
        <v>59</v>
      </c>
      <c r="D92" t="s">
        <v>60</v>
      </c>
      <c r="E92" t="s">
        <v>31</v>
      </c>
      <c r="F92" t="s">
        <v>61</v>
      </c>
      <c r="G92" t="s">
        <v>62</v>
      </c>
      <c r="H92" t="s">
        <v>34</v>
      </c>
      <c r="J92">
        <v>43</v>
      </c>
      <c r="L92">
        <v>328</v>
      </c>
    </row>
    <row r="93" spans="1:12" hidden="1" x14ac:dyDescent="0.2">
      <c r="A93" t="s">
        <v>71</v>
      </c>
      <c r="B93" s="1">
        <v>42094</v>
      </c>
      <c r="C93" t="s">
        <v>96</v>
      </c>
      <c r="D93" t="s">
        <v>97</v>
      </c>
      <c r="E93" t="s">
        <v>31</v>
      </c>
      <c r="F93" t="s">
        <v>61</v>
      </c>
      <c r="G93" t="s">
        <v>98</v>
      </c>
      <c r="H93" t="s">
        <v>34</v>
      </c>
      <c r="J93">
        <v>110</v>
      </c>
      <c r="L93">
        <v>537</v>
      </c>
    </row>
    <row r="94" spans="1:12" hidden="1" x14ac:dyDescent="0.2">
      <c r="A94" t="s">
        <v>106</v>
      </c>
      <c r="B94" s="1">
        <v>42094</v>
      </c>
      <c r="C94" t="s">
        <v>197</v>
      </c>
      <c r="D94" t="s">
        <v>198</v>
      </c>
      <c r="E94" t="s">
        <v>31</v>
      </c>
      <c r="F94" t="s">
        <v>199</v>
      </c>
      <c r="G94" t="s">
        <v>200</v>
      </c>
      <c r="H94" t="s">
        <v>34</v>
      </c>
      <c r="J94">
        <v>115</v>
      </c>
      <c r="L94">
        <v>513</v>
      </c>
    </row>
    <row r="95" spans="1:12" hidden="1" x14ac:dyDescent="0.2">
      <c r="A95" t="s">
        <v>111</v>
      </c>
      <c r="B95" s="1">
        <v>42094</v>
      </c>
      <c r="C95" t="s">
        <v>201</v>
      </c>
      <c r="D95" t="s">
        <v>202</v>
      </c>
      <c r="E95" t="s">
        <v>31</v>
      </c>
      <c r="F95" t="s">
        <v>61</v>
      </c>
      <c r="G95" t="s">
        <v>203</v>
      </c>
      <c r="H95" t="s">
        <v>34</v>
      </c>
      <c r="J95">
        <v>42</v>
      </c>
      <c r="L95">
        <v>291</v>
      </c>
    </row>
    <row r="96" spans="1:12" hidden="1" x14ac:dyDescent="0.2">
      <c r="A96" t="s">
        <v>224</v>
      </c>
      <c r="B96" s="1">
        <v>42094</v>
      </c>
      <c r="C96" t="s">
        <v>244</v>
      </c>
      <c r="D96" t="s">
        <v>245</v>
      </c>
      <c r="E96" t="s">
        <v>31</v>
      </c>
      <c r="F96" t="s">
        <v>61</v>
      </c>
      <c r="G96" t="s">
        <v>246</v>
      </c>
      <c r="H96" t="s">
        <v>34</v>
      </c>
      <c r="J96">
        <v>150</v>
      </c>
      <c r="L96">
        <v>1916</v>
      </c>
    </row>
    <row r="97" spans="1:12" hidden="1" x14ac:dyDescent="0.2">
      <c r="A97" t="s">
        <v>259</v>
      </c>
      <c r="B97" s="1">
        <v>42094</v>
      </c>
      <c r="C97" t="s">
        <v>277</v>
      </c>
      <c r="D97" t="s">
        <v>278</v>
      </c>
      <c r="E97" t="s">
        <v>31</v>
      </c>
      <c r="F97" t="s">
        <v>61</v>
      </c>
      <c r="G97" t="s">
        <v>279</v>
      </c>
      <c r="H97" t="s">
        <v>34</v>
      </c>
      <c r="J97">
        <v>99</v>
      </c>
      <c r="L97">
        <v>681</v>
      </c>
    </row>
    <row r="98" spans="1:12" hidden="1" x14ac:dyDescent="0.2">
      <c r="A98" t="s">
        <v>295</v>
      </c>
      <c r="B98" s="1">
        <v>42094</v>
      </c>
      <c r="C98" t="s">
        <v>307</v>
      </c>
      <c r="D98" t="s">
        <v>308</v>
      </c>
      <c r="E98" t="s">
        <v>31</v>
      </c>
      <c r="F98" t="s">
        <v>309</v>
      </c>
      <c r="G98" t="s">
        <v>310</v>
      </c>
      <c r="H98" t="s">
        <v>34</v>
      </c>
      <c r="I98">
        <v>5</v>
      </c>
      <c r="J98">
        <v>5</v>
      </c>
      <c r="K98">
        <v>29</v>
      </c>
      <c r="L98">
        <v>29</v>
      </c>
    </row>
    <row r="99" spans="1:12" hidden="1" x14ac:dyDescent="0.2">
      <c r="A99" t="s">
        <v>327</v>
      </c>
      <c r="B99" s="1">
        <v>42094</v>
      </c>
      <c r="C99" t="s">
        <v>371</v>
      </c>
      <c r="D99" t="s">
        <v>372</v>
      </c>
      <c r="E99" t="s">
        <v>31</v>
      </c>
      <c r="F99" t="s">
        <v>61</v>
      </c>
      <c r="G99" t="s">
        <v>373</v>
      </c>
      <c r="H99" t="s">
        <v>34</v>
      </c>
      <c r="J99">
        <v>52</v>
      </c>
      <c r="L99">
        <v>456</v>
      </c>
    </row>
    <row r="100" spans="1:12" hidden="1" x14ac:dyDescent="0.2">
      <c r="A100" s="2" t="s">
        <v>392</v>
      </c>
      <c r="B100" s="3">
        <v>42094</v>
      </c>
      <c r="C100" s="2" t="s">
        <v>401</v>
      </c>
      <c r="D100" s="2" t="s">
        <v>402</v>
      </c>
      <c r="E100" s="2" t="s">
        <v>31</v>
      </c>
      <c r="F100" s="2" t="s">
        <v>403</v>
      </c>
      <c r="G100" s="2" t="s">
        <v>404</v>
      </c>
      <c r="H100" s="2" t="s">
        <v>34</v>
      </c>
      <c r="I100" s="2">
        <v>5</v>
      </c>
      <c r="J100" s="2">
        <v>5</v>
      </c>
      <c r="K100" s="2">
        <v>22</v>
      </c>
      <c r="L100" s="2">
        <v>22</v>
      </c>
    </row>
    <row r="101" spans="1:12" hidden="1" x14ac:dyDescent="0.2">
      <c r="A101" t="s">
        <v>331</v>
      </c>
      <c r="B101" s="1">
        <v>42094</v>
      </c>
      <c r="C101" t="s">
        <v>374</v>
      </c>
      <c r="D101" t="s">
        <v>375</v>
      </c>
      <c r="E101" t="s">
        <v>31</v>
      </c>
      <c r="F101" t="s">
        <v>376</v>
      </c>
      <c r="G101" t="s">
        <v>377</v>
      </c>
      <c r="H101" t="s">
        <v>34</v>
      </c>
      <c r="I101">
        <v>5</v>
      </c>
      <c r="J101">
        <v>5</v>
      </c>
      <c r="K101">
        <v>15</v>
      </c>
      <c r="L101">
        <v>15</v>
      </c>
    </row>
    <row r="102" spans="1:12" hidden="1" x14ac:dyDescent="0.2">
      <c r="A102" t="s">
        <v>28</v>
      </c>
      <c r="B102" s="1">
        <v>42277</v>
      </c>
      <c r="C102" t="s">
        <v>63</v>
      </c>
      <c r="D102" t="s">
        <v>64</v>
      </c>
      <c r="E102" t="s">
        <v>31</v>
      </c>
      <c r="F102" t="s">
        <v>65</v>
      </c>
      <c r="G102" t="s">
        <v>66</v>
      </c>
      <c r="H102" t="s">
        <v>34</v>
      </c>
      <c r="J102">
        <v>45</v>
      </c>
      <c r="L102">
        <v>318</v>
      </c>
    </row>
    <row r="103" spans="1:12" hidden="1" x14ac:dyDescent="0.2">
      <c r="A103" t="s">
        <v>71</v>
      </c>
      <c r="B103" s="1">
        <v>42277</v>
      </c>
      <c r="C103" t="s">
        <v>99</v>
      </c>
      <c r="D103" t="s">
        <v>100</v>
      </c>
      <c r="E103" t="s">
        <v>31</v>
      </c>
      <c r="F103" t="s">
        <v>65</v>
      </c>
      <c r="G103" t="s">
        <v>101</v>
      </c>
      <c r="H103" t="s">
        <v>34</v>
      </c>
      <c r="J103">
        <v>110</v>
      </c>
      <c r="L103">
        <v>529</v>
      </c>
    </row>
    <row r="104" spans="1:12" hidden="1" x14ac:dyDescent="0.2">
      <c r="A104" t="s">
        <v>106</v>
      </c>
      <c r="B104" s="1">
        <v>42277</v>
      </c>
      <c r="C104" t="s">
        <v>204</v>
      </c>
      <c r="D104" t="s">
        <v>205</v>
      </c>
      <c r="E104" t="s">
        <v>31</v>
      </c>
      <c r="F104" t="s">
        <v>65</v>
      </c>
      <c r="G104" t="s">
        <v>206</v>
      </c>
      <c r="H104" t="s">
        <v>34</v>
      </c>
      <c r="J104">
        <v>123</v>
      </c>
      <c r="L104">
        <v>497</v>
      </c>
    </row>
    <row r="105" spans="1:12" hidden="1" x14ac:dyDescent="0.2">
      <c r="A105" t="s">
        <v>111</v>
      </c>
      <c r="B105" s="1">
        <v>42277</v>
      </c>
      <c r="C105" t="s">
        <v>207</v>
      </c>
      <c r="D105" t="s">
        <v>208</v>
      </c>
      <c r="E105" t="s">
        <v>31</v>
      </c>
      <c r="F105" t="s">
        <v>65</v>
      </c>
      <c r="G105" t="s">
        <v>209</v>
      </c>
      <c r="H105" t="s">
        <v>34</v>
      </c>
      <c r="J105">
        <v>42</v>
      </c>
      <c r="L105">
        <v>294</v>
      </c>
    </row>
    <row r="106" spans="1:12" x14ac:dyDescent="0.2">
      <c r="A106" t="s">
        <v>116</v>
      </c>
      <c r="B106" s="1">
        <v>42277</v>
      </c>
      <c r="C106" t="s">
        <v>210</v>
      </c>
      <c r="D106" t="s">
        <v>211</v>
      </c>
      <c r="E106" t="s">
        <v>31</v>
      </c>
      <c r="F106" t="s">
        <v>212</v>
      </c>
      <c r="G106" t="s">
        <v>213</v>
      </c>
      <c r="H106" t="s">
        <v>34</v>
      </c>
      <c r="J106">
        <v>7</v>
      </c>
      <c r="L106">
        <v>112</v>
      </c>
    </row>
    <row r="107" spans="1:12" hidden="1" x14ac:dyDescent="0.2">
      <c r="A107" t="s">
        <v>224</v>
      </c>
      <c r="B107" s="1">
        <v>42277</v>
      </c>
      <c r="C107" t="s">
        <v>247</v>
      </c>
      <c r="D107" t="s">
        <v>248</v>
      </c>
      <c r="E107" t="s">
        <v>31</v>
      </c>
      <c r="F107" t="s">
        <v>65</v>
      </c>
      <c r="G107" t="s">
        <v>249</v>
      </c>
      <c r="H107" t="s">
        <v>34</v>
      </c>
      <c r="J107">
        <v>165</v>
      </c>
      <c r="L107">
        <v>2010</v>
      </c>
    </row>
    <row r="108" spans="1:12" hidden="1" x14ac:dyDescent="0.2">
      <c r="A108" t="s">
        <v>259</v>
      </c>
      <c r="B108" s="1">
        <v>42277</v>
      </c>
      <c r="C108" t="s">
        <v>280</v>
      </c>
      <c r="D108" t="s">
        <v>281</v>
      </c>
      <c r="E108" t="s">
        <v>31</v>
      </c>
      <c r="F108" t="s">
        <v>65</v>
      </c>
      <c r="G108" t="s">
        <v>282</v>
      </c>
      <c r="H108" t="s">
        <v>34</v>
      </c>
      <c r="J108">
        <v>103</v>
      </c>
      <c r="L108">
        <v>711</v>
      </c>
    </row>
    <row r="109" spans="1:12" hidden="1" x14ac:dyDescent="0.2">
      <c r="A109" t="s">
        <v>295</v>
      </c>
      <c r="B109" s="1">
        <v>42277</v>
      </c>
      <c r="C109" t="s">
        <v>311</v>
      </c>
      <c r="D109" t="s">
        <v>312</v>
      </c>
      <c r="E109" t="s">
        <v>31</v>
      </c>
      <c r="F109" t="s">
        <v>313</v>
      </c>
      <c r="G109" t="s">
        <v>314</v>
      </c>
      <c r="H109" t="s">
        <v>34</v>
      </c>
      <c r="J109">
        <v>5</v>
      </c>
      <c r="L109">
        <v>27</v>
      </c>
    </row>
    <row r="110" spans="1:12" hidden="1" x14ac:dyDescent="0.2">
      <c r="A110" t="s">
        <v>327</v>
      </c>
      <c r="B110" s="1">
        <v>42277</v>
      </c>
      <c r="C110" t="s">
        <v>378</v>
      </c>
      <c r="D110" t="s">
        <v>379</v>
      </c>
      <c r="E110" t="s">
        <v>31</v>
      </c>
      <c r="F110" t="s">
        <v>65</v>
      </c>
      <c r="G110" t="s">
        <v>380</v>
      </c>
      <c r="H110" t="s">
        <v>34</v>
      </c>
      <c r="J110">
        <v>52</v>
      </c>
      <c r="L110">
        <v>449</v>
      </c>
    </row>
    <row r="111" spans="1:12" hidden="1" x14ac:dyDescent="0.2">
      <c r="A111" t="s">
        <v>331</v>
      </c>
      <c r="B111" s="1">
        <v>42277</v>
      </c>
      <c r="C111" t="s">
        <v>381</v>
      </c>
      <c r="D111" t="s">
        <v>382</v>
      </c>
      <c r="E111" t="s">
        <v>31</v>
      </c>
      <c r="F111" t="s">
        <v>383</v>
      </c>
      <c r="G111" t="s">
        <v>384</v>
      </c>
      <c r="H111" t="s">
        <v>34</v>
      </c>
      <c r="I111">
        <v>4</v>
      </c>
      <c r="J111">
        <v>4</v>
      </c>
      <c r="K111">
        <v>15</v>
      </c>
      <c r="L111">
        <v>15</v>
      </c>
    </row>
    <row r="112" spans="1:12" hidden="1" x14ac:dyDescent="0.2">
      <c r="A112" t="s">
        <v>28</v>
      </c>
      <c r="B112" s="1">
        <v>42460</v>
      </c>
      <c r="C112" t="s">
        <v>67</v>
      </c>
      <c r="D112" t="s">
        <v>68</v>
      </c>
      <c r="E112" t="s">
        <v>31</v>
      </c>
      <c r="F112" t="s">
        <v>69</v>
      </c>
      <c r="G112" t="s">
        <v>70</v>
      </c>
      <c r="H112" t="s">
        <v>34</v>
      </c>
      <c r="J112">
        <v>45</v>
      </c>
      <c r="L112">
        <v>312</v>
      </c>
    </row>
    <row r="113" spans="1:12" hidden="1" x14ac:dyDescent="0.2">
      <c r="A113" t="s">
        <v>71</v>
      </c>
      <c r="B113" s="1">
        <v>42460</v>
      </c>
      <c r="C113" t="s">
        <v>102</v>
      </c>
      <c r="D113" t="s">
        <v>103</v>
      </c>
      <c r="E113" t="s">
        <v>31</v>
      </c>
      <c r="F113" t="s">
        <v>104</v>
      </c>
      <c r="G113" t="s">
        <v>105</v>
      </c>
      <c r="H113" t="s">
        <v>34</v>
      </c>
      <c r="J113">
        <v>112</v>
      </c>
      <c r="L113">
        <v>537</v>
      </c>
    </row>
    <row r="114" spans="1:12" hidden="1" x14ac:dyDescent="0.2">
      <c r="A114" t="s">
        <v>106</v>
      </c>
      <c r="B114" s="1">
        <v>42460</v>
      </c>
      <c r="C114" t="s">
        <v>214</v>
      </c>
      <c r="D114" t="s">
        <v>215</v>
      </c>
      <c r="E114" t="s">
        <v>31</v>
      </c>
      <c r="F114" t="s">
        <v>104</v>
      </c>
      <c r="G114" t="s">
        <v>216</v>
      </c>
      <c r="H114" t="s">
        <v>34</v>
      </c>
      <c r="J114">
        <v>164</v>
      </c>
      <c r="L114">
        <v>535</v>
      </c>
    </row>
    <row r="115" spans="1:12" hidden="1" x14ac:dyDescent="0.2">
      <c r="A115" t="s">
        <v>111</v>
      </c>
      <c r="B115" s="1">
        <v>42460</v>
      </c>
      <c r="C115" t="s">
        <v>217</v>
      </c>
      <c r="D115" t="s">
        <v>218</v>
      </c>
      <c r="E115" t="s">
        <v>31</v>
      </c>
      <c r="F115" t="s">
        <v>104</v>
      </c>
      <c r="G115" t="s">
        <v>219</v>
      </c>
      <c r="H115" t="s">
        <v>34</v>
      </c>
      <c r="J115">
        <v>46</v>
      </c>
      <c r="L115">
        <v>298</v>
      </c>
    </row>
    <row r="116" spans="1:12" x14ac:dyDescent="0.2">
      <c r="A116" t="s">
        <v>116</v>
      </c>
      <c r="B116" s="1">
        <v>42460</v>
      </c>
      <c r="C116" t="s">
        <v>220</v>
      </c>
      <c r="D116" t="s">
        <v>221</v>
      </c>
      <c r="E116" t="s">
        <v>31</v>
      </c>
      <c r="F116" t="s">
        <v>222</v>
      </c>
      <c r="G116" t="s">
        <v>223</v>
      </c>
      <c r="H116" t="s">
        <v>34</v>
      </c>
      <c r="J116">
        <v>8</v>
      </c>
      <c r="L116">
        <v>113</v>
      </c>
    </row>
    <row r="117" spans="1:12" hidden="1" x14ac:dyDescent="0.2">
      <c r="A117" t="s">
        <v>224</v>
      </c>
      <c r="B117" s="1">
        <v>42460</v>
      </c>
      <c r="C117" t="s">
        <v>250</v>
      </c>
      <c r="D117" t="s">
        <v>251</v>
      </c>
      <c r="E117" t="s">
        <v>31</v>
      </c>
      <c r="F117" t="s">
        <v>252</v>
      </c>
      <c r="G117" t="s">
        <v>253</v>
      </c>
      <c r="H117" t="s">
        <v>34</v>
      </c>
      <c r="J117">
        <v>158</v>
      </c>
      <c r="L117">
        <v>3293</v>
      </c>
    </row>
    <row r="118" spans="1:12" hidden="1" x14ac:dyDescent="0.2">
      <c r="A118" t="s">
        <v>259</v>
      </c>
      <c r="B118" s="1">
        <v>42460</v>
      </c>
      <c r="C118" t="s">
        <v>283</v>
      </c>
      <c r="D118" t="s">
        <v>284</v>
      </c>
      <c r="E118" t="s">
        <v>31</v>
      </c>
      <c r="F118" t="s">
        <v>252</v>
      </c>
      <c r="G118" t="s">
        <v>285</v>
      </c>
      <c r="H118" t="s">
        <v>34</v>
      </c>
      <c r="J118">
        <v>110</v>
      </c>
      <c r="L118">
        <v>710</v>
      </c>
    </row>
    <row r="119" spans="1:12" hidden="1" x14ac:dyDescent="0.2">
      <c r="A119" t="s">
        <v>295</v>
      </c>
      <c r="B119" s="1">
        <v>42460</v>
      </c>
      <c r="C119" t="s">
        <v>315</v>
      </c>
      <c r="D119" t="s">
        <v>316</v>
      </c>
      <c r="E119" t="s">
        <v>31</v>
      </c>
      <c r="F119" t="s">
        <v>317</v>
      </c>
      <c r="G119" t="s">
        <v>318</v>
      </c>
      <c r="H119" t="s">
        <v>34</v>
      </c>
      <c r="J119">
        <v>5</v>
      </c>
      <c r="L119">
        <v>27</v>
      </c>
    </row>
    <row r="120" spans="1:12" hidden="1" x14ac:dyDescent="0.2">
      <c r="A120" t="s">
        <v>327</v>
      </c>
      <c r="B120" s="1">
        <v>42460</v>
      </c>
      <c r="C120" t="s">
        <v>385</v>
      </c>
      <c r="D120" t="s">
        <v>386</v>
      </c>
      <c r="E120" t="s">
        <v>31</v>
      </c>
      <c r="F120" t="s">
        <v>252</v>
      </c>
      <c r="G120" t="s">
        <v>387</v>
      </c>
      <c r="H120" t="s">
        <v>34</v>
      </c>
      <c r="J120">
        <v>52</v>
      </c>
      <c r="L120">
        <v>491</v>
      </c>
    </row>
    <row r="121" spans="1:12" hidden="1" x14ac:dyDescent="0.2">
      <c r="A121" s="2" t="s">
        <v>392</v>
      </c>
      <c r="B121" s="3">
        <v>42460</v>
      </c>
      <c r="C121" s="2" t="s">
        <v>405</v>
      </c>
      <c r="D121" s="2" t="s">
        <v>406</v>
      </c>
      <c r="E121" s="2" t="s">
        <v>31</v>
      </c>
      <c r="F121" s="2" t="s">
        <v>407</v>
      </c>
      <c r="G121" s="2" t="s">
        <v>408</v>
      </c>
      <c r="H121" s="2" t="s">
        <v>34</v>
      </c>
      <c r="I121" s="2">
        <v>5</v>
      </c>
      <c r="J121" s="2">
        <v>5</v>
      </c>
      <c r="K121" s="2">
        <v>26</v>
      </c>
      <c r="L121" s="2">
        <v>26</v>
      </c>
    </row>
  </sheetData>
  <autoFilter ref="A16:L121">
    <filterColumn colId="0">
      <filters>
        <filter val="Defence Science and Technology Laboratory"/>
      </filters>
    </filterColumn>
    <sortState ref="A18:L122">
      <sortCondition ref="B17:B12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H15" sqref="H15"/>
    </sheetView>
  </sheetViews>
  <sheetFormatPr baseColWidth="10" defaultRowHeight="16" x14ac:dyDescent="0.2"/>
  <cols>
    <col min="1" max="1" width="28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">
      <c r="A2" t="s">
        <v>6</v>
      </c>
      <c r="B2" s="1">
        <v>42094</v>
      </c>
      <c r="C2">
        <v>625</v>
      </c>
      <c r="D2">
        <v>4651</v>
      </c>
      <c r="E2" t="s">
        <v>15</v>
      </c>
      <c r="F2">
        <v>9</v>
      </c>
    </row>
    <row r="5" spans="1:14" x14ac:dyDescent="0.2">
      <c r="I5" t="s">
        <v>409</v>
      </c>
      <c r="N5" t="s">
        <v>411</v>
      </c>
    </row>
    <row r="6" spans="1:14" x14ac:dyDescent="0.2">
      <c r="A6" t="s">
        <v>0</v>
      </c>
      <c r="B6" t="s">
        <v>1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M6" t="s">
        <v>410</v>
      </c>
    </row>
    <row r="7" spans="1:14" x14ac:dyDescent="0.2">
      <c r="A7" t="s">
        <v>28</v>
      </c>
      <c r="B7" s="1">
        <v>42094</v>
      </c>
      <c r="C7" t="s">
        <v>59</v>
      </c>
      <c r="D7" t="s">
        <v>60</v>
      </c>
      <c r="E7" t="s">
        <v>31</v>
      </c>
      <c r="F7" t="s">
        <v>61</v>
      </c>
      <c r="G7" t="s">
        <v>62</v>
      </c>
      <c r="H7" t="s">
        <v>34</v>
      </c>
      <c r="J7">
        <v>43</v>
      </c>
      <c r="L7">
        <v>328</v>
      </c>
      <c r="M7">
        <f t="shared" ref="M7:M13" si="0">SUM(J7:L7)</f>
        <v>371</v>
      </c>
      <c r="N7">
        <v>371</v>
      </c>
    </row>
    <row r="8" spans="1:14" x14ac:dyDescent="0.2">
      <c r="A8" t="s">
        <v>71</v>
      </c>
      <c r="B8" s="1">
        <v>42094</v>
      </c>
      <c r="C8" t="s">
        <v>96</v>
      </c>
      <c r="D8" t="s">
        <v>97</v>
      </c>
      <c r="E8" t="s">
        <v>31</v>
      </c>
      <c r="F8" t="s">
        <v>61</v>
      </c>
      <c r="G8" t="s">
        <v>98</v>
      </c>
      <c r="H8" t="s">
        <v>34</v>
      </c>
      <c r="J8">
        <v>110</v>
      </c>
      <c r="L8">
        <v>537</v>
      </c>
      <c r="M8">
        <f t="shared" si="0"/>
        <v>647</v>
      </c>
      <c r="N8">
        <v>647</v>
      </c>
    </row>
    <row r="9" spans="1:14" x14ac:dyDescent="0.2">
      <c r="A9" t="s">
        <v>106</v>
      </c>
      <c r="B9" s="1">
        <v>42094</v>
      </c>
      <c r="C9" t="s">
        <v>197</v>
      </c>
      <c r="D9" t="s">
        <v>198</v>
      </c>
      <c r="E9" t="s">
        <v>31</v>
      </c>
      <c r="F9" t="s">
        <v>199</v>
      </c>
      <c r="G9" t="s">
        <v>200</v>
      </c>
      <c r="H9" t="s">
        <v>34</v>
      </c>
      <c r="J9">
        <v>115</v>
      </c>
      <c r="L9">
        <v>513</v>
      </c>
      <c r="M9">
        <f t="shared" si="0"/>
        <v>628</v>
      </c>
      <c r="N9">
        <v>628</v>
      </c>
    </row>
    <row r="10" spans="1:14" x14ac:dyDescent="0.2">
      <c r="A10" t="s">
        <v>111</v>
      </c>
      <c r="B10" s="1">
        <v>42094</v>
      </c>
      <c r="C10" t="s">
        <v>201</v>
      </c>
      <c r="D10" t="s">
        <v>202</v>
      </c>
      <c r="E10" t="s">
        <v>31</v>
      </c>
      <c r="F10" t="s">
        <v>61</v>
      </c>
      <c r="G10" t="s">
        <v>203</v>
      </c>
      <c r="H10" t="s">
        <v>34</v>
      </c>
      <c r="J10">
        <v>42</v>
      </c>
      <c r="L10">
        <v>291</v>
      </c>
      <c r="M10">
        <f t="shared" si="0"/>
        <v>333</v>
      </c>
      <c r="N10">
        <v>42</v>
      </c>
    </row>
    <row r="11" spans="1:14" x14ac:dyDescent="0.2">
      <c r="A11" t="s">
        <v>224</v>
      </c>
      <c r="B11" s="1">
        <v>42094</v>
      </c>
      <c r="C11" t="s">
        <v>244</v>
      </c>
      <c r="D11" t="s">
        <v>245</v>
      </c>
      <c r="E11" t="s">
        <v>31</v>
      </c>
      <c r="F11" t="s">
        <v>61</v>
      </c>
      <c r="G11" t="s">
        <v>246</v>
      </c>
      <c r="H11" t="s">
        <v>34</v>
      </c>
      <c r="J11">
        <v>150</v>
      </c>
      <c r="L11">
        <v>1916</v>
      </c>
      <c r="M11">
        <f t="shared" si="0"/>
        <v>2066</v>
      </c>
      <c r="N11">
        <v>2068</v>
      </c>
    </row>
    <row r="12" spans="1:14" x14ac:dyDescent="0.2">
      <c r="A12" t="s">
        <v>259</v>
      </c>
      <c r="B12" s="1">
        <v>42094</v>
      </c>
      <c r="C12" t="s">
        <v>277</v>
      </c>
      <c r="D12" t="s">
        <v>278</v>
      </c>
      <c r="E12" t="s">
        <v>31</v>
      </c>
      <c r="F12" t="s">
        <v>61</v>
      </c>
      <c r="G12" t="s">
        <v>279</v>
      </c>
      <c r="H12" t="s">
        <v>34</v>
      </c>
      <c r="J12">
        <v>99</v>
      </c>
      <c r="L12">
        <v>681</v>
      </c>
      <c r="M12">
        <f t="shared" si="0"/>
        <v>780</v>
      </c>
      <c r="N12">
        <v>780</v>
      </c>
    </row>
    <row r="13" spans="1:14" x14ac:dyDescent="0.2">
      <c r="A13" t="s">
        <v>327</v>
      </c>
      <c r="B13" s="1">
        <v>42094</v>
      </c>
      <c r="C13" t="s">
        <v>371</v>
      </c>
      <c r="D13" t="s">
        <v>372</v>
      </c>
      <c r="E13" t="s">
        <v>31</v>
      </c>
      <c r="F13" t="s">
        <v>61</v>
      </c>
      <c r="G13" t="s">
        <v>373</v>
      </c>
      <c r="H13" t="s">
        <v>34</v>
      </c>
      <c r="J13">
        <v>52</v>
      </c>
      <c r="L13">
        <v>456</v>
      </c>
      <c r="M13">
        <f t="shared" si="0"/>
        <v>508</v>
      </c>
      <c r="N13">
        <v>508</v>
      </c>
    </row>
    <row r="14" spans="1:14" x14ac:dyDescent="0.2">
      <c r="A14" t="s">
        <v>412</v>
      </c>
      <c r="B14" s="1"/>
      <c r="N14">
        <v>119</v>
      </c>
    </row>
    <row r="15" spans="1:14" x14ac:dyDescent="0.2">
      <c r="A15" t="s">
        <v>413</v>
      </c>
      <c r="B15" s="1"/>
      <c r="N15">
        <v>114</v>
      </c>
    </row>
    <row r="16" spans="1:14" x14ac:dyDescent="0.2">
      <c r="B16" s="1"/>
      <c r="J16">
        <f>SUM(J7:J13)</f>
        <v>611</v>
      </c>
      <c r="L16">
        <f>SUM(L7:L13)</f>
        <v>4722</v>
      </c>
      <c r="M16">
        <f>SUM(J16:L16)</f>
        <v>5333</v>
      </c>
    </row>
    <row r="19" spans="1:1" x14ac:dyDescent="0.2">
      <c r="A19" t="s">
        <v>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F14" sqref="F14"/>
    </sheetView>
  </sheetViews>
  <sheetFormatPr baseColWidth="10" defaultRowHeight="16" x14ac:dyDescent="0.2"/>
  <sheetData>
    <row r="1" spans="1:12" x14ac:dyDescent="0.2">
      <c r="A1" t="s">
        <v>6</v>
      </c>
      <c r="B1" s="1">
        <v>42277</v>
      </c>
      <c r="C1">
        <v>652</v>
      </c>
      <c r="D1">
        <v>4653</v>
      </c>
      <c r="E1" t="s">
        <v>16</v>
      </c>
      <c r="F1">
        <v>9</v>
      </c>
    </row>
    <row r="4" spans="1:12" x14ac:dyDescent="0.2">
      <c r="A4" t="s">
        <v>0</v>
      </c>
      <c r="B4" t="s">
        <v>1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</row>
    <row r="5" spans="1:12" x14ac:dyDescent="0.2">
      <c r="A5" t="s">
        <v>28</v>
      </c>
      <c r="B5" s="1">
        <v>42277</v>
      </c>
      <c r="C5" t="s">
        <v>63</v>
      </c>
      <c r="D5" t="s">
        <v>64</v>
      </c>
      <c r="E5" t="s">
        <v>31</v>
      </c>
      <c r="F5" t="s">
        <v>65</v>
      </c>
      <c r="G5" t="s">
        <v>66</v>
      </c>
      <c r="H5" t="s">
        <v>34</v>
      </c>
      <c r="J5">
        <v>45</v>
      </c>
      <c r="L5">
        <v>318</v>
      </c>
    </row>
    <row r="6" spans="1:12" x14ac:dyDescent="0.2">
      <c r="A6" t="s">
        <v>71</v>
      </c>
      <c r="B6" s="1">
        <v>42277</v>
      </c>
      <c r="C6" t="s">
        <v>99</v>
      </c>
      <c r="D6" t="s">
        <v>100</v>
      </c>
      <c r="E6" t="s">
        <v>31</v>
      </c>
      <c r="F6" t="s">
        <v>65</v>
      </c>
      <c r="G6" t="s">
        <v>101</v>
      </c>
      <c r="H6" t="s">
        <v>34</v>
      </c>
      <c r="J6">
        <v>110</v>
      </c>
      <c r="L6">
        <v>529</v>
      </c>
    </row>
    <row r="7" spans="1:12" x14ac:dyDescent="0.2">
      <c r="A7" t="s">
        <v>106</v>
      </c>
      <c r="B7" s="1">
        <v>42277</v>
      </c>
      <c r="C7" t="s">
        <v>204</v>
      </c>
      <c r="D7" t="s">
        <v>205</v>
      </c>
      <c r="E7" t="s">
        <v>31</v>
      </c>
      <c r="F7" t="s">
        <v>65</v>
      </c>
      <c r="G7" t="s">
        <v>206</v>
      </c>
      <c r="H7" t="s">
        <v>34</v>
      </c>
      <c r="J7">
        <v>123</v>
      </c>
      <c r="L7">
        <v>497</v>
      </c>
    </row>
    <row r="8" spans="1:12" x14ac:dyDescent="0.2">
      <c r="A8" t="s">
        <v>111</v>
      </c>
      <c r="B8" s="1">
        <v>42277</v>
      </c>
      <c r="C8" t="s">
        <v>207</v>
      </c>
      <c r="D8" t="s">
        <v>208</v>
      </c>
      <c r="E8" t="s">
        <v>31</v>
      </c>
      <c r="F8" t="s">
        <v>65</v>
      </c>
      <c r="G8" t="s">
        <v>209</v>
      </c>
      <c r="H8" t="s">
        <v>34</v>
      </c>
      <c r="J8">
        <v>42</v>
      </c>
      <c r="L8">
        <v>294</v>
      </c>
    </row>
    <row r="9" spans="1:12" x14ac:dyDescent="0.2">
      <c r="A9" t="s">
        <v>116</v>
      </c>
      <c r="B9" s="1">
        <v>42277</v>
      </c>
      <c r="C9" t="s">
        <v>210</v>
      </c>
      <c r="D9" t="s">
        <v>211</v>
      </c>
      <c r="E9" t="s">
        <v>31</v>
      </c>
      <c r="F9" t="s">
        <v>212</v>
      </c>
      <c r="G9" t="s">
        <v>213</v>
      </c>
      <c r="H9" t="s">
        <v>34</v>
      </c>
      <c r="J9">
        <v>7</v>
      </c>
      <c r="L9">
        <v>112</v>
      </c>
    </row>
    <row r="10" spans="1:12" x14ac:dyDescent="0.2">
      <c r="A10" t="s">
        <v>224</v>
      </c>
      <c r="B10" s="1">
        <v>42277</v>
      </c>
      <c r="C10" t="s">
        <v>247</v>
      </c>
      <c r="D10" t="s">
        <v>248</v>
      </c>
      <c r="E10" t="s">
        <v>31</v>
      </c>
      <c r="F10" t="s">
        <v>65</v>
      </c>
      <c r="G10" t="s">
        <v>249</v>
      </c>
      <c r="H10" t="s">
        <v>34</v>
      </c>
      <c r="J10">
        <v>165</v>
      </c>
      <c r="L10">
        <v>2010</v>
      </c>
    </row>
    <row r="11" spans="1:12" x14ac:dyDescent="0.2">
      <c r="A11" t="s">
        <v>259</v>
      </c>
      <c r="B11" s="1">
        <v>42277</v>
      </c>
      <c r="C11" t="s">
        <v>280</v>
      </c>
      <c r="D11" t="s">
        <v>281</v>
      </c>
      <c r="E11" t="s">
        <v>31</v>
      </c>
      <c r="F11" t="s">
        <v>65</v>
      </c>
      <c r="G11" t="s">
        <v>282</v>
      </c>
      <c r="H11" t="s">
        <v>34</v>
      </c>
      <c r="J11">
        <v>103</v>
      </c>
      <c r="L11">
        <v>711</v>
      </c>
    </row>
    <row r="12" spans="1:12" x14ac:dyDescent="0.2">
      <c r="A12" t="s">
        <v>295</v>
      </c>
      <c r="B12" s="1">
        <v>42277</v>
      </c>
      <c r="C12" t="s">
        <v>311</v>
      </c>
      <c r="D12" t="s">
        <v>312</v>
      </c>
      <c r="E12" t="s">
        <v>31</v>
      </c>
      <c r="F12" t="s">
        <v>313</v>
      </c>
      <c r="G12" t="s">
        <v>314</v>
      </c>
      <c r="H12" t="s">
        <v>34</v>
      </c>
      <c r="J12">
        <v>5</v>
      </c>
      <c r="L12">
        <v>27</v>
      </c>
    </row>
    <row r="13" spans="1:12" x14ac:dyDescent="0.2">
      <c r="A13" t="s">
        <v>327</v>
      </c>
      <c r="B13" s="1">
        <v>42277</v>
      </c>
      <c r="C13" t="s">
        <v>378</v>
      </c>
      <c r="D13" t="s">
        <v>379</v>
      </c>
      <c r="E13" t="s">
        <v>31</v>
      </c>
      <c r="F13" t="s">
        <v>65</v>
      </c>
      <c r="G13" t="s">
        <v>380</v>
      </c>
      <c r="H13" t="s">
        <v>34</v>
      </c>
      <c r="J13">
        <v>52</v>
      </c>
      <c r="L13">
        <v>449</v>
      </c>
    </row>
    <row r="14" spans="1:12" x14ac:dyDescent="0.2">
      <c r="J14">
        <f>SUM(J5:J13)</f>
        <v>652</v>
      </c>
      <c r="L14">
        <f>SUM(L5:L13)</f>
        <v>4947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K16" sqref="K16"/>
    </sheetView>
  </sheetViews>
  <sheetFormatPr baseColWidth="10" defaultRowHeight="16" x14ac:dyDescent="0.2"/>
  <sheetData>
    <row r="1" spans="1:12" x14ac:dyDescent="0.2">
      <c r="A1" t="s">
        <v>6</v>
      </c>
      <c r="B1" s="1">
        <v>42460</v>
      </c>
      <c r="C1">
        <v>705</v>
      </c>
      <c r="D1">
        <v>6350</v>
      </c>
      <c r="E1" t="s">
        <v>17</v>
      </c>
      <c r="F1">
        <v>10</v>
      </c>
    </row>
    <row r="5" spans="1:12" x14ac:dyDescent="0.2">
      <c r="A5" t="s">
        <v>0</v>
      </c>
      <c r="B5" t="s">
        <v>1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</row>
    <row r="6" spans="1:12" x14ac:dyDescent="0.2">
      <c r="A6" t="s">
        <v>28</v>
      </c>
      <c r="B6" s="1">
        <v>42460</v>
      </c>
      <c r="C6" t="s">
        <v>67</v>
      </c>
      <c r="D6" t="s">
        <v>68</v>
      </c>
      <c r="E6" t="s">
        <v>31</v>
      </c>
      <c r="F6" t="s">
        <v>69</v>
      </c>
      <c r="G6" t="s">
        <v>70</v>
      </c>
      <c r="H6" t="s">
        <v>34</v>
      </c>
      <c r="J6">
        <v>45</v>
      </c>
      <c r="L6">
        <v>312</v>
      </c>
    </row>
    <row r="7" spans="1:12" x14ac:dyDescent="0.2">
      <c r="A7" t="s">
        <v>71</v>
      </c>
      <c r="B7" s="1">
        <v>42460</v>
      </c>
      <c r="C7" t="s">
        <v>102</v>
      </c>
      <c r="D7" t="s">
        <v>103</v>
      </c>
      <c r="E7" t="s">
        <v>31</v>
      </c>
      <c r="F7" t="s">
        <v>104</v>
      </c>
      <c r="G7" t="s">
        <v>105</v>
      </c>
      <c r="H7" t="s">
        <v>34</v>
      </c>
      <c r="J7">
        <v>112</v>
      </c>
      <c r="L7">
        <v>537</v>
      </c>
    </row>
    <row r="8" spans="1:12" x14ac:dyDescent="0.2">
      <c r="A8" t="s">
        <v>106</v>
      </c>
      <c r="B8" s="1">
        <v>42460</v>
      </c>
      <c r="C8" t="s">
        <v>214</v>
      </c>
      <c r="D8" t="s">
        <v>215</v>
      </c>
      <c r="E8" t="s">
        <v>31</v>
      </c>
      <c r="F8" t="s">
        <v>104</v>
      </c>
      <c r="G8" t="s">
        <v>216</v>
      </c>
      <c r="H8" t="s">
        <v>34</v>
      </c>
      <c r="J8">
        <v>164</v>
      </c>
      <c r="L8">
        <v>535</v>
      </c>
    </row>
    <row r="9" spans="1:12" x14ac:dyDescent="0.2">
      <c r="A9" t="s">
        <v>111</v>
      </c>
      <c r="B9" s="1">
        <v>42460</v>
      </c>
      <c r="C9" t="s">
        <v>217</v>
      </c>
      <c r="D9" t="s">
        <v>218</v>
      </c>
      <c r="E9" t="s">
        <v>31</v>
      </c>
      <c r="F9" t="s">
        <v>104</v>
      </c>
      <c r="G9" t="s">
        <v>219</v>
      </c>
      <c r="H9" t="s">
        <v>34</v>
      </c>
      <c r="J9">
        <v>46</v>
      </c>
      <c r="L9">
        <v>298</v>
      </c>
    </row>
    <row r="10" spans="1:12" x14ac:dyDescent="0.2">
      <c r="A10" t="s">
        <v>116</v>
      </c>
      <c r="B10" s="1">
        <v>42460</v>
      </c>
      <c r="C10" t="s">
        <v>220</v>
      </c>
      <c r="D10" t="s">
        <v>221</v>
      </c>
      <c r="E10" t="s">
        <v>31</v>
      </c>
      <c r="F10" t="s">
        <v>222</v>
      </c>
      <c r="G10" t="s">
        <v>223</v>
      </c>
      <c r="H10" t="s">
        <v>34</v>
      </c>
      <c r="J10">
        <v>8</v>
      </c>
      <c r="L10">
        <v>113</v>
      </c>
    </row>
    <row r="11" spans="1:12" x14ac:dyDescent="0.2">
      <c r="A11" t="s">
        <v>224</v>
      </c>
      <c r="B11" s="1">
        <v>42460</v>
      </c>
      <c r="C11" t="s">
        <v>250</v>
      </c>
      <c r="D11" t="s">
        <v>251</v>
      </c>
      <c r="E11" t="s">
        <v>31</v>
      </c>
      <c r="F11" t="s">
        <v>252</v>
      </c>
      <c r="G11" t="s">
        <v>253</v>
      </c>
      <c r="H11" t="s">
        <v>34</v>
      </c>
      <c r="J11">
        <v>158</v>
      </c>
      <c r="L11">
        <v>3293</v>
      </c>
    </row>
    <row r="12" spans="1:12" x14ac:dyDescent="0.2">
      <c r="A12" t="s">
        <v>259</v>
      </c>
      <c r="B12" s="1">
        <v>42460</v>
      </c>
      <c r="C12" t="s">
        <v>283</v>
      </c>
      <c r="D12" t="s">
        <v>284</v>
      </c>
      <c r="E12" t="s">
        <v>31</v>
      </c>
      <c r="F12" t="s">
        <v>252</v>
      </c>
      <c r="G12" t="s">
        <v>285</v>
      </c>
      <c r="H12" t="s">
        <v>34</v>
      </c>
      <c r="J12">
        <v>110</v>
      </c>
      <c r="L12">
        <v>710</v>
      </c>
    </row>
    <row r="13" spans="1:12" x14ac:dyDescent="0.2">
      <c r="A13" t="s">
        <v>295</v>
      </c>
      <c r="B13" s="1">
        <v>42460</v>
      </c>
      <c r="C13" t="s">
        <v>315</v>
      </c>
      <c r="D13" t="s">
        <v>316</v>
      </c>
      <c r="E13" t="s">
        <v>31</v>
      </c>
      <c r="F13" t="s">
        <v>317</v>
      </c>
      <c r="G13" t="s">
        <v>318</v>
      </c>
      <c r="H13" t="s">
        <v>34</v>
      </c>
      <c r="J13">
        <v>5</v>
      </c>
      <c r="L13">
        <v>27</v>
      </c>
    </row>
    <row r="14" spans="1:12" x14ac:dyDescent="0.2">
      <c r="A14" t="s">
        <v>327</v>
      </c>
      <c r="B14" s="1">
        <v>42460</v>
      </c>
      <c r="C14" t="s">
        <v>385</v>
      </c>
      <c r="D14" t="s">
        <v>386</v>
      </c>
      <c r="E14" t="s">
        <v>31</v>
      </c>
      <c r="F14" t="s">
        <v>252</v>
      </c>
      <c r="G14" t="s">
        <v>387</v>
      </c>
      <c r="H14" t="s">
        <v>34</v>
      </c>
      <c r="J14">
        <v>52</v>
      </c>
      <c r="L14">
        <v>491</v>
      </c>
    </row>
    <row r="15" spans="1:12" x14ac:dyDescent="0.2">
      <c r="J15">
        <f>SUM(J6:J14)</f>
        <v>700</v>
      </c>
      <c r="L15">
        <f>SUM(L6:L14)</f>
        <v>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Mar 2015</vt:lpstr>
      <vt:lpstr>Sept 2015</vt:lpstr>
      <vt:lpstr>Mar 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2016-10-24T16:41:15Z</dcterms:created>
  <dcterms:modified xsi:type="dcterms:W3CDTF">2016-12-20T09:59:07Z</dcterms:modified>
</cp:coreProperties>
</file>