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TMRW_geo_loc.csv" sheetId="1" r:id="rId1"/>
  </sheets>
  <definedNames>
    <definedName name="_xlnm._FilterDatabase" localSheetId="0" hidden="1">TMRW_geo_loc.csv!$A$1:$K$1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C13" i="1"/>
  <c r="E29" i="1"/>
  <c r="F29" i="1"/>
  <c r="G29" i="1"/>
</calcChain>
</file>

<file path=xl/sharedStrings.xml><?xml version="1.0" encoding="utf-8"?>
<sst xmlns="http://schemas.openxmlformats.org/spreadsheetml/2006/main" count="58" uniqueCount="35">
  <si>
    <t>Age</t>
  </si>
  <si>
    <t>City</t>
  </si>
  <si>
    <t>Sessions</t>
  </si>
  <si>
    <t>% New Sessions</t>
  </si>
  <si>
    <t>New Users</t>
  </si>
  <si>
    <t>Bounce Rate</t>
  </si>
  <si>
    <t>Pages/Session</t>
  </si>
  <si>
    <t>Avg. Session Duration</t>
  </si>
  <si>
    <t>Contact form submission (Goal 1 Conversion Rate)</t>
  </si>
  <si>
    <t>Contact form submission (Goal 1 Completions)</t>
  </si>
  <si>
    <t>Contact form submission (Goal 1 Value)</t>
  </si>
  <si>
    <t>25-34</t>
  </si>
  <si>
    <t>London</t>
  </si>
  <si>
    <t>US$0.00</t>
  </si>
  <si>
    <t>35-44</t>
  </si>
  <si>
    <t>Croydon</t>
  </si>
  <si>
    <t>45-54</t>
  </si>
  <si>
    <t>18-24</t>
  </si>
  <si>
    <t>55-64</t>
  </si>
  <si>
    <t>Engagement:  the most pages per sessons</t>
  </si>
  <si>
    <t>18-24 is the most converting augience both in London and Croydon</t>
  </si>
  <si>
    <t>Croydon-based 25-34 convert well</t>
  </si>
  <si>
    <t xml:space="preserve">Problematic London-based 25-44, while the biggest crowd they don’t convert, </t>
  </si>
  <si>
    <t>Recommendation: create alternative UX for the London 25-44</t>
  </si>
  <si>
    <t>Group 1</t>
  </si>
  <si>
    <t>Age:</t>
  </si>
  <si>
    <t>Location:</t>
  </si>
  <si>
    <t>25-35 Croydon</t>
  </si>
  <si>
    <t>22-45 London</t>
  </si>
  <si>
    <t>% of all traffic</t>
  </si>
  <si>
    <t>Conversion rate</t>
  </si>
  <si>
    <t>bounce rate</t>
  </si>
  <si>
    <t xml:space="preserve">Traffic </t>
  </si>
  <si>
    <t>Conv rate</t>
  </si>
  <si>
    <t>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</si>
</sst>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1" fontId="0" fillId="0" borderId="7" xfId="0" applyNumberFormat="1" applyBorder="1"/>
    <xf numFmtId="0" fontId="0" fillId="0" borderId="8" xfId="0" applyBorder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1"/>
          <c:cat>
            <c:strRef>
              <c:f>TMRW_geo_loc.csv!$E$28:$G$28</c:f>
              <c:strCache>
                <c:ptCount val="3"/>
                <c:pt idx="0">
                  <c:v>18-24</c:v>
                </c:pt>
                <c:pt idx="1">
                  <c:v>25-35 Croydon</c:v>
                </c:pt>
                <c:pt idx="2">
                  <c:v>22-45 London</c:v>
                </c:pt>
              </c:strCache>
            </c:strRef>
          </c:cat>
          <c:val>
            <c:numRef>
              <c:f>TMRW_geo_loc.csv!$E$29:$G$29</c:f>
              <c:numCache>
                <c:formatCode>0%</c:formatCode>
                <c:ptCount val="3"/>
                <c:pt idx="0">
                  <c:v>0.107078039927405</c:v>
                </c:pt>
                <c:pt idx="1">
                  <c:v>0.107078039927405</c:v>
                </c:pt>
                <c:pt idx="2">
                  <c:v>0.529038112522686</c:v>
                </c:pt>
              </c:numCache>
            </c:numRef>
          </c:val>
        </c:ser>
        <c:ser>
          <c:idx val="0"/>
          <c:order val="0"/>
          <c:cat>
            <c:strRef>
              <c:f>TMRW_geo_loc.csv!$E$28:$G$28</c:f>
              <c:strCache>
                <c:ptCount val="3"/>
                <c:pt idx="0">
                  <c:v>18-24</c:v>
                </c:pt>
                <c:pt idx="1">
                  <c:v>25-35 Croydon</c:v>
                </c:pt>
                <c:pt idx="2">
                  <c:v>22-45 London</c:v>
                </c:pt>
              </c:strCache>
            </c:strRef>
          </c:cat>
          <c:val>
            <c:numRef>
              <c:f>TMRW_geo_loc.csv!$E$29:$G$29</c:f>
              <c:numCache>
                <c:formatCode>0%</c:formatCode>
                <c:ptCount val="3"/>
                <c:pt idx="0">
                  <c:v>0.107078039927405</c:v>
                </c:pt>
                <c:pt idx="1">
                  <c:v>0.107078039927405</c:v>
                </c:pt>
                <c:pt idx="2">
                  <c:v>0.529038112522686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689113230107"/>
          <c:y val="0.139934986523101"/>
          <c:w val="0.396349857769236"/>
          <c:h val="0.8432642829567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B9CDE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cat>
            <c:strRef>
              <c:f>TMRW_geo_loc.csv!$E$28:$G$28</c:f>
              <c:strCache>
                <c:ptCount val="3"/>
                <c:pt idx="0">
                  <c:v>18-24</c:v>
                </c:pt>
                <c:pt idx="1">
                  <c:v>25-35 Croydon</c:v>
                </c:pt>
                <c:pt idx="2">
                  <c:v>22-45 London</c:v>
                </c:pt>
              </c:strCache>
            </c:strRef>
          </c:cat>
          <c:val>
            <c:numRef>
              <c:f>TMRW_geo_loc.csv!$E$30:$G$30</c:f>
              <c:numCache>
                <c:formatCode>0.00%</c:formatCode>
                <c:ptCount val="3"/>
                <c:pt idx="0">
                  <c:v>0.0442</c:v>
                </c:pt>
                <c:pt idx="1">
                  <c:v>0.0476</c:v>
                </c:pt>
                <c:pt idx="2">
                  <c:v>0.0228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52168"/>
        <c:axId val="2142525880"/>
      </c:barChart>
      <c:catAx>
        <c:axId val="214235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25880"/>
        <c:crosses val="autoZero"/>
        <c:auto val="1"/>
        <c:lblAlgn val="ctr"/>
        <c:lblOffset val="100"/>
        <c:noMultiLvlLbl val="0"/>
      </c:catAx>
      <c:valAx>
        <c:axId val="2142525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4235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cat>
            <c:strRef>
              <c:f>TMRW_geo_loc.csv!$E$28:$G$28</c:f>
              <c:strCache>
                <c:ptCount val="3"/>
                <c:pt idx="0">
                  <c:v>18-24</c:v>
                </c:pt>
                <c:pt idx="1">
                  <c:v>25-35 Croydon</c:v>
                </c:pt>
                <c:pt idx="2">
                  <c:v>22-45 London</c:v>
                </c:pt>
              </c:strCache>
            </c:strRef>
          </c:cat>
          <c:val>
            <c:numRef>
              <c:f>TMRW_geo_loc.csv!$E$31:$G$31</c:f>
              <c:numCache>
                <c:formatCode>0%</c:formatCode>
                <c:ptCount val="3"/>
                <c:pt idx="0">
                  <c:v>0.45</c:v>
                </c:pt>
                <c:pt idx="1">
                  <c:v>0.46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41656"/>
        <c:axId val="2142643448"/>
      </c:barChart>
      <c:catAx>
        <c:axId val="21426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43448"/>
        <c:crosses val="autoZero"/>
        <c:auto val="1"/>
        <c:lblAlgn val="ctr"/>
        <c:lblOffset val="100"/>
        <c:noMultiLvlLbl val="0"/>
      </c:catAx>
      <c:valAx>
        <c:axId val="2142643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6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118533</xdr:colOff>
      <xdr:row>31</xdr:row>
      <xdr:rowOff>118533</xdr:rowOff>
    </xdr:from>
    <xdr:to>
      <xdr:col>7</xdr:col>
      <xdr:colOff>237067</xdr:colOff>
      <xdr:row>37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110066</xdr:colOff>
      <xdr:row>37</xdr:row>
      <xdr:rowOff>84666</xdr:rowOff>
    </xdr:from>
    <xdr:to>
      <xdr:col>7</xdr:col>
      <xdr:colOff>228600</xdr:colOff>
      <xdr:row>43</xdr:row>
      <xdr:rowOff>186266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93134</xdr:colOff>
      <xdr:row>41</xdr:row>
      <xdr:rowOff>152400</xdr:rowOff>
    </xdr:from>
    <xdr:to>
      <xdr:col>7</xdr:col>
      <xdr:colOff>211668</xdr:colOff>
      <xdr:row>48</xdr:row>
      <xdr:rowOff>59266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50" zoomScaleNormal="150" zoomScalePageLayoutView="150" workbookViewId="0">
      <selection activeCell="A6" sqref="A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18</v>
      </c>
      <c r="B2" t="s">
        <v>12</v>
      </c>
      <c r="C2">
        <v>36</v>
      </c>
      <c r="D2" s="1">
        <v>0.77780000000000005</v>
      </c>
      <c r="E2">
        <v>28</v>
      </c>
      <c r="F2" s="1">
        <v>0.47220000000000001</v>
      </c>
      <c r="G2">
        <v>2.33</v>
      </c>
      <c r="H2" s="2">
        <v>1.0648148148148147E-3</v>
      </c>
      <c r="I2" s="1">
        <v>0</v>
      </c>
      <c r="J2">
        <v>0</v>
      </c>
      <c r="K2" t="s">
        <v>13</v>
      </c>
    </row>
    <row r="3" spans="1:11">
      <c r="A3" t="s">
        <v>16</v>
      </c>
      <c r="B3" t="s">
        <v>12</v>
      </c>
      <c r="C3">
        <v>164</v>
      </c>
      <c r="D3" s="1">
        <v>0.70730000000000004</v>
      </c>
      <c r="E3">
        <v>116</v>
      </c>
      <c r="F3" s="1">
        <v>0.53659999999999997</v>
      </c>
      <c r="G3">
        <v>1.92</v>
      </c>
      <c r="H3" s="2">
        <v>1.5740740740740741E-3</v>
      </c>
      <c r="I3" s="1">
        <v>1.2200000000000001E-2</v>
      </c>
      <c r="J3">
        <v>2</v>
      </c>
      <c r="K3" t="s">
        <v>13</v>
      </c>
    </row>
    <row r="4" spans="1:11" ht="16" thickBot="1">
      <c r="A4" t="s">
        <v>16</v>
      </c>
      <c r="B4" t="s">
        <v>15</v>
      </c>
      <c r="C4">
        <v>80</v>
      </c>
      <c r="D4" s="1">
        <v>0.65</v>
      </c>
      <c r="E4">
        <v>52</v>
      </c>
      <c r="F4" s="1">
        <v>0.48749999999999999</v>
      </c>
      <c r="G4">
        <v>2.06</v>
      </c>
      <c r="H4" s="2">
        <v>1.9791666666666668E-3</v>
      </c>
      <c r="I4" s="1">
        <v>1.2500000000000001E-2</v>
      </c>
      <c r="J4">
        <v>1</v>
      </c>
      <c r="K4" t="s">
        <v>13</v>
      </c>
    </row>
    <row r="5" spans="1:11">
      <c r="A5" s="3" t="s">
        <v>11</v>
      </c>
      <c r="B5" s="4" t="s">
        <v>12</v>
      </c>
      <c r="C5" s="4">
        <v>747</v>
      </c>
      <c r="D5" s="5">
        <v>0.66400000000000003</v>
      </c>
      <c r="E5" s="4">
        <v>496</v>
      </c>
      <c r="F5" s="5">
        <v>0.59299999999999997</v>
      </c>
      <c r="G5" s="4">
        <v>1.86</v>
      </c>
      <c r="H5" s="6">
        <v>1.2037037037037038E-3</v>
      </c>
      <c r="I5" s="5">
        <v>2.81E-2</v>
      </c>
      <c r="J5" s="7">
        <v>21</v>
      </c>
      <c r="K5" t="s">
        <v>13</v>
      </c>
    </row>
    <row r="6" spans="1:11" ht="16" thickBot="1">
      <c r="A6" s="13" t="s">
        <v>14</v>
      </c>
      <c r="B6" s="14" t="s">
        <v>12</v>
      </c>
      <c r="C6" s="14">
        <v>419</v>
      </c>
      <c r="D6" s="15">
        <v>0.68969999999999998</v>
      </c>
      <c r="E6" s="14">
        <v>289</v>
      </c>
      <c r="F6" s="15">
        <v>0.53459999999999996</v>
      </c>
      <c r="G6" s="14">
        <v>1.96</v>
      </c>
      <c r="H6" s="16">
        <v>1.4004629629629629E-3</v>
      </c>
      <c r="I6" s="15">
        <v>2.86E-2</v>
      </c>
      <c r="J6" s="17">
        <v>12</v>
      </c>
      <c r="K6" t="s">
        <v>13</v>
      </c>
    </row>
    <row r="7" spans="1:11">
      <c r="A7" t="s">
        <v>14</v>
      </c>
      <c r="B7" t="s">
        <v>15</v>
      </c>
      <c r="C7">
        <v>198</v>
      </c>
      <c r="D7" s="1">
        <v>0.63129999999999997</v>
      </c>
      <c r="E7">
        <v>125</v>
      </c>
      <c r="F7" s="1">
        <v>0.42930000000000001</v>
      </c>
      <c r="G7">
        <v>2.2999999999999998</v>
      </c>
      <c r="H7" s="2">
        <v>1.8634259259259261E-3</v>
      </c>
      <c r="I7" s="1">
        <v>3.0300000000000001E-2</v>
      </c>
      <c r="J7">
        <v>6</v>
      </c>
      <c r="K7" t="s">
        <v>13</v>
      </c>
    </row>
    <row r="8" spans="1:11" ht="16" thickBot="1">
      <c r="A8" t="s">
        <v>18</v>
      </c>
      <c r="B8" t="s">
        <v>15</v>
      </c>
      <c r="C8">
        <v>30</v>
      </c>
      <c r="D8" s="1">
        <v>0.73329999999999995</v>
      </c>
      <c r="E8">
        <v>22</v>
      </c>
      <c r="F8" s="1">
        <v>0.5</v>
      </c>
      <c r="G8">
        <v>1.7</v>
      </c>
      <c r="H8" s="2">
        <v>7.407407407407407E-4</v>
      </c>
      <c r="I8" s="1">
        <v>3.3300000000000003E-2</v>
      </c>
      <c r="J8">
        <v>1</v>
      </c>
      <c r="K8" t="s">
        <v>13</v>
      </c>
    </row>
    <row r="9" spans="1:11">
      <c r="A9" s="3" t="s">
        <v>17</v>
      </c>
      <c r="B9" s="4" t="s">
        <v>15</v>
      </c>
      <c r="C9" s="4">
        <v>84</v>
      </c>
      <c r="D9" s="5">
        <v>0.71430000000000005</v>
      </c>
      <c r="E9" s="4">
        <v>60</v>
      </c>
      <c r="F9" s="5">
        <v>0.41670000000000001</v>
      </c>
      <c r="G9" s="4">
        <v>2.17</v>
      </c>
      <c r="H9" s="6">
        <v>1.2037037037037038E-3</v>
      </c>
      <c r="I9" s="5">
        <v>3.5700000000000003E-2</v>
      </c>
      <c r="J9" s="7">
        <v>3</v>
      </c>
      <c r="K9" t="s">
        <v>13</v>
      </c>
    </row>
    <row r="10" spans="1:11">
      <c r="A10" s="8" t="s">
        <v>11</v>
      </c>
      <c r="B10" s="9" t="s">
        <v>15</v>
      </c>
      <c r="C10" s="9">
        <v>294</v>
      </c>
      <c r="D10" s="10">
        <v>0.57820000000000005</v>
      </c>
      <c r="E10" s="9">
        <v>170</v>
      </c>
      <c r="F10" s="10">
        <v>0.46939999999999998</v>
      </c>
      <c r="G10" s="9">
        <v>2.2599999999999998</v>
      </c>
      <c r="H10" s="11">
        <v>2.3148148148148151E-3</v>
      </c>
      <c r="I10" s="10">
        <v>4.7600000000000003E-2</v>
      </c>
      <c r="J10" s="12">
        <v>14</v>
      </c>
      <c r="K10" t="s">
        <v>13</v>
      </c>
    </row>
    <row r="11" spans="1:11" ht="16" thickBot="1">
      <c r="A11" s="13" t="s">
        <v>17</v>
      </c>
      <c r="B11" s="14" t="s">
        <v>12</v>
      </c>
      <c r="C11" s="14">
        <v>152</v>
      </c>
      <c r="D11" s="15">
        <v>0.75</v>
      </c>
      <c r="E11" s="14">
        <v>114</v>
      </c>
      <c r="F11" s="15">
        <v>0.52629999999999999</v>
      </c>
      <c r="G11" s="14">
        <v>2.13</v>
      </c>
      <c r="H11" s="16">
        <v>1.9675925925925928E-3</v>
      </c>
      <c r="I11" s="15">
        <v>5.2600000000000001E-2</v>
      </c>
      <c r="J11" s="17">
        <v>8</v>
      </c>
      <c r="K11" t="s">
        <v>13</v>
      </c>
    </row>
    <row r="13" spans="1:11">
      <c r="C13">
        <f>SUM(C2:C11)</f>
        <v>2204</v>
      </c>
    </row>
    <row r="14" spans="1:11">
      <c r="F14" t="s">
        <v>19</v>
      </c>
    </row>
    <row r="17" spans="3:8">
      <c r="E17">
        <v>1</v>
      </c>
      <c r="F17" t="s">
        <v>20</v>
      </c>
    </row>
    <row r="19" spans="3:8">
      <c r="E19">
        <v>2</v>
      </c>
      <c r="F19" t="s">
        <v>21</v>
      </c>
    </row>
    <row r="21" spans="3:8">
      <c r="E21">
        <v>3</v>
      </c>
      <c r="F21" t="s">
        <v>22</v>
      </c>
    </row>
    <row r="23" spans="3:8">
      <c r="F23" t="s">
        <v>23</v>
      </c>
    </row>
    <row r="25" spans="3:8">
      <c r="C25" t="s">
        <v>24</v>
      </c>
    </row>
    <row r="27" spans="3:8">
      <c r="C27" t="s">
        <v>25</v>
      </c>
    </row>
    <row r="28" spans="3:8">
      <c r="C28" t="s">
        <v>26</v>
      </c>
      <c r="E28" t="s">
        <v>17</v>
      </c>
      <c r="F28" t="s">
        <v>27</v>
      </c>
      <c r="G28" t="s">
        <v>28</v>
      </c>
    </row>
    <row r="29" spans="3:8">
      <c r="E29" s="18">
        <f>(C9+C11)/C13</f>
        <v>0.10707803992740472</v>
      </c>
      <c r="F29" s="18">
        <f>(C9+C11)/C13</f>
        <v>0.10707803992740472</v>
      </c>
      <c r="G29" s="18">
        <f>(C5+C6)/C13</f>
        <v>0.52903811252268607</v>
      </c>
      <c r="H29" t="s">
        <v>29</v>
      </c>
    </row>
    <row r="30" spans="3:8">
      <c r="E30" s="1">
        <v>4.4200000000000003E-2</v>
      </c>
      <c r="F30" s="1">
        <f>I10</f>
        <v>4.7600000000000003E-2</v>
      </c>
      <c r="G30" s="1">
        <v>2.2800000000000001E-2</v>
      </c>
      <c r="H30" t="s">
        <v>30</v>
      </c>
    </row>
    <row r="31" spans="3:8">
      <c r="E31" s="18">
        <v>0.45</v>
      </c>
      <c r="F31" s="18">
        <v>0.46</v>
      </c>
      <c r="G31" s="18">
        <v>0.56000000000000005</v>
      </c>
      <c r="H31" t="s">
        <v>31</v>
      </c>
    </row>
    <row r="35" spans="9:9">
      <c r="I35" t="s">
        <v>32</v>
      </c>
    </row>
    <row r="40" spans="9:9">
      <c r="I40" t="s">
        <v>33</v>
      </c>
    </row>
    <row r="45" spans="9:9">
      <c r="I45" t="s">
        <v>34</v>
      </c>
    </row>
  </sheetData>
  <autoFilter ref="A1:K1"/>
  <sortState ref="A2:K11">
    <sortCondition ref="I2"/>
  </sortState>
  <conditionalFormatting sqref="I1:I1048576">
    <cfRule type="colorScale" priority="5">
      <colorScale>
        <cfvo type="min"/>
        <cfvo type="max"/>
        <color rgb="FFFF7128"/>
        <color rgb="FFFFEF9C"/>
      </colorScale>
    </cfRule>
  </conditionalFormatting>
  <conditionalFormatting sqref="H1:H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G2:G11">
    <cfRule type="colorScale" priority="3">
      <colorScale>
        <cfvo type="min"/>
        <cfvo type="max"/>
        <color rgb="FFFF7128"/>
        <color rgb="FFFFEF9C"/>
      </colorScale>
    </cfRule>
  </conditionalFormatting>
  <conditionalFormatting sqref="C2:C11">
    <cfRule type="colorScale" priority="2">
      <colorScale>
        <cfvo type="min"/>
        <cfvo type="max"/>
        <color theme="6" tint="0.79998168889431442"/>
        <color theme="6"/>
      </colorScale>
    </cfRule>
  </conditionalFormatting>
  <conditionalFormatting sqref="F2:F11">
    <cfRule type="colorScale" priority="1">
      <colorScale>
        <cfvo type="min"/>
        <cfvo type="max"/>
        <color rgb="FFF2E184"/>
        <color rgb="FFFF6600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TMRW_geo_loc.csv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2017-04-19T11:58:21Z</dcterms:created>
  <dcterms:modified xsi:type="dcterms:W3CDTF">2017-05-01T14:56:40Z</dcterms:modified>
</cp:coreProperties>
</file>