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8" xr2:uid="{00000000-000D-0000-FFFF-FFFF00000000}"/>
  </bookViews>
  <sheets>
    <sheet name="State_Codes" sheetId="1" r:id="rId1"/>
    <sheet name="Region_Cod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</calcChain>
</file>

<file path=xl/sharedStrings.xml><?xml version="1.0" encoding="utf-8"?>
<sst xmlns="http://schemas.openxmlformats.org/spreadsheetml/2006/main" count="126" uniqueCount="126">
  <si>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</si>
  <si>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</si>
  <si>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</si>
  <si>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</si>
  <si>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</si>
  <si>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</si>
  <si>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</si>
  <si>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</si>
  <si>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</si>
  <si>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</si>
  <si>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</si>
  <si>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</si>
  <si>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</si>
  <si>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</si>
  <si>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</si>
  <si>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</si>
  <si>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</si>
  <si>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</si>
  <si>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</si>
  <si>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</si>
  <si>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</si>
  <si>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</si>
  <si>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</si>
  <si>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</si>
  <si>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</si>
  <si>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</si>
  <si>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</si>
  <si>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</si>
  <si>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</si>
  <si>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</si>
  <si>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</si>
  <si>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</si>
  <si>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</si>
  <si>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</si>
  <si>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</si>
  <si>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</si>
  <si>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</si>
  <si>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</si>
  <si>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</si>
  <si>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</si>
  <si>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</si>
  <si>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</si>
  <si>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</si>
  <si>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</si>
  <si>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</si>
  <si>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</si>
  <si>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</si>
  <si>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</si>
  <si>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</si>
  <si>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</si>
  <si>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</si>
  <si>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</si>
  <si>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</si>
  <si>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</si>
  <si>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</si>
  <si>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</si>
  <si>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</si>
  <si>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</si>
  <si>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</si>
  <si>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</si>
  <si>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</si>
  <si>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</si>
  <si>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</si>
  <si>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</si>
  <si>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</si>
  <si>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</si>
  <si>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</si>
  <si>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</si>
  <si>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</si>
  <si>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</si>
  <si>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</si>
  <si>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</si>
  <si>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</si>
  <si>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</si>
  <si>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</si>
  <si>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</si>
  <si>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</si>
  <si>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</si>
  <si>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</si>
  <si>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</si>
  <si>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</si>
  <si>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</si>
  <si>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</si>
  <si>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</si>
  <si>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</si>
  <si>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</si>
  <si>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</si>
  <si>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</si>
  <si>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</si>
  <si>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</si>
  <si>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</si>
  <si>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</si>
  <si>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</si>
  <si>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</si>
  <si>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</si>
  <si>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</si>
  <si>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</si>
  <si>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</si>
  <si>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</si>
  <si>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</si>
  <si>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</si>
  <si>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</si>
  <si>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Region_Code</t>
  </si>
  <si>
    <t>Division_Code</t>
  </si>
  <si>
    <t>Region_Name</t>
  </si>
  <si>
    <t>Northeast</t>
  </si>
  <si>
    <t>Midwest</t>
  </si>
  <si>
    <t>South</t>
  </si>
  <si>
    <t>West</t>
  </si>
  <si>
    <t>Division_Name</t>
  </si>
  <si>
    <t>New England</t>
  </si>
  <si>
    <t>Great Lakes</t>
  </si>
  <si>
    <t>South Atlantic</t>
  </si>
  <si>
    <t>Mountain</t>
  </si>
  <si>
    <t>Pacific</t>
  </si>
  <si>
    <t>Great Plains</t>
  </si>
  <si>
    <t>Mid Atlantic</t>
  </si>
  <si>
    <t>South Central East</t>
  </si>
  <si>
    <t>South Central West</t>
  </si>
  <si>
    <t>state</t>
  </si>
  <si>
    <t>fips_st</t>
  </si>
  <si>
    <t>usps_st</t>
  </si>
  <si>
    <t>reg_code</t>
  </si>
  <si>
    <t>reg_name</t>
  </si>
  <si>
    <t>subreg_code</t>
  </si>
  <si>
    <t>subreg_name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</si>
</sst>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G2" sqref="G2"/>
    </sheetView>
  </sheetViews>
  <sheetFormatPr defaultRowHeight="14.4" x14ac:dyDescent="0.3"/>
  <cols>
    <col min="1" max="1" width="17.33203125" bestFit="1" customWidth="1"/>
    <col min="2" max="2" width="21.33203125" bestFit="1" customWidth="1"/>
    <col min="3" max="3" width="16.21875" bestFit="1" customWidth="1"/>
    <col min="4" max="4" width="11.77734375" bestFit="1" customWidth="1"/>
    <col min="5" max="5" width="11.77734375" customWidth="1"/>
    <col min="6" max="6" width="12.5546875" bestFit="1" customWidth="1"/>
    <col min="7" max="7" width="11.5546875" bestFit="1" customWidth="1"/>
  </cols>
  <sheetData>
    <row r="1" spans="1:7" x14ac:dyDescent="0.3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</row>
    <row r="2" spans="1:7" x14ac:dyDescent="0.3">
      <c r="A2" t="s">
        <v>12</v>
      </c>
      <c r="B2">
        <v>9</v>
      </c>
      <c r="C2" t="s">
        <v>13</v>
      </c>
      <c r="D2">
        <v>1</v>
      </c>
      <c r="E2" t="str">
        <f>VLOOKUP(D2,Region_Codes!$A$2:$B$5,2)</f>
        <v>Northeast</v>
      </c>
      <c r="F2">
        <v>1</v>
      </c>
      <c r="G2" t="str">
        <f>VLOOKUP(F2,Region_Codes!$C$2:$D$10,2)</f>
        <v>New England</v>
      </c>
    </row>
    <row r="3" spans="1:7" x14ac:dyDescent="0.3">
      <c r="A3" t="s">
        <v>38</v>
      </c>
      <c r="B3">
        <v>23</v>
      </c>
      <c r="C3" t="s">
        <v>39</v>
      </c>
      <c r="D3">
        <v>1</v>
      </c>
      <c r="E3" t="str">
        <f>VLOOKUP(D3,Region_Codes!$A$2:$B$5,2)</f>
        <v>Northeast</v>
      </c>
      <c r="F3">
        <v>1</v>
      </c>
      <c r="G3" t="str">
        <f>VLOOKUP(F3,Region_Codes!$C$2:$D$10,2)</f>
        <v>New England</v>
      </c>
    </row>
    <row r="4" spans="1:7" x14ac:dyDescent="0.3">
      <c r="A4" t="s">
        <v>42</v>
      </c>
      <c r="B4">
        <v>25</v>
      </c>
      <c r="C4" t="s">
        <v>43</v>
      </c>
      <c r="D4">
        <v>1</v>
      </c>
      <c r="E4" t="str">
        <f>VLOOKUP(D4,Region_Codes!$A$2:$B$5,2)</f>
        <v>Northeast</v>
      </c>
      <c r="F4">
        <v>1</v>
      </c>
      <c r="G4" t="str">
        <f>VLOOKUP(F4,Region_Codes!$C$2:$D$10,2)</f>
        <v>New England</v>
      </c>
    </row>
    <row r="5" spans="1:7" x14ac:dyDescent="0.3">
      <c r="A5" t="s">
        <v>58</v>
      </c>
      <c r="B5">
        <v>33</v>
      </c>
      <c r="C5" t="s">
        <v>59</v>
      </c>
      <c r="D5">
        <v>1</v>
      </c>
      <c r="E5" t="str">
        <f>VLOOKUP(D5,Region_Codes!$A$2:$B$5,2)</f>
        <v>Northeast</v>
      </c>
      <c r="F5">
        <v>1</v>
      </c>
      <c r="G5" t="str">
        <f>VLOOKUP(F5,Region_Codes!$C$2:$D$10,2)</f>
        <v>New England</v>
      </c>
    </row>
    <row r="6" spans="1:7" x14ac:dyDescent="0.3">
      <c r="A6" t="s">
        <v>78</v>
      </c>
      <c r="B6">
        <v>44</v>
      </c>
      <c r="C6" t="s">
        <v>79</v>
      </c>
      <c r="D6">
        <v>1</v>
      </c>
      <c r="E6" t="str">
        <f>VLOOKUP(D6,Region_Codes!$A$2:$B$5,2)</f>
        <v>Northeast</v>
      </c>
      <c r="F6">
        <v>1</v>
      </c>
      <c r="G6" t="str">
        <f>VLOOKUP(F6,Region_Codes!$C$2:$D$10,2)</f>
        <v>New England</v>
      </c>
    </row>
    <row r="7" spans="1:7" x14ac:dyDescent="0.3">
      <c r="A7" t="s">
        <v>90</v>
      </c>
      <c r="B7">
        <v>50</v>
      </c>
      <c r="C7" t="s">
        <v>91</v>
      </c>
      <c r="D7">
        <v>1</v>
      </c>
      <c r="E7" t="str">
        <f>VLOOKUP(D7,Region_Codes!$A$2:$B$5,2)</f>
        <v>Northeast</v>
      </c>
      <c r="F7">
        <v>1</v>
      </c>
      <c r="G7" t="str">
        <f>VLOOKUP(F7,Region_Codes!$C$2:$D$10,2)</f>
        <v>New England</v>
      </c>
    </row>
    <row r="8" spans="1:7" x14ac:dyDescent="0.3">
      <c r="A8" t="s">
        <v>60</v>
      </c>
      <c r="B8">
        <v>34</v>
      </c>
      <c r="C8" t="s">
        <v>61</v>
      </c>
      <c r="D8">
        <v>1</v>
      </c>
      <c r="E8" t="str">
        <f>VLOOKUP(D8,Region_Codes!$A$2:$B$5,2)</f>
        <v>Northeast</v>
      </c>
      <c r="F8">
        <v>2</v>
      </c>
      <c r="G8" t="str">
        <f>VLOOKUP(F8,Region_Codes!$C$2:$D$10,2)</f>
        <v>Mid Atlantic</v>
      </c>
    </row>
    <row r="9" spans="1:7" x14ac:dyDescent="0.3">
      <c r="A9" t="s">
        <v>64</v>
      </c>
      <c r="B9">
        <v>36</v>
      </c>
      <c r="C9" t="s">
        <v>65</v>
      </c>
      <c r="D9">
        <v>1</v>
      </c>
      <c r="E9" t="str">
        <f>VLOOKUP(D9,Region_Codes!$A$2:$B$5,2)</f>
        <v>Northeast</v>
      </c>
      <c r="F9">
        <v>2</v>
      </c>
      <c r="G9" t="str">
        <f>VLOOKUP(F9,Region_Codes!$C$2:$D$10,2)</f>
        <v>Mid Atlantic</v>
      </c>
    </row>
    <row r="10" spans="1:7" x14ac:dyDescent="0.3">
      <c r="A10" t="s">
        <v>76</v>
      </c>
      <c r="B10">
        <v>42</v>
      </c>
      <c r="C10" t="s">
        <v>77</v>
      </c>
      <c r="D10">
        <v>1</v>
      </c>
      <c r="E10" t="str">
        <f>VLOOKUP(D10,Region_Codes!$A$2:$B$5,2)</f>
        <v>Northeast</v>
      </c>
      <c r="F10">
        <v>2</v>
      </c>
      <c r="G10" t="str">
        <f>VLOOKUP(F10,Region_Codes!$C$2:$D$10,2)</f>
        <v>Mid Atlantic</v>
      </c>
    </row>
    <row r="11" spans="1:7" x14ac:dyDescent="0.3">
      <c r="A11" t="s">
        <v>26</v>
      </c>
      <c r="B11">
        <v>17</v>
      </c>
      <c r="C11" t="s">
        <v>27</v>
      </c>
      <c r="D11">
        <v>2</v>
      </c>
      <c r="E11" t="str">
        <f>VLOOKUP(D11,Region_Codes!$A$2:$B$5,2)</f>
        <v>Midwest</v>
      </c>
      <c r="F11">
        <v>3</v>
      </c>
      <c r="G11" t="str">
        <f>VLOOKUP(F11,Region_Codes!$C$2:$D$10,2)</f>
        <v>Great Lakes</v>
      </c>
    </row>
    <row r="12" spans="1:7" x14ac:dyDescent="0.3">
      <c r="A12" t="s">
        <v>28</v>
      </c>
      <c r="B12">
        <v>18</v>
      </c>
      <c r="C12" t="s">
        <v>29</v>
      </c>
      <c r="D12">
        <v>2</v>
      </c>
      <c r="E12" t="str">
        <f>VLOOKUP(D12,Region_Codes!$A$2:$B$5,2)</f>
        <v>Midwest</v>
      </c>
      <c r="F12">
        <v>3</v>
      </c>
      <c r="G12" t="str">
        <f>VLOOKUP(F12,Region_Codes!$C$2:$D$10,2)</f>
        <v>Great Lakes</v>
      </c>
    </row>
    <row r="13" spans="1:7" x14ac:dyDescent="0.3">
      <c r="A13" t="s">
        <v>44</v>
      </c>
      <c r="B13">
        <v>26</v>
      </c>
      <c r="C13" t="s">
        <v>45</v>
      </c>
      <c r="D13">
        <v>2</v>
      </c>
      <c r="E13" t="str">
        <f>VLOOKUP(D13,Region_Codes!$A$2:$B$5,2)</f>
        <v>Midwest</v>
      </c>
      <c r="F13">
        <v>3</v>
      </c>
      <c r="G13" t="str">
        <f>VLOOKUP(F13,Region_Codes!$C$2:$D$10,2)</f>
        <v>Great Lakes</v>
      </c>
    </row>
    <row r="14" spans="1:7" x14ac:dyDescent="0.3">
      <c r="A14" t="s">
        <v>70</v>
      </c>
      <c r="B14">
        <v>39</v>
      </c>
      <c r="C14" t="s">
        <v>71</v>
      </c>
      <c r="D14">
        <v>2</v>
      </c>
      <c r="E14" t="str">
        <f>VLOOKUP(D14,Region_Codes!$A$2:$B$5,2)</f>
        <v>Midwest</v>
      </c>
      <c r="F14">
        <v>3</v>
      </c>
      <c r="G14" t="str">
        <f>VLOOKUP(F14,Region_Codes!$C$2:$D$10,2)</f>
        <v>Great Lakes</v>
      </c>
    </row>
    <row r="15" spans="1:7" x14ac:dyDescent="0.3">
      <c r="A15" t="s">
        <v>98</v>
      </c>
      <c r="B15">
        <v>55</v>
      </c>
      <c r="C15" t="s">
        <v>99</v>
      </c>
      <c r="D15">
        <v>2</v>
      </c>
      <c r="E15" t="str">
        <f>VLOOKUP(D15,Region_Codes!$A$2:$B$5,2)</f>
        <v>Midwest</v>
      </c>
      <c r="F15">
        <v>3</v>
      </c>
      <c r="G15" t="str">
        <f>VLOOKUP(F15,Region_Codes!$C$2:$D$10,2)</f>
        <v>Great Lakes</v>
      </c>
    </row>
    <row r="16" spans="1:7" x14ac:dyDescent="0.3">
      <c r="A16" t="s">
        <v>30</v>
      </c>
      <c r="B16">
        <v>19</v>
      </c>
      <c r="C16" t="s">
        <v>31</v>
      </c>
      <c r="D16">
        <v>2</v>
      </c>
      <c r="E16" t="str">
        <f>VLOOKUP(D16,Region_Codes!$A$2:$B$5,2)</f>
        <v>Midwest</v>
      </c>
      <c r="F16">
        <v>4</v>
      </c>
      <c r="G16" t="str">
        <f>VLOOKUP(F16,Region_Codes!$C$2:$D$10,2)</f>
        <v>Great Plains</v>
      </c>
    </row>
    <row r="17" spans="1:7" x14ac:dyDescent="0.3">
      <c r="A17" t="s">
        <v>32</v>
      </c>
      <c r="B17">
        <v>20</v>
      </c>
      <c r="C17" t="s">
        <v>33</v>
      </c>
      <c r="D17">
        <v>2</v>
      </c>
      <c r="E17" t="str">
        <f>VLOOKUP(D17,Region_Codes!$A$2:$B$5,2)</f>
        <v>Midwest</v>
      </c>
      <c r="F17">
        <v>4</v>
      </c>
      <c r="G17" t="str">
        <f>VLOOKUP(F17,Region_Codes!$C$2:$D$10,2)</f>
        <v>Great Plains</v>
      </c>
    </row>
    <row r="18" spans="1:7" x14ac:dyDescent="0.3">
      <c r="A18" t="s">
        <v>46</v>
      </c>
      <c r="B18">
        <v>27</v>
      </c>
      <c r="C18" t="s">
        <v>47</v>
      </c>
      <c r="D18">
        <v>2</v>
      </c>
      <c r="E18" t="str">
        <f>VLOOKUP(D18,Region_Codes!$A$2:$B$5,2)</f>
        <v>Midwest</v>
      </c>
      <c r="F18">
        <v>4</v>
      </c>
      <c r="G18" t="str">
        <f>VLOOKUP(F18,Region_Codes!$C$2:$D$10,2)</f>
        <v>Great Plains</v>
      </c>
    </row>
    <row r="19" spans="1:7" x14ac:dyDescent="0.3">
      <c r="A19" t="s">
        <v>50</v>
      </c>
      <c r="B19">
        <v>29</v>
      </c>
      <c r="C19" t="s">
        <v>51</v>
      </c>
      <c r="D19">
        <v>2</v>
      </c>
      <c r="E19" t="str">
        <f>VLOOKUP(D19,Region_Codes!$A$2:$B$5,2)</f>
        <v>Midwest</v>
      </c>
      <c r="F19">
        <v>4</v>
      </c>
      <c r="G19" t="str">
        <f>VLOOKUP(F19,Region_Codes!$C$2:$D$10,2)</f>
        <v>Great Plains</v>
      </c>
    </row>
    <row r="20" spans="1:7" x14ac:dyDescent="0.3">
      <c r="A20" t="s">
        <v>54</v>
      </c>
      <c r="B20">
        <v>31</v>
      </c>
      <c r="C20" t="s">
        <v>55</v>
      </c>
      <c r="D20">
        <v>2</v>
      </c>
      <c r="E20" t="str">
        <f>VLOOKUP(D20,Region_Codes!$A$2:$B$5,2)</f>
        <v>Midwest</v>
      </c>
      <c r="F20">
        <v>4</v>
      </c>
      <c r="G20" t="str">
        <f>VLOOKUP(F20,Region_Codes!$C$2:$D$10,2)</f>
        <v>Great Plains</v>
      </c>
    </row>
    <row r="21" spans="1:7" x14ac:dyDescent="0.3">
      <c r="A21" t="s">
        <v>68</v>
      </c>
      <c r="B21">
        <v>38</v>
      </c>
      <c r="C21" t="s">
        <v>69</v>
      </c>
      <c r="D21">
        <v>2</v>
      </c>
      <c r="E21" t="str">
        <f>VLOOKUP(D21,Region_Codes!$A$2:$B$5,2)</f>
        <v>Midwest</v>
      </c>
      <c r="F21">
        <v>4</v>
      </c>
      <c r="G21" t="str">
        <f>VLOOKUP(F21,Region_Codes!$C$2:$D$10,2)</f>
        <v>Great Plains</v>
      </c>
    </row>
    <row r="22" spans="1:7" x14ac:dyDescent="0.3">
      <c r="A22" t="s">
        <v>82</v>
      </c>
      <c r="B22">
        <v>46</v>
      </c>
      <c r="C22" t="s">
        <v>83</v>
      </c>
      <c r="D22">
        <v>2</v>
      </c>
      <c r="E22" t="str">
        <f>VLOOKUP(D22,Region_Codes!$A$2:$B$5,2)</f>
        <v>Midwest</v>
      </c>
      <c r="F22">
        <v>4</v>
      </c>
      <c r="G22" t="str">
        <f>VLOOKUP(F22,Region_Codes!$C$2:$D$10,2)</f>
        <v>Great Plains</v>
      </c>
    </row>
    <row r="23" spans="1:7" x14ac:dyDescent="0.3">
      <c r="A23" t="s">
        <v>14</v>
      </c>
      <c r="B23">
        <v>10</v>
      </c>
      <c r="C23" t="s">
        <v>15</v>
      </c>
      <c r="D23">
        <v>3</v>
      </c>
      <c r="E23" t="str">
        <f>VLOOKUP(D23,Region_Codes!$A$2:$B$5,2)</f>
        <v>South</v>
      </c>
      <c r="F23">
        <v>5</v>
      </c>
      <c r="G23" t="str">
        <f>VLOOKUP(F23,Region_Codes!$C$2:$D$10,2)</f>
        <v>South Atlantic</v>
      </c>
    </row>
    <row r="24" spans="1:7" x14ac:dyDescent="0.3">
      <c r="A24" t="s">
        <v>16</v>
      </c>
      <c r="B24">
        <v>11</v>
      </c>
      <c r="C24" t="s">
        <v>17</v>
      </c>
      <c r="D24">
        <v>3</v>
      </c>
      <c r="E24" t="str">
        <f>VLOOKUP(D24,Region_Codes!$A$2:$B$5,2)</f>
        <v>South</v>
      </c>
      <c r="F24">
        <v>5</v>
      </c>
      <c r="G24" t="str">
        <f>VLOOKUP(F24,Region_Codes!$C$2:$D$10,2)</f>
        <v>South Atlantic</v>
      </c>
    </row>
    <row r="25" spans="1:7" x14ac:dyDescent="0.3">
      <c r="A25" t="s">
        <v>18</v>
      </c>
      <c r="B25">
        <v>12</v>
      </c>
      <c r="C25" t="s">
        <v>19</v>
      </c>
      <c r="D25">
        <v>3</v>
      </c>
      <c r="E25" t="str">
        <f>VLOOKUP(D25,Region_Codes!$A$2:$B$5,2)</f>
        <v>South</v>
      </c>
      <c r="F25">
        <v>5</v>
      </c>
      <c r="G25" t="str">
        <f>VLOOKUP(F25,Region_Codes!$C$2:$D$10,2)</f>
        <v>South Atlantic</v>
      </c>
    </row>
    <row r="26" spans="1:7" x14ac:dyDescent="0.3">
      <c r="A26" t="s">
        <v>20</v>
      </c>
      <c r="B26">
        <v>13</v>
      </c>
      <c r="C26" t="s">
        <v>21</v>
      </c>
      <c r="D26">
        <v>3</v>
      </c>
      <c r="E26" t="str">
        <f>VLOOKUP(D26,Region_Codes!$A$2:$B$5,2)</f>
        <v>South</v>
      </c>
      <c r="F26">
        <v>5</v>
      </c>
      <c r="G26" t="str">
        <f>VLOOKUP(F26,Region_Codes!$C$2:$D$10,2)</f>
        <v>South Atlantic</v>
      </c>
    </row>
    <row r="27" spans="1:7" x14ac:dyDescent="0.3">
      <c r="A27" t="s">
        <v>40</v>
      </c>
      <c r="B27">
        <v>24</v>
      </c>
      <c r="C27" t="s">
        <v>41</v>
      </c>
      <c r="D27">
        <v>3</v>
      </c>
      <c r="E27" t="str">
        <f>VLOOKUP(D27,Region_Codes!$A$2:$B$5,2)</f>
        <v>South</v>
      </c>
      <c r="F27">
        <v>5</v>
      </c>
      <c r="G27" t="str">
        <f>VLOOKUP(F27,Region_Codes!$C$2:$D$10,2)</f>
        <v>South Atlantic</v>
      </c>
    </row>
    <row r="28" spans="1:7" x14ac:dyDescent="0.3">
      <c r="A28" t="s">
        <v>66</v>
      </c>
      <c r="B28">
        <v>37</v>
      </c>
      <c r="C28" t="s">
        <v>67</v>
      </c>
      <c r="D28">
        <v>3</v>
      </c>
      <c r="E28" t="str">
        <f>VLOOKUP(D28,Region_Codes!$A$2:$B$5,2)</f>
        <v>South</v>
      </c>
      <c r="F28">
        <v>5</v>
      </c>
      <c r="G28" t="str">
        <f>VLOOKUP(F28,Region_Codes!$C$2:$D$10,2)</f>
        <v>South Atlantic</v>
      </c>
    </row>
    <row r="29" spans="1:7" x14ac:dyDescent="0.3">
      <c r="A29" t="s">
        <v>80</v>
      </c>
      <c r="B29">
        <v>45</v>
      </c>
      <c r="C29" t="s">
        <v>81</v>
      </c>
      <c r="D29">
        <v>3</v>
      </c>
      <c r="E29" t="str">
        <f>VLOOKUP(D29,Region_Codes!$A$2:$B$5,2)</f>
        <v>South</v>
      </c>
      <c r="F29">
        <v>5</v>
      </c>
      <c r="G29" t="str">
        <f>VLOOKUP(F29,Region_Codes!$C$2:$D$10,2)</f>
        <v>South Atlantic</v>
      </c>
    </row>
    <row r="30" spans="1:7" x14ac:dyDescent="0.3">
      <c r="A30" t="s">
        <v>92</v>
      </c>
      <c r="B30">
        <v>51</v>
      </c>
      <c r="C30" t="s">
        <v>93</v>
      </c>
      <c r="D30">
        <v>3</v>
      </c>
      <c r="E30" t="str">
        <f>VLOOKUP(D30,Region_Codes!$A$2:$B$5,2)</f>
        <v>South</v>
      </c>
      <c r="F30">
        <v>5</v>
      </c>
      <c r="G30" t="str">
        <f>VLOOKUP(F30,Region_Codes!$C$2:$D$10,2)</f>
        <v>South Atlantic</v>
      </c>
    </row>
    <row r="31" spans="1:7" x14ac:dyDescent="0.3">
      <c r="A31" t="s">
        <v>96</v>
      </c>
      <c r="B31">
        <v>54</v>
      </c>
      <c r="C31" t="s">
        <v>97</v>
      </c>
      <c r="D31">
        <v>3</v>
      </c>
      <c r="E31" t="str">
        <f>VLOOKUP(D31,Region_Codes!$A$2:$B$5,2)</f>
        <v>South</v>
      </c>
      <c r="F31">
        <v>5</v>
      </c>
      <c r="G31" t="str">
        <f>VLOOKUP(F31,Region_Codes!$C$2:$D$10,2)</f>
        <v>South Atlantic</v>
      </c>
    </row>
    <row r="32" spans="1:7" x14ac:dyDescent="0.3">
      <c r="A32" t="s">
        <v>0</v>
      </c>
      <c r="B32">
        <v>1</v>
      </c>
      <c r="C32" t="s">
        <v>1</v>
      </c>
      <c r="D32">
        <v>3</v>
      </c>
      <c r="E32" t="str">
        <f>VLOOKUP(D32,Region_Codes!$A$2:$B$5,2)</f>
        <v>South</v>
      </c>
      <c r="F32">
        <v>6</v>
      </c>
      <c r="G32" t="str">
        <f>VLOOKUP(F32,Region_Codes!$C$2:$D$10,2)</f>
        <v>South Central East</v>
      </c>
    </row>
    <row r="33" spans="1:7" x14ac:dyDescent="0.3">
      <c r="A33" t="s">
        <v>34</v>
      </c>
      <c r="B33">
        <v>21</v>
      </c>
      <c r="C33" t="s">
        <v>35</v>
      </c>
      <c r="D33">
        <v>3</v>
      </c>
      <c r="E33" t="str">
        <f>VLOOKUP(D33,Region_Codes!$A$2:$B$5,2)</f>
        <v>South</v>
      </c>
      <c r="F33">
        <v>6</v>
      </c>
      <c r="G33" t="str">
        <f>VLOOKUP(F33,Region_Codes!$C$2:$D$10,2)</f>
        <v>South Central East</v>
      </c>
    </row>
    <row r="34" spans="1:7" x14ac:dyDescent="0.3">
      <c r="A34" t="s">
        <v>48</v>
      </c>
      <c r="B34">
        <v>28</v>
      </c>
      <c r="C34" t="s">
        <v>49</v>
      </c>
      <c r="D34">
        <v>3</v>
      </c>
      <c r="E34" t="str">
        <f>VLOOKUP(D34,Region_Codes!$A$2:$B$5,2)</f>
        <v>South</v>
      </c>
      <c r="F34">
        <v>6</v>
      </c>
      <c r="G34" t="str">
        <f>VLOOKUP(F34,Region_Codes!$C$2:$D$10,2)</f>
        <v>South Central East</v>
      </c>
    </row>
    <row r="35" spans="1:7" x14ac:dyDescent="0.3">
      <c r="A35" t="s">
        <v>84</v>
      </c>
      <c r="B35">
        <v>47</v>
      </c>
      <c r="C35" t="s">
        <v>85</v>
      </c>
      <c r="D35">
        <v>3</v>
      </c>
      <c r="E35" t="str">
        <f>VLOOKUP(D35,Region_Codes!$A$2:$B$5,2)</f>
        <v>South</v>
      </c>
      <c r="F35">
        <v>6</v>
      </c>
      <c r="G35" t="str">
        <f>VLOOKUP(F35,Region_Codes!$C$2:$D$10,2)</f>
        <v>South Central East</v>
      </c>
    </row>
    <row r="36" spans="1:7" x14ac:dyDescent="0.3">
      <c r="A36" t="s">
        <v>6</v>
      </c>
      <c r="B36">
        <v>5</v>
      </c>
      <c r="C36" t="s">
        <v>7</v>
      </c>
      <c r="D36">
        <v>3</v>
      </c>
      <c r="E36" t="str">
        <f>VLOOKUP(D36,Region_Codes!$A$2:$B$5,2)</f>
        <v>South</v>
      </c>
      <c r="F36">
        <v>7</v>
      </c>
      <c r="G36" t="str">
        <f>VLOOKUP(F36,Region_Codes!$C$2:$D$10,2)</f>
        <v>South Central West</v>
      </c>
    </row>
    <row r="37" spans="1:7" x14ac:dyDescent="0.3">
      <c r="A37" t="s">
        <v>36</v>
      </c>
      <c r="B37">
        <v>22</v>
      </c>
      <c r="C37" t="s">
        <v>37</v>
      </c>
      <c r="D37">
        <v>3</v>
      </c>
      <c r="E37" t="str">
        <f>VLOOKUP(D37,Region_Codes!$A$2:$B$5,2)</f>
        <v>South</v>
      </c>
      <c r="F37">
        <v>7</v>
      </c>
      <c r="G37" t="str">
        <f>VLOOKUP(F37,Region_Codes!$C$2:$D$10,2)</f>
        <v>South Central West</v>
      </c>
    </row>
    <row r="38" spans="1:7" x14ac:dyDescent="0.3">
      <c r="A38" t="s">
        <v>72</v>
      </c>
      <c r="B38">
        <v>40</v>
      </c>
      <c r="C38" t="s">
        <v>73</v>
      </c>
      <c r="D38">
        <v>3</v>
      </c>
      <c r="E38" t="str">
        <f>VLOOKUP(D38,Region_Codes!$A$2:$B$5,2)</f>
        <v>South</v>
      </c>
      <c r="F38">
        <v>7</v>
      </c>
      <c r="G38" t="str">
        <f>VLOOKUP(F38,Region_Codes!$C$2:$D$10,2)</f>
        <v>South Central West</v>
      </c>
    </row>
    <row r="39" spans="1:7" x14ac:dyDescent="0.3">
      <c r="A39" t="s">
        <v>86</v>
      </c>
      <c r="B39">
        <v>48</v>
      </c>
      <c r="C39" t="s">
        <v>87</v>
      </c>
      <c r="D39">
        <v>3</v>
      </c>
      <c r="E39" t="str">
        <f>VLOOKUP(D39,Region_Codes!$A$2:$B$5,2)</f>
        <v>South</v>
      </c>
      <c r="F39">
        <v>7</v>
      </c>
      <c r="G39" t="str">
        <f>VLOOKUP(F39,Region_Codes!$C$2:$D$10,2)</f>
        <v>South Central West</v>
      </c>
    </row>
    <row r="40" spans="1:7" x14ac:dyDescent="0.3">
      <c r="A40" t="s">
        <v>4</v>
      </c>
      <c r="B40">
        <v>4</v>
      </c>
      <c r="C40" t="s">
        <v>5</v>
      </c>
      <c r="D40">
        <v>4</v>
      </c>
      <c r="E40" t="str">
        <f>VLOOKUP(D40,Region_Codes!$A$2:$B$5,2)</f>
        <v>West</v>
      </c>
      <c r="F40">
        <v>8</v>
      </c>
      <c r="G40" t="str">
        <f>VLOOKUP(F40,Region_Codes!$C$2:$D$10,2)</f>
        <v>Mountain</v>
      </c>
    </row>
    <row r="41" spans="1:7" x14ac:dyDescent="0.3">
      <c r="A41" t="s">
        <v>10</v>
      </c>
      <c r="B41">
        <v>8</v>
      </c>
      <c r="C41" t="s">
        <v>11</v>
      </c>
      <c r="D41">
        <v>4</v>
      </c>
      <c r="E41" t="str">
        <f>VLOOKUP(D41,Region_Codes!$A$2:$B$5,2)</f>
        <v>West</v>
      </c>
      <c r="F41">
        <v>8</v>
      </c>
      <c r="G41" t="str">
        <f>VLOOKUP(F41,Region_Codes!$C$2:$D$10,2)</f>
        <v>Mountain</v>
      </c>
    </row>
    <row r="42" spans="1:7" x14ac:dyDescent="0.3">
      <c r="A42" t="s">
        <v>24</v>
      </c>
      <c r="B42">
        <v>16</v>
      </c>
      <c r="C42" t="s">
        <v>25</v>
      </c>
      <c r="D42">
        <v>4</v>
      </c>
      <c r="E42" t="str">
        <f>VLOOKUP(D42,Region_Codes!$A$2:$B$5,2)</f>
        <v>West</v>
      </c>
      <c r="F42">
        <v>8</v>
      </c>
      <c r="G42" t="str">
        <f>VLOOKUP(F42,Region_Codes!$C$2:$D$10,2)</f>
        <v>Mountain</v>
      </c>
    </row>
    <row r="43" spans="1:7" x14ac:dyDescent="0.3">
      <c r="A43" t="s">
        <v>52</v>
      </c>
      <c r="B43">
        <v>30</v>
      </c>
      <c r="C43" t="s">
        <v>53</v>
      </c>
      <c r="D43">
        <v>4</v>
      </c>
      <c r="E43" t="str">
        <f>VLOOKUP(D43,Region_Codes!$A$2:$B$5,2)</f>
        <v>West</v>
      </c>
      <c r="F43">
        <v>8</v>
      </c>
      <c r="G43" t="str">
        <f>VLOOKUP(F43,Region_Codes!$C$2:$D$10,2)</f>
        <v>Mountain</v>
      </c>
    </row>
    <row r="44" spans="1:7" x14ac:dyDescent="0.3">
      <c r="A44" t="s">
        <v>56</v>
      </c>
      <c r="B44">
        <v>32</v>
      </c>
      <c r="C44" t="s">
        <v>57</v>
      </c>
      <c r="D44">
        <v>4</v>
      </c>
      <c r="E44" t="str">
        <f>VLOOKUP(D44,Region_Codes!$A$2:$B$5,2)</f>
        <v>West</v>
      </c>
      <c r="F44">
        <v>8</v>
      </c>
      <c r="G44" t="str">
        <f>VLOOKUP(F44,Region_Codes!$C$2:$D$10,2)</f>
        <v>Mountain</v>
      </c>
    </row>
    <row r="45" spans="1:7" x14ac:dyDescent="0.3">
      <c r="A45" t="s">
        <v>62</v>
      </c>
      <c r="B45">
        <v>35</v>
      </c>
      <c r="C45" t="s">
        <v>63</v>
      </c>
      <c r="D45">
        <v>4</v>
      </c>
      <c r="E45" t="str">
        <f>VLOOKUP(D45,Region_Codes!$A$2:$B$5,2)</f>
        <v>West</v>
      </c>
      <c r="F45">
        <v>8</v>
      </c>
      <c r="G45" t="str">
        <f>VLOOKUP(F45,Region_Codes!$C$2:$D$10,2)</f>
        <v>Mountain</v>
      </c>
    </row>
    <row r="46" spans="1:7" x14ac:dyDescent="0.3">
      <c r="A46" t="s">
        <v>88</v>
      </c>
      <c r="B46">
        <v>49</v>
      </c>
      <c r="C46" t="s">
        <v>89</v>
      </c>
      <c r="D46">
        <v>4</v>
      </c>
      <c r="E46" t="str">
        <f>VLOOKUP(D46,Region_Codes!$A$2:$B$5,2)</f>
        <v>West</v>
      </c>
      <c r="F46">
        <v>8</v>
      </c>
      <c r="G46" t="str">
        <f>VLOOKUP(F46,Region_Codes!$C$2:$D$10,2)</f>
        <v>Mountain</v>
      </c>
    </row>
    <row r="47" spans="1:7" x14ac:dyDescent="0.3">
      <c r="A47" t="s">
        <v>100</v>
      </c>
      <c r="B47">
        <v>56</v>
      </c>
      <c r="C47" t="s">
        <v>101</v>
      </c>
      <c r="D47">
        <v>4</v>
      </c>
      <c r="E47" t="str">
        <f>VLOOKUP(D47,Region_Codes!$A$2:$B$5,2)</f>
        <v>West</v>
      </c>
      <c r="F47">
        <v>8</v>
      </c>
      <c r="G47" t="str">
        <f>VLOOKUP(F47,Region_Codes!$C$2:$D$10,2)</f>
        <v>Mountain</v>
      </c>
    </row>
    <row r="48" spans="1:7" x14ac:dyDescent="0.3">
      <c r="A48" t="s">
        <v>2</v>
      </c>
      <c r="B48">
        <v>2</v>
      </c>
      <c r="C48" t="s">
        <v>3</v>
      </c>
      <c r="D48">
        <v>4</v>
      </c>
      <c r="E48" t="str">
        <f>VLOOKUP(D48,Region_Codes!$A$2:$B$5,2)</f>
        <v>West</v>
      </c>
      <c r="F48">
        <v>9</v>
      </c>
      <c r="G48" t="str">
        <f>VLOOKUP(F48,Region_Codes!$C$2:$D$10,2)</f>
        <v>Pacific</v>
      </c>
    </row>
    <row r="49" spans="1:7" x14ac:dyDescent="0.3">
      <c r="A49" t="s">
        <v>8</v>
      </c>
      <c r="B49">
        <v>6</v>
      </c>
      <c r="C49" t="s">
        <v>9</v>
      </c>
      <c r="D49">
        <v>4</v>
      </c>
      <c r="E49" t="str">
        <f>VLOOKUP(D49,Region_Codes!$A$2:$B$5,2)</f>
        <v>West</v>
      </c>
      <c r="F49">
        <v>9</v>
      </c>
      <c r="G49" t="str">
        <f>VLOOKUP(F49,Region_Codes!$C$2:$D$10,2)</f>
        <v>Pacific</v>
      </c>
    </row>
    <row r="50" spans="1:7" x14ac:dyDescent="0.3">
      <c r="A50" t="s">
        <v>22</v>
      </c>
      <c r="B50">
        <v>15</v>
      </c>
      <c r="C50" t="s">
        <v>23</v>
      </c>
      <c r="D50">
        <v>4</v>
      </c>
      <c r="E50" t="str">
        <f>VLOOKUP(D50,Region_Codes!$A$2:$B$5,2)</f>
        <v>West</v>
      </c>
      <c r="F50">
        <v>9</v>
      </c>
      <c r="G50" t="str">
        <f>VLOOKUP(F50,Region_Codes!$C$2:$D$10,2)</f>
        <v>Pacific</v>
      </c>
    </row>
    <row r="51" spans="1:7" x14ac:dyDescent="0.3">
      <c r="A51" t="s">
        <v>74</v>
      </c>
      <c r="B51">
        <v>41</v>
      </c>
      <c r="C51" t="s">
        <v>75</v>
      </c>
      <c r="D51">
        <v>4</v>
      </c>
      <c r="E51" t="str">
        <f>VLOOKUP(D51,Region_Codes!$A$2:$B$5,2)</f>
        <v>West</v>
      </c>
      <c r="F51">
        <v>9</v>
      </c>
      <c r="G51" t="str">
        <f>VLOOKUP(F51,Region_Codes!$C$2:$D$10,2)</f>
        <v>Pacific</v>
      </c>
    </row>
    <row r="52" spans="1:7" x14ac:dyDescent="0.3">
      <c r="A52" t="s">
        <v>94</v>
      </c>
      <c r="B52">
        <v>53</v>
      </c>
      <c r="C52" t="s">
        <v>95</v>
      </c>
      <c r="D52">
        <v>4</v>
      </c>
      <c r="E52" t="str">
        <f>VLOOKUP(D52,Region_Codes!$A$2:$B$5,2)</f>
        <v>West</v>
      </c>
      <c r="F52">
        <v>9</v>
      </c>
      <c r="G52" t="str">
        <f>VLOOKUP(F52,Region_Codes!$C$2:$D$10,2)</f>
        <v>Pacific</v>
      </c>
    </row>
  </sheetData>
  <sortState ref="A2:F52">
    <sortCondition ref="D2:D52"/>
    <sortCondition ref="F2:F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5E95-37CF-460B-B340-1B202F0F6423}">
  <dimension ref="A1:D10"/>
  <sheetViews>
    <sheetView workbookViewId="0">
      <selection activeCell="D9" sqref="D9"/>
    </sheetView>
  </sheetViews>
  <sheetFormatPr defaultRowHeight="14.4" x14ac:dyDescent="0.3"/>
  <cols>
    <col min="1" max="1" width="11.77734375" bestFit="1" customWidth="1"/>
    <col min="2" max="2" width="12.44140625" bestFit="1" customWidth="1"/>
    <col min="3" max="3" width="12.5546875" bestFit="1" customWidth="1"/>
    <col min="4" max="4" width="17" customWidth="1"/>
  </cols>
  <sheetData>
    <row r="1" spans="1:4" x14ac:dyDescent="0.3">
      <c r="A1" t="s">
        <v>102</v>
      </c>
      <c r="B1" t="s">
        <v>104</v>
      </c>
      <c r="C1" t="s">
        <v>103</v>
      </c>
      <c r="D1" t="s">
        <v>109</v>
      </c>
    </row>
    <row r="2" spans="1:4" x14ac:dyDescent="0.3">
      <c r="A2">
        <v>1</v>
      </c>
      <c r="B2" t="s">
        <v>105</v>
      </c>
      <c r="C2">
        <v>1</v>
      </c>
      <c r="D2" t="s">
        <v>110</v>
      </c>
    </row>
    <row r="3" spans="1:4" x14ac:dyDescent="0.3">
      <c r="A3">
        <v>2</v>
      </c>
      <c r="B3" t="s">
        <v>106</v>
      </c>
      <c r="C3">
        <v>2</v>
      </c>
      <c r="D3" t="s">
        <v>116</v>
      </c>
    </row>
    <row r="4" spans="1:4" x14ac:dyDescent="0.3">
      <c r="A4">
        <v>3</v>
      </c>
      <c r="B4" t="s">
        <v>107</v>
      </c>
      <c r="C4">
        <v>3</v>
      </c>
      <c r="D4" t="s">
        <v>111</v>
      </c>
    </row>
    <row r="5" spans="1:4" x14ac:dyDescent="0.3">
      <c r="A5">
        <v>4</v>
      </c>
      <c r="B5" t="s">
        <v>108</v>
      </c>
      <c r="C5">
        <v>4</v>
      </c>
      <c r="D5" t="s">
        <v>115</v>
      </c>
    </row>
    <row r="6" spans="1:4" x14ac:dyDescent="0.3">
      <c r="C6">
        <v>5</v>
      </c>
      <c r="D6" t="s">
        <v>112</v>
      </c>
    </row>
    <row r="7" spans="1:4" x14ac:dyDescent="0.3">
      <c r="C7">
        <v>6</v>
      </c>
      <c r="D7" t="s">
        <v>117</v>
      </c>
    </row>
    <row r="8" spans="1:4" x14ac:dyDescent="0.3">
      <c r="C8">
        <v>7</v>
      </c>
      <c r="D8" t="s">
        <v>118</v>
      </c>
    </row>
    <row r="9" spans="1:4" x14ac:dyDescent="0.3">
      <c r="C9">
        <v>8</v>
      </c>
      <c r="D9" t="s">
        <v>113</v>
      </c>
    </row>
    <row r="10" spans="1:4" x14ac:dyDescent="0.3">
      <c r="C10">
        <v>9</v>
      </c>
      <c r="D10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State_Codes</vt:lpstr>
      <vt:lpstr>Region_Codes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2018-02-23T22:22:31Z</dcterms:modified>
</cp:coreProperties>
</file>