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nestephenson/Desktop/data classwork/module 1/1-2/11-Stu_ProductPivot/Unsolved/"/>
    </mc:Choice>
  </mc:AlternateContent>
  <xr:revisionPtr revIDLastSave="0" documentId="13_ncr:1_{2DE8B57F-FA51-DF4C-AE5E-DF226C2C35E4}" xr6:coauthVersionLast="47" xr6:coauthVersionMax="47" xr10:uidLastSave="{00000000-0000-0000-0000-000000000000}"/>
  <bookViews>
    <workbookView xWindow="8220" yWindow="2380" windowWidth="19800" windowHeight="15120" activeTab="1" xr2:uid="{00000000-000D-0000-FFFF-FFFF00000000}"/>
  </bookViews>
  <sheets>
    <sheet name="Product List" sheetId="1" r:id="rId1"/>
    <sheet name="Ord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<sst xmlns="http://schemas.openxmlformats.org/spreadsheetml/2006/main" count="59" uniqueCount="30">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</sst>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6" thickTop="1" x14ac:dyDescent="0.2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2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2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2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2">
      <c r="A6">
        <f t="shared" si="0"/>
        <v>104</v>
      </c>
      <c r="B6" s="3" t="s">
        <v>17</v>
      </c>
      <c r="C6" s="4">
        <v>15.99</v>
      </c>
    </row>
    <row r="7" spans="1:6" x14ac:dyDescent="0.2">
      <c r="A7">
        <f t="shared" si="0"/>
        <v>105</v>
      </c>
      <c r="B7" s="3" t="s">
        <v>18</v>
      </c>
      <c r="C7" s="4">
        <v>10.99</v>
      </c>
    </row>
    <row r="8" spans="1:6" x14ac:dyDescent="0.2">
      <c r="A8">
        <f t="shared" si="0"/>
        <v>106</v>
      </c>
      <c r="B8" s="3" t="s">
        <v>19</v>
      </c>
      <c r="C8" s="4">
        <v>7.99</v>
      </c>
    </row>
    <row r="9" spans="1:6" x14ac:dyDescent="0.2">
      <c r="A9">
        <f t="shared" si="0"/>
        <v>107</v>
      </c>
      <c r="B9" s="3" t="s">
        <v>27</v>
      </c>
      <c r="C9" s="4">
        <v>5.49</v>
      </c>
    </row>
    <row r="10" spans="1:6" x14ac:dyDescent="0.2">
      <c r="A10">
        <f t="shared" si="0"/>
        <v>108</v>
      </c>
      <c r="B10" s="3" t="s">
        <v>28</v>
      </c>
      <c r="C10" s="4">
        <v>16.98</v>
      </c>
    </row>
    <row r="11" spans="1:6" x14ac:dyDescent="0.2">
      <c r="A11">
        <f t="shared" si="0"/>
        <v>109</v>
      </c>
      <c r="B11" s="3" t="s">
        <v>29</v>
      </c>
      <c r="C11" s="4">
        <v>10.52</v>
      </c>
    </row>
    <row r="12" spans="1:6" x14ac:dyDescent="0.2">
      <c r="A12">
        <v>200</v>
      </c>
      <c r="B12" s="3" t="s">
        <v>20</v>
      </c>
      <c r="C12" s="4">
        <v>12.49</v>
      </c>
    </row>
    <row r="13" spans="1:6" x14ac:dyDescent="0.2">
      <c r="A13">
        <f>A12+1</f>
        <v>201</v>
      </c>
      <c r="B13" s="3" t="s">
        <v>21</v>
      </c>
      <c r="C13" s="4">
        <v>24.49</v>
      </c>
    </row>
    <row r="14" spans="1:6" x14ac:dyDescent="0.2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2">
      <c r="A15">
        <f t="shared" si="1"/>
        <v>203</v>
      </c>
      <c r="B15" s="3" t="s">
        <v>26</v>
      </c>
      <c r="C15" s="4">
        <v>19.989999999999998</v>
      </c>
    </row>
    <row r="16" spans="1:6" x14ac:dyDescent="0.2">
      <c r="A16">
        <f t="shared" si="1"/>
        <v>204</v>
      </c>
      <c r="B16" s="3" t="s">
        <v>23</v>
      </c>
      <c r="C16" s="4">
        <v>25.49</v>
      </c>
    </row>
    <row r="17" spans="1:3" x14ac:dyDescent="0.2">
      <c r="A17">
        <f t="shared" si="1"/>
        <v>205</v>
      </c>
      <c r="B17" s="3" t="s">
        <v>24</v>
      </c>
      <c r="C17" s="4">
        <v>15.99</v>
      </c>
    </row>
    <row r="18" spans="1:3" x14ac:dyDescent="0.2">
      <c r="A18">
        <f t="shared" si="1"/>
        <v>206</v>
      </c>
      <c r="B18" s="3" t="s">
        <v>25</v>
      </c>
      <c r="C18" s="4">
        <v>10.99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G18" sqref="G18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5" ht="16" x14ac:dyDescent="0.2">
      <c r="A2" s="5">
        <v>10013651</v>
      </c>
      <c r="B2" s="5">
        <v>204</v>
      </c>
      <c r="C2" s="5" t="s">
        <v>6</v>
      </c>
      <c r="D2" s="4">
        <f>VLOOKUP(B2,'Product List'!$A$1:$C$18, 3,FALSE)</f>
        <v>25.49</v>
      </c>
      <c r="E2" s="4">
        <f>VLOOKUP(C2,'Product List'!$E$1:$F$5,2,FALSE)</f>
        <v>4.04</v>
      </c>
    </row>
    <row r="3" spans="1:5" ht="16" x14ac:dyDescent="0.2">
      <c r="A3" s="5">
        <v>10013651</v>
      </c>
      <c r="B3" s="5">
        <v>201</v>
      </c>
      <c r="C3" s="5" t="s">
        <v>7</v>
      </c>
      <c r="D3" s="4">
        <f>VLOOKUP(B3,'Product List'!$A$1:$C$18, 3,FALSE)</f>
        <v>24.49</v>
      </c>
      <c r="E3" s="4">
        <f>VLOOKUP(C3,'Product List'!$E$1:$F$5,2,FALSE)</f>
        <v>7.9</v>
      </c>
    </row>
    <row r="4" spans="1:5" ht="16" x14ac:dyDescent="0.2">
      <c r="A4" s="5">
        <v>10013651</v>
      </c>
      <c r="B4" s="5">
        <v>203</v>
      </c>
      <c r="C4" s="5" t="s">
        <v>8</v>
      </c>
      <c r="D4" s="4">
        <f>VLOOKUP(B4,'Product List'!$A$1:$C$18, 3,FALSE)</f>
        <v>19.989999999999998</v>
      </c>
      <c r="E4" s="4">
        <f>VLOOKUP(C4,'Product List'!$E$1:$F$5,2,FALSE)</f>
        <v>23</v>
      </c>
    </row>
    <row r="5" spans="1:5" ht="16" x14ac:dyDescent="0.2">
      <c r="A5" s="5">
        <v>10013651</v>
      </c>
      <c r="B5" s="5">
        <v>103</v>
      </c>
      <c r="C5" s="5" t="s">
        <v>5</v>
      </c>
      <c r="D5" s="4">
        <f>VLOOKUP(B5,'Product List'!$A$1:$C$18, 3,FALSE)</f>
        <v>29.98</v>
      </c>
      <c r="E5" s="4">
        <f>VLOOKUP(C5,'Product List'!$E$1:$F$5,2,FALSE)</f>
        <v>3.3</v>
      </c>
    </row>
    <row r="6" spans="1:5" ht="16" x14ac:dyDescent="0.2">
      <c r="A6" s="5">
        <v>10013651</v>
      </c>
      <c r="B6" s="5">
        <v>205</v>
      </c>
      <c r="C6" s="5" t="s">
        <v>6</v>
      </c>
      <c r="D6" s="4">
        <f>VLOOKUP(B6,'Product List'!$A$1:$C$18, 3,FALSE)</f>
        <v>15.99</v>
      </c>
      <c r="E6" s="4">
        <f>VLOOKUP(C6,'Product List'!$E$1:$F$5,2,FALSE)</f>
        <v>4.04</v>
      </c>
    </row>
    <row r="7" spans="1:5" ht="16" x14ac:dyDescent="0.2">
      <c r="A7" s="5">
        <v>10013651</v>
      </c>
      <c r="B7" s="5">
        <v>102</v>
      </c>
      <c r="C7" s="5" t="s">
        <v>7</v>
      </c>
      <c r="D7" s="4">
        <f>VLOOKUP(B7,'Product List'!$A$1:$C$18, 3,FALSE)</f>
        <v>24.98</v>
      </c>
      <c r="E7" s="4">
        <f>VLOOKUP(C7,'Product List'!$E$1:$F$5,2,FALSE)</f>
        <v>7.9</v>
      </c>
    </row>
    <row r="8" spans="1:5" ht="16" x14ac:dyDescent="0.2">
      <c r="A8" s="5">
        <v>10013652</v>
      </c>
      <c r="B8" s="5">
        <v>109</v>
      </c>
      <c r="C8" s="5" t="s">
        <v>5</v>
      </c>
      <c r="D8" s="4">
        <f>VLOOKUP(B8,'Product List'!$A$1:$C$18, 3,FALSE)</f>
        <v>10.52</v>
      </c>
      <c r="E8" s="4">
        <f>VLOOKUP(C8,'Product List'!$E$1:$F$5,2,FALSE)</f>
        <v>3.3</v>
      </c>
    </row>
    <row r="9" spans="1:5" ht="16" x14ac:dyDescent="0.2">
      <c r="A9" s="5">
        <v>10013652</v>
      </c>
      <c r="B9" s="5">
        <v>101</v>
      </c>
      <c r="C9" s="5" t="s">
        <v>8</v>
      </c>
      <c r="D9" s="4">
        <f>VLOOKUP(B9,'Product List'!$A$1:$C$18, 3,FALSE)</f>
        <v>17.96</v>
      </c>
      <c r="E9" s="4">
        <f>VLOOKUP(C9,'Product List'!$E$1:$F$5,2,FALSE)</f>
        <v>23</v>
      </c>
    </row>
    <row r="10" spans="1:5" ht="16" x14ac:dyDescent="0.2">
      <c r="A10" s="5">
        <v>10013652</v>
      </c>
      <c r="B10" s="5">
        <v>105</v>
      </c>
      <c r="C10" s="5" t="s">
        <v>5</v>
      </c>
      <c r="D10" s="4">
        <f>VLOOKUP(B10,'Product List'!$A$1:$C$18, 3,FALSE)</f>
        <v>10.99</v>
      </c>
      <c r="E10" s="4">
        <f>VLOOKUP(C10,'Product List'!$E$1:$F$5,2,FALSE)</f>
        <v>3.3</v>
      </c>
    </row>
    <row r="11" spans="1:5" ht="16" x14ac:dyDescent="0.2">
      <c r="A11" s="5">
        <v>10013652</v>
      </c>
      <c r="B11" s="5">
        <v>201</v>
      </c>
      <c r="C11" s="5" t="s">
        <v>6</v>
      </c>
      <c r="D11" s="4">
        <f>VLOOKUP(B11,'Product List'!$A$1:$C$18, 3,FALSE)</f>
        <v>24.49</v>
      </c>
      <c r="E11" s="4">
        <f>VLOOKUP(C11,'Product List'!$E$1:$F$5,2,FALSE)</f>
        <v>4.04</v>
      </c>
    </row>
    <row r="12" spans="1:5" ht="16" x14ac:dyDescent="0.2">
      <c r="A12" s="5">
        <v>10013652</v>
      </c>
      <c r="B12" s="5">
        <v>103</v>
      </c>
      <c r="C12" s="5" t="s">
        <v>5</v>
      </c>
      <c r="D12" s="4">
        <f>VLOOKUP(B12,'Product List'!$A$1:$C$18, 3,FALSE)</f>
        <v>29.98</v>
      </c>
      <c r="E12" s="4">
        <f>VLOOKUP(C12,'Product List'!$E$1:$F$5,2,FALSE)</f>
        <v>3.3</v>
      </c>
    </row>
    <row r="13" spans="1:5" ht="16" x14ac:dyDescent="0.2">
      <c r="A13" s="5">
        <v>10013652</v>
      </c>
      <c r="B13" s="5">
        <v>107</v>
      </c>
      <c r="C13" s="5" t="s">
        <v>8</v>
      </c>
      <c r="D13" s="4">
        <f>VLOOKUP(B13,'Product List'!$A$1:$C$18, 3,FALSE)</f>
        <v>5.49</v>
      </c>
      <c r="E13" s="4">
        <f>VLOOKUP(C13,'Product List'!$E$1:$F$5,2,FALSE)</f>
        <v>23</v>
      </c>
    </row>
    <row r="14" spans="1:5" ht="16" x14ac:dyDescent="0.2">
      <c r="A14" s="5">
        <v>10013653</v>
      </c>
      <c r="B14" s="5">
        <v>203</v>
      </c>
      <c r="C14" s="5" t="s">
        <v>7</v>
      </c>
      <c r="D14" s="4">
        <f>VLOOKUP(B14,'Product List'!$A$1:$C$18, 3,FALSE)</f>
        <v>19.989999999999998</v>
      </c>
      <c r="E14" s="4">
        <f>VLOOKUP(C14,'Product List'!$E$1:$F$5,2,FALSE)</f>
        <v>7.9</v>
      </c>
    </row>
    <row r="15" spans="1:5" ht="16" x14ac:dyDescent="0.2">
      <c r="A15" s="5">
        <v>10013653</v>
      </c>
      <c r="B15" s="5">
        <v>201</v>
      </c>
      <c r="C15" s="5" t="s">
        <v>6</v>
      </c>
      <c r="D15" s="4">
        <f>VLOOKUP(B15,'Product List'!$A$1:$C$18, 3,FALSE)</f>
        <v>24.49</v>
      </c>
      <c r="E15" s="4">
        <f>VLOOKUP(C15,'Product List'!$E$1:$F$5,2,FALSE)</f>
        <v>4.04</v>
      </c>
    </row>
    <row r="16" spans="1:5" ht="16" x14ac:dyDescent="0.2">
      <c r="A16" s="5">
        <v>10013653</v>
      </c>
      <c r="B16" s="5">
        <v>206</v>
      </c>
      <c r="C16" s="5" t="s">
        <v>8</v>
      </c>
      <c r="D16" s="4">
        <f>VLOOKUP(B16,'Product List'!$A$1:$C$18, 3,FALSE)</f>
        <v>10.99</v>
      </c>
      <c r="E16" s="4">
        <f>VLOOKUP(C16,'Product List'!$E$1:$F$5,2,FALSE)</f>
        <v>23</v>
      </c>
    </row>
    <row r="17" spans="1:5" ht="16" x14ac:dyDescent="0.2">
      <c r="A17" s="5">
        <v>10013653</v>
      </c>
      <c r="B17" s="5">
        <v>104</v>
      </c>
      <c r="C17" s="5" t="s">
        <v>6</v>
      </c>
      <c r="D17" s="4">
        <f>VLOOKUP(B17,'Product List'!$A$1:$C$18, 3,FALSE)</f>
        <v>15.99</v>
      </c>
      <c r="E17" s="4">
        <f>VLOOKUP(C17,'Product List'!$E$1:$F$5,2,FALSE)</f>
        <v>4.04</v>
      </c>
    </row>
    <row r="18" spans="1:5" ht="16" x14ac:dyDescent="0.2">
      <c r="A18" s="5">
        <v>10013653</v>
      </c>
      <c r="B18" s="5">
        <v>202</v>
      </c>
      <c r="C18" s="5" t="s">
        <v>6</v>
      </c>
      <c r="D18" s="4">
        <f>VLOOKUP(B18,'Product List'!$A$1:$C$18, 3,FALSE)</f>
        <v>17.489999999999998</v>
      </c>
      <c r="E18" s="4">
        <f>VLOOKUP(C18,'Product List'!$E$1:$F$5,2,FALSE)</f>
        <v>4.04</v>
      </c>
    </row>
    <row r="19" spans="1:5" ht="16" x14ac:dyDescent="0.2">
      <c r="A19" s="5">
        <v>10013653</v>
      </c>
      <c r="B19" s="5">
        <v>202</v>
      </c>
      <c r="C19" s="5" t="s">
        <v>5</v>
      </c>
      <c r="D19" s="4">
        <f>VLOOKUP(B19,'Product List'!$A$1:$C$18, 3,FALSE)</f>
        <v>17.489999999999998</v>
      </c>
      <c r="E19" s="4">
        <f>VLOOKUP(C19,'Product List'!$E$1:$F$5,2,FALSE)</f>
        <v>3.3</v>
      </c>
    </row>
    <row r="20" spans="1:5" ht="16" x14ac:dyDescent="0.2">
      <c r="A20" s="5">
        <v>10013654</v>
      </c>
      <c r="B20" s="5">
        <v>206</v>
      </c>
      <c r="C20" s="5" t="s">
        <v>7</v>
      </c>
      <c r="D20" s="4">
        <f>VLOOKUP(B20,'Product List'!$A$1:$C$18, 3,FALSE)</f>
        <v>10.99</v>
      </c>
      <c r="E20" s="4">
        <f>VLOOKUP(C20,'Product List'!$E$1:$F$5,2,FALSE)</f>
        <v>7.9</v>
      </c>
    </row>
    <row r="21" spans="1:5" ht="16" x14ac:dyDescent="0.2">
      <c r="A21" s="5">
        <v>10013654</v>
      </c>
      <c r="B21" s="5">
        <v>201</v>
      </c>
      <c r="C21" s="5" t="s">
        <v>8</v>
      </c>
      <c r="D21" s="4">
        <f>VLOOKUP(B21,'Product List'!$A$1:$C$18, 3,FALSE)</f>
        <v>24.49</v>
      </c>
      <c r="E21" s="4">
        <f>VLOOKUP(C21,'Product List'!$E$1:$F$5,2,FALSE)</f>
        <v>23</v>
      </c>
    </row>
    <row r="22" spans="1:5" ht="16" x14ac:dyDescent="0.2">
      <c r="A22" s="5">
        <v>10013654</v>
      </c>
      <c r="B22" s="5">
        <v>206</v>
      </c>
      <c r="C22" s="5" t="s">
        <v>7</v>
      </c>
      <c r="D22" s="4">
        <f>VLOOKUP(B22,'Product List'!$A$1:$C$18, 3,FALSE)</f>
        <v>10.99</v>
      </c>
      <c r="E22" s="4">
        <f>VLOOKUP(C22,'Product List'!$E$1:$F$5,2,FALSE)</f>
        <v>7.9</v>
      </c>
    </row>
    <row r="23" spans="1:5" ht="16" x14ac:dyDescent="0.2">
      <c r="A23" s="5">
        <v>10013654</v>
      </c>
      <c r="B23" s="5">
        <v>101</v>
      </c>
      <c r="C23" s="5" t="s">
        <v>6</v>
      </c>
      <c r="D23" s="4">
        <f>VLOOKUP(B23,'Product List'!$A$1:$C$18, 3,FALSE)</f>
        <v>17.96</v>
      </c>
      <c r="E23" s="4">
        <f>VLOOKUP(C23,'Product List'!$E$1:$F$5,2,FALSE)</f>
        <v>4.04</v>
      </c>
    </row>
    <row r="24" spans="1:5" ht="16" x14ac:dyDescent="0.2">
      <c r="A24" s="5">
        <v>10013655</v>
      </c>
      <c r="B24" s="5">
        <v>103</v>
      </c>
      <c r="C24" s="5" t="s">
        <v>7</v>
      </c>
      <c r="D24" s="4">
        <f>VLOOKUP(B24,'Product List'!$A$1:$C$18, 3,FALSE)</f>
        <v>29.98</v>
      </c>
      <c r="E24" s="4">
        <f>VLOOKUP(C24,'Product List'!$E$1:$F$5,2,FALSE)</f>
        <v>7.9</v>
      </c>
    </row>
    <row r="25" spans="1:5" ht="16" x14ac:dyDescent="0.2">
      <c r="A25" s="5">
        <v>10013656</v>
      </c>
      <c r="B25" s="5">
        <v>200</v>
      </c>
      <c r="C25" s="5" t="s">
        <v>7</v>
      </c>
      <c r="D25" s="4">
        <f>VLOOKUP(B25,'Product List'!$A$1:$C$18, 3,FALSE)</f>
        <v>12.49</v>
      </c>
      <c r="E25" s="4">
        <f>VLOOKUP(C25,'Product List'!$E$1:$F$5,2,FALSE)</f>
        <v>7.9</v>
      </c>
    </row>
    <row r="26" spans="1:5" ht="16" x14ac:dyDescent="0.2">
      <c r="A26" s="5">
        <v>10013656</v>
      </c>
      <c r="B26" s="5">
        <v>205</v>
      </c>
      <c r="C26" s="5" t="s">
        <v>6</v>
      </c>
      <c r="D26" s="4">
        <f>VLOOKUP(B26,'Product List'!$A$1:$C$18, 3,FALSE)</f>
        <v>15.99</v>
      </c>
      <c r="E26" s="4">
        <f>VLOOKUP(C26,'Product List'!$E$1:$F$5,2,FALSE)</f>
        <v>4.04</v>
      </c>
    </row>
    <row r="27" spans="1:5" ht="16" x14ac:dyDescent="0.2">
      <c r="A27" s="5">
        <v>10013656</v>
      </c>
      <c r="B27" s="5">
        <v>200</v>
      </c>
      <c r="C27" s="5" t="s">
        <v>7</v>
      </c>
      <c r="D27" s="4">
        <f>VLOOKUP(B27,'Product List'!$A$1:$C$18, 3,FALSE)</f>
        <v>12.49</v>
      </c>
      <c r="E27" s="4">
        <f>VLOOKUP(C27,'Product List'!$E$1:$F$5,2,FALSE)</f>
        <v>7.9</v>
      </c>
    </row>
    <row r="28" spans="1:5" ht="16" x14ac:dyDescent="0.2">
      <c r="A28" s="5">
        <v>10013656</v>
      </c>
      <c r="B28" s="5">
        <v>106</v>
      </c>
      <c r="C28" s="5" t="s">
        <v>6</v>
      </c>
      <c r="D28" s="4">
        <f>VLOOKUP(B28,'Product List'!$A$1:$C$18, 3,FALSE)</f>
        <v>7.99</v>
      </c>
      <c r="E28" s="4">
        <f>VLOOKUP(C28,'Product List'!$E$1:$F$5,2,FALSE)</f>
        <v>4.04</v>
      </c>
    </row>
    <row r="29" spans="1:5" ht="16" x14ac:dyDescent="0.2">
      <c r="A29" s="5">
        <v>10013656</v>
      </c>
      <c r="B29" s="5">
        <v>205</v>
      </c>
      <c r="C29" s="5" t="s">
        <v>6</v>
      </c>
      <c r="D29" s="4">
        <f>VLOOKUP(B29,'Product List'!$A$1:$C$18, 3,FALSE)</f>
        <v>15.99</v>
      </c>
      <c r="E29" s="4">
        <f>VLOOKUP(C29,'Product List'!$E$1:$F$5,2,FALSE)</f>
        <v>4.04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Irene Stephenson</cp:lastModifiedBy>
  <dcterms:created xsi:type="dcterms:W3CDTF">2017-06-08T18:33:19Z</dcterms:created>
  <dcterms:modified xsi:type="dcterms:W3CDTF">2023-09-28T23:03:37Z</dcterms:modified>
  <cp:category/>
</cp:coreProperties>
</file>