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mi\Google Drive\GEEKY AND TECH\ML - NLP - AI\MS\PROJECTS\Scope Estimator\data\"/>
    </mc:Choice>
  </mc:AlternateContent>
  <xr:revisionPtr revIDLastSave="0" documentId="13_ncr:1_{51158010-1F7D-49FD-98E1-EFA207F32351}" xr6:coauthVersionLast="45" xr6:coauthVersionMax="45" xr10:uidLastSave="{00000000-0000-0000-0000-000000000000}"/>
  <bookViews>
    <workbookView xWindow="-108" yWindow="-108" windowWidth="16608" windowHeight="8832" xr2:uid="{2958EE28-05B2-465C-9CCB-21CDCA1F01C3}"/>
  </bookViews>
  <sheets>
    <sheet name="Sheet1" sheetId="1" r:id="rId1"/>
  </sheets>
  <definedNames>
    <definedName name="_xlnm._FilterDatabase" localSheetId="0" hidden="1">Sheet1!$A$1:$O$293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5" i="1" l="1"/>
  <c r="G5" i="1" l="1"/>
  <c r="G289" i="1"/>
  <c r="G281" i="1"/>
  <c r="G278" i="1"/>
  <c r="G277" i="1"/>
  <c r="G276" i="1"/>
  <c r="G273" i="1"/>
  <c r="G256" i="1"/>
  <c r="G254" i="1"/>
  <c r="G253" i="1"/>
  <c r="G251" i="1"/>
  <c r="G243" i="1"/>
  <c r="G236" i="1"/>
  <c r="G227" i="1"/>
  <c r="G223" i="1"/>
  <c r="G216" i="1"/>
  <c r="G215" i="1"/>
  <c r="G214" i="1"/>
  <c r="G210" i="1"/>
  <c r="G209" i="1"/>
  <c r="G205" i="1"/>
  <c r="G204" i="1"/>
  <c r="G201" i="1"/>
  <c r="G187" i="1"/>
  <c r="G185" i="1"/>
  <c r="G176" i="1"/>
  <c r="G166" i="1"/>
  <c r="G160" i="1"/>
  <c r="G159" i="1"/>
  <c r="G149" i="1"/>
  <c r="G147" i="1"/>
  <c r="G144" i="1"/>
  <c r="G139" i="1"/>
  <c r="G131" i="1"/>
  <c r="G123" i="1"/>
  <c r="G120" i="1"/>
  <c r="G119" i="1"/>
  <c r="G115" i="1"/>
  <c r="G114" i="1"/>
  <c r="G103" i="1"/>
  <c r="G98" i="1"/>
  <c r="G96" i="1"/>
  <c r="G95" i="1"/>
  <c r="G94" i="1"/>
  <c r="G86" i="1"/>
  <c r="G85" i="1"/>
  <c r="G83" i="1"/>
  <c r="G82" i="1"/>
  <c r="G78" i="1"/>
  <c r="G76" i="1"/>
  <c r="G67" i="1"/>
  <c r="G63" i="1"/>
  <c r="G58" i="1"/>
  <c r="G54" i="1"/>
  <c r="G53" i="1"/>
  <c r="G49" i="1"/>
  <c r="G48" i="1"/>
  <c r="G47" i="1"/>
  <c r="G45" i="1"/>
  <c r="G41" i="1"/>
  <c r="G40" i="1"/>
  <c r="G33" i="1"/>
  <c r="G30" i="1"/>
  <c r="G28" i="1"/>
  <c r="G27" i="1"/>
  <c r="G26" i="1"/>
  <c r="G24" i="1"/>
  <c r="G23" i="1"/>
  <c r="G20" i="1"/>
</calcChain>
</file>

<file path=xl/sharedStrings.xml><?xml version="1.0" encoding="utf-8"?>
<sst xmlns="http://schemas.openxmlformats.org/spreadsheetml/2006/main" count="1261" uniqueCount="603">
  <si>
    <t>Client</t>
  </si>
  <si>
    <t>Project</t>
  </si>
  <si>
    <t>Start Date</t>
  </si>
  <si>
    <t>End Date</t>
  </si>
  <si>
    <t>Project Notes</t>
  </si>
  <si>
    <t>Total Hours</t>
  </si>
  <si>
    <t>Billable Hours</t>
  </si>
  <si>
    <t>Billable Amount</t>
  </si>
  <si>
    <t>Budget By</t>
  </si>
  <si>
    <t>Budget</t>
  </si>
  <si>
    <t>Budget Spent</t>
  </si>
  <si>
    <t>Budget Remaining</t>
  </si>
  <si>
    <t>APAC - AON</t>
  </si>
  <si>
    <t>JUN18 Aon_Hewitt/Bold360/Training/15hrs/KArora</t>
  </si>
  <si>
    <t>Quickstart package. AM is Tom Perak.</t>
  </si>
  <si>
    <t>Hours</t>
  </si>
  <si>
    <t>OCT-AON/BoldChat/Pilot/KArora</t>
  </si>
  <si>
    <t xml:space="preserve">End date for this pilot may change
</t>
  </si>
  <si>
    <t/>
  </si>
  <si>
    <t>APAC - Dept of Industry and Skills</t>
  </si>
  <si>
    <t>DEC18 DoIS/Bold360ai/Search/40hrs/ODavid</t>
  </si>
  <si>
    <t>Sales rep is Richard Fishley. This is a POC value $17k, PS is $12k</t>
  </si>
  <si>
    <t>APAC - Grundfos</t>
  </si>
  <si>
    <t>JUN19 Grundfos/Bold360/15hrs/Kapil_Kashif</t>
  </si>
  <si>
    <t>https://lmi.my.salesforce.com/0061B00001ba2fJ?srPos=2&amp;srKp=006</t>
  </si>
  <si>
    <t>APAC - Origin Energy</t>
  </si>
  <si>
    <t>JUL18 Origin/Bold360/Deployment/30hrs/KArora</t>
  </si>
  <si>
    <t>Bold360 Plus 20 licences inc VIP support</t>
  </si>
  <si>
    <t>APAC - Splash Interactive</t>
  </si>
  <si>
    <t>DEC18 Suss/Bold360ai/Search/40 hrs/ASiwek</t>
  </si>
  <si>
    <t>Sales is James McCartney and Nathan Yau. PS is $12,000</t>
  </si>
  <si>
    <t>APAC - Tower Insurance</t>
  </si>
  <si>
    <t>MAY18 Tower/Rescue/Training/5hrs/KArora</t>
  </si>
  <si>
    <t>APAC - Vocus Group</t>
  </si>
  <si>
    <t>JUL-Vocus Group / Rescue / Pilot/ YLOoi</t>
  </si>
  <si>
    <t>APAC - Vodafone India Service Private Ltd</t>
  </si>
  <si>
    <t>Vodafone India / BoldChat / Training (5 hours)</t>
  </si>
  <si>
    <t>Coty Inc.</t>
  </si>
  <si>
    <t>Coty Inc. / BoldChat / Express (30 hours)</t>
  </si>
  <si>
    <t>Coty Inc. / BoldChat / Quick Start (15 hrs)</t>
  </si>
  <si>
    <t>EMEA - Allianz</t>
  </si>
  <si>
    <t>APR 18 - Allianz-ABSL/Bold360/Deployment/15hrs/KAouidef</t>
  </si>
  <si>
    <t>AID is 106201042048509000</t>
  </si>
  <si>
    <t>INTL / AUG-Allianz-SainsburyPet-Coop/ BoldChat / Express/MScala</t>
  </si>
  <si>
    <t>JUL18 LV_Integration/Bold360/Deployment/15hrs/MScala</t>
  </si>
  <si>
    <t>Training and deployment for LV integration. Tony Ruder is Allianz contact.</t>
  </si>
  <si>
    <t>JULY-Allianz-petplan-equine/ BoldChat / Express/MScala</t>
  </si>
  <si>
    <t>JUN18 AllianzPetPlan/Boldchat/Customisations/15hrs/Mscala</t>
  </si>
  <si>
    <t>MAR18 Commercial/Boldchat/Deployment/15hrs/MScala</t>
  </si>
  <si>
    <t>NOV18 Barclays_Integration/Bold360/Deployment/15hrs/MScala</t>
  </si>
  <si>
    <t>Barclays integration project will start in Sept.</t>
  </si>
  <si>
    <t>EMEA - Atos</t>
  </si>
  <si>
    <t>JUL20 NS&amp;I/Bold360ai/Deployment/60hrs</t>
  </si>
  <si>
    <t>SF Opp id: https://lmi.my.salesforce.com/0064P00000nsnXF. Rate is £225/hour</t>
  </si>
  <si>
    <t>EMEA - Baker Ross</t>
  </si>
  <si>
    <t>MAY18 BakerRoss/Bold360/ChatDeployment/15hrs/KSami</t>
  </si>
  <si>
    <t>EMEA - Bet Corporate</t>
  </si>
  <si>
    <t>MAY18 BetCorporate/Bold360AI/Deployment/15hrs/MScala</t>
  </si>
  <si>
    <t>PS to cover deployment of B360 AI to existing Boldchat deployment.</t>
  </si>
  <si>
    <t>EMEA - Betrally</t>
  </si>
  <si>
    <t>JUN19 Betrally/Bold360ai/SearchFAQBot/40hrs/KAouidef</t>
  </si>
  <si>
    <t>Opportunity ID: 1903193361764, Neel Davda. Existing B360 Agent customer.</t>
  </si>
  <si>
    <t>MAY19 Betrally/Bold360ai/SupportCentre/40hrs/KAouidef</t>
  </si>
  <si>
    <t>Neel Davda. Licences €120k. PS €10k. Existing B360 Agent customer.</t>
  </si>
  <si>
    <t>EMEA - Bitdefender</t>
  </si>
  <si>
    <t>OCT 18 Bitdefender/Bold360ai/Deployment/50hrs/KAouidef</t>
  </si>
  <si>
    <t>50 hour package for deployment of Bold ai (Nanorep) and Bold agent with Deskpro integration</t>
  </si>
  <si>
    <t>EMEA - Blueprism</t>
  </si>
  <si>
    <t>MAY19 Blueprism/Bold360ai/FreshdeskIntegration/64hrs/KAouidef</t>
  </si>
  <si>
    <t>Sales, Neel Davda, Cx - Miri, PS value $19,200</t>
  </si>
  <si>
    <t>EMEA - BULB</t>
  </si>
  <si>
    <t>JAN20 Bulb/Bold360AI+Agent/61Hrs/ESchocken</t>
  </si>
  <si>
    <t xml:space="preserve">SF Opp ID: </t>
  </si>
  <si>
    <t>EMEA - Eurobet</t>
  </si>
  <si>
    <t>JUL19 Eurobet/Bold360ai/SupportCenterFAQ/40Hrs/MScala</t>
  </si>
  <si>
    <t xml:space="preserve">Col Opp ID: 1811192807941
Sales: Neel </t>
  </si>
  <si>
    <t>EMEA - FIBI</t>
  </si>
  <si>
    <t>NOV18 Fibi/Bold360ai/Deployment/85hrs/ASiwek</t>
  </si>
  <si>
    <t>Sales - Chanen, PS $25k and S/W $67,500</t>
  </si>
  <si>
    <t>EMEA - GlobalSign</t>
  </si>
  <si>
    <t>FEB19 Globalsign/Bold360ai/LiveAgent/15hrs/MScala</t>
  </si>
  <si>
    <t>Sales - Jamie Hirst. Licence - £30,185. PS is £3200 or $4500</t>
  </si>
  <si>
    <t>EMEA - Grundfos</t>
  </si>
  <si>
    <t>JUN18 Grundfos/Boldchat/Qualtrics/15hrs/MScala</t>
  </si>
  <si>
    <t>MAY18 - Grundfos/Boldchat/CustomerCare/50hrs/MScala</t>
  </si>
  <si>
    <t>MAY19 Grundfos/Bold360/Enhancements/15hrs/MScala</t>
  </si>
  <si>
    <t>LMO OP ID: 0061B00001dNUFyQAO. Col Opp ID: 1903123349335. Sales is Marcus Hirsch.</t>
  </si>
  <si>
    <t>EMEA - H3G</t>
  </si>
  <si>
    <t>APRIL18 H3G/BoldChat/CustomerCare/50h/MKerai</t>
  </si>
  <si>
    <t>OCT-H3G / BoldChat / Customer Care 1/MKerai</t>
  </si>
  <si>
    <t>OCT18 H3G/Boldchat/CustomerCare/50hrs/MScala</t>
  </si>
  <si>
    <t>EMEA - HSS</t>
  </si>
  <si>
    <t>DEC18 Hss/Bold360Agent/Quickstart/15hrs/MScala</t>
  </si>
  <si>
    <t>Sales is Rossa Malone. ARR is £26K for 24 licences. PS is £3.2K</t>
  </si>
  <si>
    <t>EMEA - IKEA Israel</t>
  </si>
  <si>
    <t>MAY18 Ikea/Bold360agent/Deployment/15 hrs/KAouidef</t>
  </si>
  <si>
    <t>No paperwork received for this project. Considered closed.</t>
  </si>
  <si>
    <t>EMEA - ING</t>
  </si>
  <si>
    <t>JUN18 ING BE/Bold360AI/SoW/ERadzi</t>
  </si>
  <si>
    <t>$28,000 over 40 days</t>
  </si>
  <si>
    <t>MAR19 INGNed/Bold360ai/Conversational/100hrs/NShalabayev</t>
  </si>
  <si>
    <t>Sales: Emmanuel Poinas. PS Eur 25k. Total project value in VAT&amp;VIP - Eur120k</t>
  </si>
  <si>
    <t>EMEA - IUBH</t>
  </si>
  <si>
    <t>SEP19 IUBH/Bold360+Bold360ai/POCAI+Agent/70hrs/ASiwek</t>
  </si>
  <si>
    <t>COL ID: 1904053386632 for 3mnt POC @ $19,065.50
Sales: Markus Hirsch
SC: Filip Ulovec</t>
  </si>
  <si>
    <t>EMEA - Kindred</t>
  </si>
  <si>
    <t>JAN18 Kindred/Boldchat/AI-Integration/30hrs/MScala</t>
  </si>
  <si>
    <t>JAN18 Stan James/Boldchat/Data Migration/15hrs/MKerai</t>
  </si>
  <si>
    <t>NOV17 - Kindred/BoldChat/Affiliates/15hrs/MKerai</t>
  </si>
  <si>
    <t>EMEA - Kompaktwerk</t>
  </si>
  <si>
    <t>APR20 Albatros/Bold360ai/Deployment/40hrs/KAouidef</t>
  </si>
  <si>
    <t>40 hour project with Kompaktwerk to deliver Albatros $12,000</t>
  </si>
  <si>
    <t>EMEA - L&amp;G</t>
  </si>
  <si>
    <t>AUG-L&amp;G / Mortgage / Deployment / Quickstart/MKerai</t>
  </si>
  <si>
    <t>EMEA - Ladbrokes Belgium</t>
  </si>
  <si>
    <t>JUN20 Ladbrokes/Bold360/Liveagent/20hrs</t>
  </si>
  <si>
    <t>NOV19 Ladbrokes/Bold360ai/SupportCenterFAQ/40Hrs</t>
  </si>
  <si>
    <t>COL Opportunity ID: 1906033461646
Sales CP: Neel Davda
Summary: Agent + Support Centre ::::::: Project is delayed due to scope increase as well as dependency on Ladbrokes website development schedule in October</t>
  </si>
  <si>
    <t>EMEA - Legal &amp; General Assurance Society Limited</t>
  </si>
  <si>
    <t>JUL19 L&amp;G/Bold360ai/SupportCentres/40hrs/MShriki</t>
  </si>
  <si>
    <t>LMI Opp id: 0061B00001cNiaGQAS. 4 new support centres</t>
  </si>
  <si>
    <t>AUG17-Legal &amp; General / BoldChat / Quick Start / 15 hours /MKerai</t>
  </si>
  <si>
    <t>NOV18 L&amp;G/Bold360ai/SoW/115hrs/MScala</t>
  </si>
  <si>
    <t>Knowledge base, support centre, escalation to human and validated chat functionality</t>
  </si>
  <si>
    <t>EMEA - Linde</t>
  </si>
  <si>
    <t>SEP19 Linde/Bold360/POCAgent/40hrs/KAouidef</t>
  </si>
  <si>
    <t>COL ID: 1810102728484 for 3mnt POC @ $9,869.20
Sales: Markus Hirsch
SC: Fred Meyer</t>
  </si>
  <si>
    <t>EMEA - Manchester Airport Group</t>
  </si>
  <si>
    <t>SEP19 MAG/Bold360ai/SupportCenter+FAQChatBot/80Hrs/MScala</t>
  </si>
  <si>
    <t>COL OPP ID: 1810032510645 
Sales: Jamie Hirst
Summary: Support Centre, FAQ Chat bot, Salesforce</t>
  </si>
  <si>
    <t>EMEA - MOHAP</t>
  </si>
  <si>
    <t>Feb20/Mohap/140hrs/MKesari_Kartheek</t>
  </si>
  <si>
    <t>EMEA - Parcel2go.com Limited</t>
  </si>
  <si>
    <t>SEP-Parcel2Go / Deployment / Express/MScala</t>
  </si>
  <si>
    <t>EMEA - PPro Financial</t>
  </si>
  <si>
    <t>JUL18 Viabuy/Bold360/Deployment/15hrs/MScala</t>
  </si>
  <si>
    <t>EMEA - SAP</t>
  </si>
  <si>
    <t>AUG18 SAP/Bold360/Deployment/50hrs/FMeyer</t>
  </si>
  <si>
    <t>PS to cover B360 deployment/migration from current GTA implementation. Fred is leading and Michele will assist.</t>
  </si>
  <si>
    <t>EMEA - Seetickets</t>
  </si>
  <si>
    <t>MAR19 Seetickets/Bold360ai/Deployment/95hrs/MScala</t>
  </si>
  <si>
    <t>Sales Jamie Hirst. Value £65300. Conversation 80h and B360 quickstart 15 hr packages value £20300.</t>
  </si>
  <si>
    <t>EMEA - Senor</t>
  </si>
  <si>
    <t>AUG18 Fjellinjen/Bold360/SoW/Deployment/50 hrs/ASiwek_SHorstock_KAouidef_ODavid</t>
  </si>
  <si>
    <t>SoW for 50 hours for deployment of B360ai . Knowledge base and support centre. With Shai Horstock. Tal is the account mgr.</t>
  </si>
  <si>
    <t>DEC18 Fjellinjen/Bold360ai/Customisations/15hrs/ASiwek</t>
  </si>
  <si>
    <t>Additional PS value 3600 Euros</t>
  </si>
  <si>
    <t>EMEA - Solarplicity</t>
  </si>
  <si>
    <t>DEC18 Solarplicity/Bold360ai/Deployment/150hrs/KAouidef</t>
  </si>
  <si>
    <t>Sales is Tal Pelta. CSM is Amir Sabo. Fees are: $24k for conversational package, + $12k for persnalisation and $9k for B360 agent express = 80 + 40 + 30 hours = 150 hours.</t>
  </si>
  <si>
    <t>EMEA - Stars Group</t>
  </si>
  <si>
    <t>AUG18 Pokerstars/BoldChat/Integration/15hrs/KAouidef</t>
  </si>
  <si>
    <t>Integration with Transversal KB and training for the team</t>
  </si>
  <si>
    <t>MAY20 Pokerstars/Bold360ai/Deployment/70hrs/MScala</t>
  </si>
  <si>
    <t>PS fees 19000</t>
  </si>
  <si>
    <t>EMEA - Tel Aviv University</t>
  </si>
  <si>
    <t>NOV18 - Tau/Bold360agent/Deployment/15 hrs/ODavid</t>
  </si>
  <si>
    <t>Sales is Tel. PS is $1500 only. $100/hour</t>
  </si>
  <si>
    <t>EMEA - Telefonica</t>
  </si>
  <si>
    <t>SEP18 - Telefonica/Rescue/Deployment/30hrs/RFurtado</t>
  </si>
  <si>
    <t>EMEA - Travel Republic</t>
  </si>
  <si>
    <t>OCT18 TravelRep/Bold360ai/New brands/40hr/NAstakhova_NShalabayev</t>
  </si>
  <si>
    <t>Account Mgr: Neel Davda. ARR - $135k. PS - 12k. CRM Amir Sabo.</t>
  </si>
  <si>
    <t>EMEA - Unilever</t>
  </si>
  <si>
    <t>APR19 Unilever/Bold360/InfosysDeploy/30hrs</t>
  </si>
  <si>
    <t>Sales: Rossa Malone. PS value $9000. PO is from SHI international (for Unilever).</t>
  </si>
  <si>
    <t>DEC Unilever/Boldchat/HR&amp;Global/15 hrs/MScala</t>
  </si>
  <si>
    <t>DEC18 Unilever/Boldchat/NewCountries/15hrs/MScala</t>
  </si>
  <si>
    <t>Sales: Rossa Malone. PS is $4500 (4 POs each value $1125).</t>
  </si>
  <si>
    <t>MAR18 Unilever/Boldchat/Training/5hrs/MScala</t>
  </si>
  <si>
    <t>EMEA - Vodafone Ireland</t>
  </si>
  <si>
    <t>DEC18 VF_Ireland/BoldChat/Training/15hrs/MScala</t>
  </si>
  <si>
    <t>Training plus configuration help for new sales journeys. AM is Gareth Gray. AID is 400371133091517982</t>
  </si>
  <si>
    <t>EMEA - Volkswagon</t>
  </si>
  <si>
    <t>MAR18 Volkswagon/Bold360/Skoda_BotDeployment/15hrs/MScala</t>
  </si>
  <si>
    <t>INDIA - Cognizant</t>
  </si>
  <si>
    <t>FEB Cognizant / BoldChat / Customer Care/100 hrs/KSami</t>
  </si>
  <si>
    <t>FEB19 Cognzt-Aker/Bold360ai/Deployment/120hrs/KSami_ASiwek</t>
  </si>
  <si>
    <t>Sales rep: Nitin Date. $84k deal. $36k PS. 200k engagements.</t>
  </si>
  <si>
    <t>JUN18 Cognizant-Aker/Bold360/Deployment/15hrs/KSami</t>
  </si>
  <si>
    <t>MAR19 Orkla/Bold360ai/Deployment/100hrs/KSami_ASiwek</t>
  </si>
  <si>
    <t>Sales is Nitin. PS value is $30,000. SNOW integration.</t>
  </si>
  <si>
    <t>India - Concentrix</t>
  </si>
  <si>
    <t>JAN18-Concentrix/Rescue/20hrs/KSami</t>
  </si>
  <si>
    <t>INDIA - Edelweiss</t>
  </si>
  <si>
    <t>MAR Edelweiss/Bold360/Pilot/18hrs/KSami</t>
  </si>
  <si>
    <t>INDIA - ICICI</t>
  </si>
  <si>
    <t>AUG18 ICICI/Bold360AI/SoW/xxhrs/RGandhi</t>
  </si>
  <si>
    <t>$120k PS starting from Sept 2016</t>
  </si>
  <si>
    <t>INDIA - ITC Infotech</t>
  </si>
  <si>
    <t>Dec19/ITCInfotech/Bold+Rescue+SNOW/80hrs/MKesari_JKartheek</t>
  </si>
  <si>
    <t>MAY19 ABInBev/Boldchat+Rescue/Deployment/100hrs/MKesari</t>
  </si>
  <si>
    <t>Sales: Nitin Date. Annual $102k. PS is $30k</t>
  </si>
  <si>
    <t>INDIA - Jio</t>
  </si>
  <si>
    <t>DEC18 Jio/Bold360AI/T&amp;M/RGandhi</t>
  </si>
  <si>
    <t>INDIA - Wipro</t>
  </si>
  <si>
    <t>APR19 Wipro/Bold-Rescue/Mayank_Ranjeet</t>
  </si>
  <si>
    <t>Project started in the pre-sales stage but will be paid for once the contract is in place.  This is FoC project for pre-sales.</t>
  </si>
  <si>
    <t>Jan20 WiproCare/Bold360-Rescue/50hrs/MKesari_JKartheek</t>
  </si>
  <si>
    <t>NA - 24-7 InTouch</t>
  </si>
  <si>
    <t>JUNE-Direct Wines / BoldChat / Quick Start</t>
  </si>
  <si>
    <t>NA - Abbott</t>
  </si>
  <si>
    <t>DEC18 - Abbott / Bold360ai / Conversational 80 hours</t>
  </si>
  <si>
    <t>NA - Accenture</t>
  </si>
  <si>
    <t>2016 - Merck BoldChat / Training (5 hours) 11-23-16</t>
  </si>
  <si>
    <t>2016 - ServiceNow Support / Training (5 hours) 11-29-16</t>
  </si>
  <si>
    <t>APR18-Accenture (BPO Standard) / ServiceNow / (15 hours)</t>
  </si>
  <si>
    <t>APR18-Accenture (Procurement) / Bold360ai / Conversational</t>
  </si>
  <si>
    <t>APR18-Accenture (Tapestry) / ServiceNow / (15 hours)</t>
  </si>
  <si>
    <t>FEB19 Accenture/IQN-BeeLine/Bold360ai/Integration/30hrs</t>
  </si>
  <si>
    <t>NA - Ace Cash Express</t>
  </si>
  <si>
    <t>Ace Cash - Bold360ai/Conversational Starter</t>
  </si>
  <si>
    <t>NA - Ace Hardware</t>
  </si>
  <si>
    <t>Ace Hardware - Bold360ai/Internal Sites AI Implementation</t>
  </si>
  <si>
    <t>NA - Adventist</t>
  </si>
  <si>
    <t>Adventist / BoldChat / Customer Care (50 hours)</t>
  </si>
  <si>
    <t>NA - Advia Credit Union</t>
  </si>
  <si>
    <t>Advia Credit Union - Bold360ai Agent Deployment</t>
  </si>
  <si>
    <t>NA - Alan's Factory Outlet</t>
  </si>
  <si>
    <t>DEC18 - Alans Factory Outlet / Bold360ai / Conversational Upgrade (80 hours)</t>
  </si>
  <si>
    <t>NA - Alen Corporation</t>
  </si>
  <si>
    <t>JUNE-Alen Corp / BoldChat / Quick Start</t>
  </si>
  <si>
    <t>NA - Altronix Corp.</t>
  </si>
  <si>
    <t>NOV17-Altronix / BoldChat / Training (5 Hours)</t>
  </si>
  <si>
    <t>NA - American Addiction Centers</t>
  </si>
  <si>
    <t>MAR19 - American Addiction Centers / Bold360ai / Conversation + agent (126 hours)</t>
  </si>
  <si>
    <t>NA - American Cancer Society</t>
  </si>
  <si>
    <t>JAN19 ACS/Bold360ai/Conversational/80hrs</t>
  </si>
  <si>
    <t>Order id: 686998. Value of PS $24,000</t>
  </si>
  <si>
    <t>NA - American Standard</t>
  </si>
  <si>
    <t>APR18 - American Standard / Bold360 / QuickStart (15 Hours)</t>
  </si>
  <si>
    <t>NA - Arbor Financial Credit Union</t>
  </si>
  <si>
    <t>JUL18 - Arbor FCU / Bold360 / QuickStart (15 Hours)</t>
  </si>
  <si>
    <t>NA - Ariat</t>
  </si>
  <si>
    <t>FEB18-Ariat / BoldChat / QuickStart (15 hours) Optimization</t>
  </si>
  <si>
    <t>NA - Arise Virtual Solutions, Inc.</t>
  </si>
  <si>
    <t>APR18-Arise / BoldChat / Email and Optimization (30 hrs)</t>
  </si>
  <si>
    <t>OCT18 - Arise / Bold360ai / (66 hours)</t>
  </si>
  <si>
    <t>NA - Atos</t>
  </si>
  <si>
    <t>DEC17-Atos-Johnson &amp; Johnson / BoldChat / Customer Care (50 hours) 2</t>
  </si>
  <si>
    <t>DEC18-Atos-Johnson &amp; Johnson / BoldChat / Enterprise (100 hours)</t>
  </si>
  <si>
    <t>AM: Ted Crowley
Purchase Order: 5900032156
Amount: $30,000.00 USD</t>
  </si>
  <si>
    <t>FEB18-Atos-Johnson &amp; Johnson / BoldChat / Customer Care 3 (100 hours)</t>
  </si>
  <si>
    <t>OCT17-Atos-Johnson &amp; Johnson / BoldChat / Customer Care 1 (50 hours)</t>
  </si>
  <si>
    <t>NA - AtosMCD</t>
  </si>
  <si>
    <t>AtosMCD - Bold360ai Pilot - Conversational Bot + Live Chat</t>
  </si>
  <si>
    <t>NA - Avadian</t>
  </si>
  <si>
    <t>Avadian/Bold360ai/Agent and Conversational Bot</t>
  </si>
  <si>
    <t>NA - Axa Assistance Mexico</t>
  </si>
  <si>
    <t>AXA/Bold360 Agent/Layered Windows &amp; Invitation</t>
  </si>
  <si>
    <t>Another group at AXA lead by POCs Nacho &amp; Victor. Implementing 3 live chat windows with pro-active functionality.</t>
  </si>
  <si>
    <t>Bold360 Training</t>
  </si>
  <si>
    <t>NA - Bank of America Merchant Services  (BAMS)</t>
  </si>
  <si>
    <t>SEP18-BAMS / BoldChat / Enterprise (100 hours)</t>
  </si>
  <si>
    <t>NA - Baudville</t>
  </si>
  <si>
    <t>NA - Baudville, 2 Conversational Bots, 100 hours</t>
  </si>
  <si>
    <t>NA - Bellco</t>
  </si>
  <si>
    <t>Bellco - Bold360ai FAQ Widget (40 hours)</t>
  </si>
  <si>
    <t>NA - Bethpage Federal Credit Union</t>
  </si>
  <si>
    <t>MAR19 - Bethpage / Bold360AI / Pilot / Embedded Widget (40 hours)</t>
  </si>
  <si>
    <t>NA - Blue Nile</t>
  </si>
  <si>
    <t>BlueNile / Training / July 2018</t>
  </si>
  <si>
    <t>OCT-Blue Nile / BoldChat / Quick Start (15 hours)</t>
  </si>
  <si>
    <t>NA - BlueShield</t>
  </si>
  <si>
    <t>BlueShield - Bot &amp; Agent with SNOW Integration</t>
  </si>
  <si>
    <t>NA - Bodybuilding.com</t>
  </si>
  <si>
    <t>DEC17-Bodybuilding.com / Boldchat / Pilot (9 hours)</t>
  </si>
  <si>
    <t>NA - Burris Logistics</t>
  </si>
  <si>
    <t>SEP18 - Burris Logistics / Bold360agent / Quick Start (15 hours)</t>
  </si>
  <si>
    <t>NA - Canon USA</t>
  </si>
  <si>
    <t>Canon, Bold360ai Phase 3 (cameras and printer enhancements) - 125 hours</t>
  </si>
  <si>
    <t>JAN19 - Canon / Bold360ai / Conversational Enhancements (50 hours)</t>
  </si>
  <si>
    <t>OCT18 - Canon / Bold360ai / Conversational Pilot (80 hours)</t>
  </si>
  <si>
    <t>NA - Capital One</t>
  </si>
  <si>
    <t>JULY-Capital One / BoldChat / Quick Start (15 hours)</t>
  </si>
  <si>
    <t>NA - Carr Lane</t>
  </si>
  <si>
    <t>DEC16-Carr Lane / BoldChat / Training (5 hours)</t>
  </si>
  <si>
    <t>NA - Centene</t>
  </si>
  <si>
    <t>Centene - AI/Agent</t>
  </si>
  <si>
    <t>NA - Chicos</t>
  </si>
  <si>
    <t>FEB18-Chicos / BoldChat / Quick Start (15 hours)</t>
  </si>
  <si>
    <t>NA - CIBC</t>
  </si>
  <si>
    <t>NA - CIBC - new SOW - web chat implementation (976 Hours)</t>
  </si>
  <si>
    <t>NA - CIBC NONBILLABLE, new SOW</t>
  </si>
  <si>
    <t>NA - Citrix</t>
  </si>
  <si>
    <t>Citrix Bold360 AI Converstional Bots</t>
  </si>
  <si>
    <t>NA - Commonwealth Financial</t>
  </si>
  <si>
    <t>DEC18 - Commonwealth / Bold360agent / pilot 15 licenses (30 hours)</t>
  </si>
  <si>
    <t>NA - CompuCom</t>
  </si>
  <si>
    <t>DEC18-CompuCom / Bold360ai / ServiceNow (250 hours)</t>
  </si>
  <si>
    <t>NA - Core First Bank &amp; Trust</t>
  </si>
  <si>
    <t>JULY-Core First / BoldChat / Express (30 hours)</t>
  </si>
  <si>
    <t>NA - Cox Communications</t>
  </si>
  <si>
    <t>Cox Sep19 - Pilot - Converational Bot/Agent</t>
  </si>
  <si>
    <t>NA - Crazy Shirts</t>
  </si>
  <si>
    <t>AUG-Crazy Shirts / BoldChat / Express (30 hours)</t>
  </si>
  <si>
    <t>NA - Cruise America</t>
  </si>
  <si>
    <t>Cruise America - Bold360ai</t>
  </si>
  <si>
    <t>NA - Cummins Inc.</t>
  </si>
  <si>
    <t>MAR18-Cummins / BoldChat / Quick Start (15 hours)</t>
  </si>
  <si>
    <t>NA - D&amp;B Hoovers</t>
  </si>
  <si>
    <t>FEB-D&amp;B Hoovers / BoldChat / Customer Care (50 hours)</t>
  </si>
  <si>
    <t>NA - Decorah Bank &amp; Trust Company</t>
  </si>
  <si>
    <t>Decorah Bank - Bold360ai - 2 Bots (130 hrs @ $240)</t>
  </si>
  <si>
    <t>NA - DentalPlans.com</t>
  </si>
  <si>
    <t>JUL18 - DentalPlans.com / BoldChat / Data Extraction (5 hour)</t>
  </si>
  <si>
    <t>NA - DietDirect</t>
  </si>
  <si>
    <t>MAY18 - DietDirect / Bold360 / Re-Optimization (15 hours)</t>
  </si>
  <si>
    <t>re-optimization engagement with DietDirect encompassing three websites. incorporating trainings &amp; pro-active invitation strategy.</t>
  </si>
  <si>
    <t>NA - Direct Energy</t>
  </si>
  <si>
    <t>JUN 19 - Direct Energy - 3PhasedDeployment</t>
  </si>
  <si>
    <t>NA - Ditech</t>
  </si>
  <si>
    <t>AUG-Ditech / Boldchat / Express (30 hours)</t>
  </si>
  <si>
    <t>NA - DocuSign</t>
  </si>
  <si>
    <t>NA-DocuSign/Boldai chatbot implementation/178 hrs</t>
  </si>
  <si>
    <t>NA - DriveTime</t>
  </si>
  <si>
    <t>APR18-Drivetime / BoldChat / Quick start (15-hours)</t>
  </si>
  <si>
    <t>AUG-DriveTime / BoldChat / Training (5 hours)</t>
  </si>
  <si>
    <t>NA - Dyson</t>
  </si>
  <si>
    <t>DEC18 - Dyson / Bold360ai / conversational + add on (160 hours)</t>
  </si>
  <si>
    <t>NA - Economical Insurance</t>
  </si>
  <si>
    <t>FEB18-Economical / BoldChat / Training (5 hours)</t>
  </si>
  <si>
    <t>NA - Edible Arrangements</t>
  </si>
  <si>
    <t>NOV18-Edible Arrangements / Bold360ai / 50 hours</t>
  </si>
  <si>
    <t>NA - Empire Today</t>
  </si>
  <si>
    <t>OCT-Empire Today / Boldchat / Express (30 hours)</t>
  </si>
  <si>
    <t>NA - Energy Capital Credit Union</t>
  </si>
  <si>
    <t>NOV18 Eccu/Bold360/Training/5hrs</t>
  </si>
  <si>
    <t>Order id: 680861.  PS value $1500</t>
  </si>
  <si>
    <t>NA - Essent</t>
  </si>
  <si>
    <t>Essent Guaranty / BoldChat / Express (30 hours)</t>
  </si>
  <si>
    <t>JUL18-Essent / BoldChat / Quick Start (15 hours)</t>
  </si>
  <si>
    <t>NA - Fannie Mae</t>
  </si>
  <si>
    <t>Fannie Mae - 240 Hour Bucket ($60K) - Sept 2019 thru Aug 2020</t>
  </si>
  <si>
    <t>240 hours for 60K</t>
  </si>
  <si>
    <t>JUL19 - Fannie Mae / Nanorep - Support Center / Custom PS</t>
  </si>
  <si>
    <t>JUL18-Fannie Mae Internal / Nanorep / Support Center ($10k)</t>
  </si>
  <si>
    <t>JUL18-Fannie Mae Servicing / Nanorep / Support Center ($10k)</t>
  </si>
  <si>
    <t>NA - FCStone Financial</t>
  </si>
  <si>
    <t>JUN18 - FCStone/Rescue/Optimization/20hr</t>
  </si>
  <si>
    <t>NA - FedEx</t>
  </si>
  <si>
    <t>FEB-FedEx / Bold360 / Quick Start (15 hours)</t>
  </si>
  <si>
    <t>NA - Filters Fast</t>
  </si>
  <si>
    <t>FiltersFast / Bold360ai Chat Bot and Support Center</t>
  </si>
  <si>
    <t>NA - Florida Power &amp; Light (FPL)</t>
  </si>
  <si>
    <t>JAN19 - Florida Power &amp; Light / BoldChat / Express (30 hours)</t>
  </si>
  <si>
    <t>NA - Fountain Tire</t>
  </si>
  <si>
    <t>Fountain Tire / BoldChat / Express (15 hours)</t>
  </si>
  <si>
    <t>NA - Francesca's</t>
  </si>
  <si>
    <t>JUNE-Francesca's / BoldChat / Express</t>
  </si>
  <si>
    <t>NA - Full Beauty Brands</t>
  </si>
  <si>
    <t>SEP-Full Beauty Brands / BoldChat / Training (5 hours)</t>
  </si>
  <si>
    <t>NA - Genesco</t>
  </si>
  <si>
    <t>JUNE-Genesco / BoldChat / Training</t>
  </si>
  <si>
    <t>NA - Georgia Mountain Rentals</t>
  </si>
  <si>
    <t>Georgia Mountain Rentals / BoldChat / Training (5 hours)</t>
  </si>
  <si>
    <t>NA - Giant Bicycles</t>
  </si>
  <si>
    <t>MAY18-Giant Bicycles / Bold360 / (10 hours)</t>
  </si>
  <si>
    <t>NA - Girl Scouts of N.E. Ohio (gsneo)</t>
  </si>
  <si>
    <t>NOV-Girl Scouts of N.E. Ohio / BoldChat / Quick Start (15 hours)</t>
  </si>
  <si>
    <t>NA - Global Industrial</t>
  </si>
  <si>
    <t>FEB18-Global Industrial/BoldChat/Express (30 hours)</t>
  </si>
  <si>
    <t>Systemax / Bold360 Upgrade / Training &amp; Config - Quickstart (15 hour)</t>
  </si>
  <si>
    <t>NA - Gusto</t>
  </si>
  <si>
    <t>JAN19 - Gusto / Bold360ai / Phase 2 Bot (120 hours )</t>
  </si>
  <si>
    <t>OCT18-Gusto / Bold360ai / ChatBot + Support Center / 100 hours</t>
  </si>
  <si>
    <t>NA - Hanger</t>
  </si>
  <si>
    <t>NOV18 Hanger/Bold360/Training/5hrs</t>
  </si>
  <si>
    <t>Order id. 633072. PS value $1500</t>
  </si>
  <si>
    <t>NA - Hills-Colgate</t>
  </si>
  <si>
    <t>FEB17-Hills - Colgate / Boldchat / Quick Start (15 hours)</t>
  </si>
  <si>
    <t>JUN18-Hillspet / Nanorep / Chatbot / ($10k)</t>
  </si>
  <si>
    <t>NA - Homesite Group Insurance</t>
  </si>
  <si>
    <t>DEC18 - Homesite / Bold360ai / Custom ($15k)</t>
  </si>
  <si>
    <t>NA - Hubspot</t>
  </si>
  <si>
    <t>JUNE17-Hubspot / BoldChat / Quick Start (15 hours)</t>
  </si>
  <si>
    <t>NA - Hudson Bay</t>
  </si>
  <si>
    <t>FEB18-HBC-SAKS / BoldChat / (Quick Start) 15 Hours</t>
  </si>
  <si>
    <t>JUL18-HBC-SAKS / BoldChat / (Quick Start) 15 Hours</t>
  </si>
  <si>
    <t>NA - Hyatt Corp</t>
  </si>
  <si>
    <t>DEC18 Hyatt Front Desk/Bold360ai/BasicDeployment/60hrs</t>
  </si>
  <si>
    <t>NA - Hydrofarm</t>
  </si>
  <si>
    <t>Hydrofarm / BoldChat / Training (5 Hr)</t>
  </si>
  <si>
    <t>NA - ICCU</t>
  </si>
  <si>
    <t>ICCU - Conversational Bot Bold360ai (100 hours)</t>
  </si>
  <si>
    <t>NA - IDT - BossRevolution</t>
  </si>
  <si>
    <t>OCT17-IDT BossRevolution / Boldchat / Quick Start (15 hours)</t>
  </si>
  <si>
    <t>NA - Insight</t>
  </si>
  <si>
    <t>DEC18 Insight/Bold360ai/Conversational/80hrs</t>
  </si>
  <si>
    <t>Order ID 1121550. $24,000 PS</t>
  </si>
  <si>
    <t>NA - Jefferson</t>
  </si>
  <si>
    <t>Thomas Jefferson University / BoldChat / (100 hours)</t>
  </si>
  <si>
    <t>NA - Jenny Craig</t>
  </si>
  <si>
    <t>JULY18 - Jenny Craig / Bold360 / Quickstart / (15-hours) Custom data extract tool</t>
  </si>
  <si>
    <t>MAY18 - Jenny Craig / Bold360 / (15 hours)</t>
  </si>
  <si>
    <t>NA - Jenny Craig, Chatbot deployment, 80 hrs</t>
  </si>
  <si>
    <t>NA - Johnson &amp; Johnson</t>
  </si>
  <si>
    <t>APR19-Johnson &amp; Johnson / Bold360ai / ServiceNow (50 hours)</t>
  </si>
  <si>
    <t>DEC18-Johnson &amp; Johnson / Bold360ai / ServiceNow (250 hours)</t>
  </si>
  <si>
    <t>JAN19-Johnson &amp; Johnson / Bold360ai / ServiceNow (188 hours)</t>
  </si>
  <si>
    <t>JUN18-Johnson &amp; Johnson / Bold360 / Quick Start (15 hours)</t>
  </si>
  <si>
    <t>NA - Joma Shop</t>
  </si>
  <si>
    <t>DEC18 Joma/Bold360ai/Search/40hrs</t>
  </si>
  <si>
    <t xml:space="preserve">Order ID 1190988. </t>
  </si>
  <si>
    <t>NA - JustFab</t>
  </si>
  <si>
    <t>JUL - JustFab / Bold360ai / Support Center / 15 hours</t>
  </si>
  <si>
    <t>NA - Knoah Solutions</t>
  </si>
  <si>
    <t>APR18-Knoah Solutions (Kensington) / Bold360 / Training (5 hours)</t>
  </si>
  <si>
    <t>NA - Koch Industries</t>
  </si>
  <si>
    <t>Koch/Bold360ai/ServiceNow Bot Integration</t>
  </si>
  <si>
    <t>KB Sync Issue and Prod limitation pushed us over.</t>
  </si>
  <si>
    <t>Bold360ai/Koch Industries/15hrs/BHazel</t>
  </si>
  <si>
    <t>NA - Lamps Plus</t>
  </si>
  <si>
    <t>MAY18-Lamps Plus / BoldChat / Quick Start (15 hours) Transcript Tool</t>
  </si>
  <si>
    <t>NA - Liberty Safe</t>
  </si>
  <si>
    <t>Liberty Safe - Bold360ai (100 hours)</t>
  </si>
  <si>
    <t>NA - Liberty Tax</t>
  </si>
  <si>
    <t>LIberty Tax - Bold360ai &amp; Support Center (150 hours)</t>
  </si>
  <si>
    <t>NA - Life Extension</t>
  </si>
  <si>
    <t>DEC-Life Extension / Bold360 Plus / Quick Start Pilot (9 hours)</t>
  </si>
  <si>
    <t>NA - Logicalis</t>
  </si>
  <si>
    <t>DEC-Logicalis / Bold360 Plus / Training (5 hours)</t>
  </si>
  <si>
    <t>SEP18 - Logicalis / Bold360agent / Quick Start (15 hours)</t>
  </si>
  <si>
    <t>NA - Long View Systems (LVS)</t>
  </si>
  <si>
    <t>DEC 2018 - LVS</t>
  </si>
  <si>
    <t>NA - M&amp;T Bank</t>
  </si>
  <si>
    <t>APR 19-M&amp;T Bank / BoldChat / Express / 30 Hours</t>
  </si>
  <si>
    <t>M&amp;T Bank / BoldChat / Quick Start (15 Hours)</t>
  </si>
  <si>
    <t>NA - Massage Envy</t>
  </si>
  <si>
    <t>SEP-Massage Envy / Central / Custom SoW (30 hours - $0)</t>
  </si>
  <si>
    <t>NA - Medela, Inc.</t>
  </si>
  <si>
    <t>NOV-Medela / BoldChat / Express (30 hours)</t>
  </si>
  <si>
    <t>NA - Medical College of Wisconsin</t>
  </si>
  <si>
    <t>Medical College of Wisconsin/Bold360ai BOT/108 hours</t>
  </si>
  <si>
    <t>NA - Mercury Systems</t>
  </si>
  <si>
    <t>Oct19 - Mercury - FAQ/Support/Conversational</t>
  </si>
  <si>
    <t>NA - Middlesex Bank</t>
  </si>
  <si>
    <t>Bot and Agent with Email Ticketing (95 hrs @ $300/hr = $28,500)</t>
  </si>
  <si>
    <t xml:space="preserve">Bot and Agent with Email Ticketing 
</t>
  </si>
  <si>
    <t>NA - Motorola Solutions</t>
  </si>
  <si>
    <t>DEC-Motorola Solutions / BoldChat / Customer Care (120 hours)</t>
  </si>
  <si>
    <t>DEC18-Motorola Solutions / BoldChat / Customer Care (120 hours)</t>
  </si>
  <si>
    <t>NA - NetApp</t>
  </si>
  <si>
    <t>APR19 NetApp/Bold360ai/Upgrade/100hrs</t>
  </si>
  <si>
    <t>NA - Orvis</t>
  </si>
  <si>
    <t>OCT-Orvis / BoldChat / Customer Care (50 hours)</t>
  </si>
  <si>
    <t>NA - Paychex</t>
  </si>
  <si>
    <t>JUN18 Paychex/BOld360Agent/Pilot/15hrs</t>
  </si>
  <si>
    <t>NA - PFS Web</t>
  </si>
  <si>
    <t>Anastasia Beverly Hills / Bold360ai Conversational / 80 Hours</t>
  </si>
  <si>
    <t>NA - PFS - Nov2019 - Marlboro Bot implementation w CSV - 50 hrs</t>
  </si>
  <si>
    <t>NA - Phillips</t>
  </si>
  <si>
    <t>DEC17-Phillips / BoldChat / Training (5 hours)</t>
  </si>
  <si>
    <t>NA - Planned Parenthood</t>
  </si>
  <si>
    <t>30 Hours Support</t>
  </si>
  <si>
    <t>30 hours of support adhoc.</t>
  </si>
  <si>
    <t>APR18-Planned Parenthood / BoldChat / Quick Start (15 hours)</t>
  </si>
  <si>
    <t>JAN 19 Planned Parenthood / Bold360ai 120 hr</t>
  </si>
  <si>
    <t>JULY18-Planned Parenthood / BoldChat / Customer Care(50 hours)</t>
  </si>
  <si>
    <t>Planned Parenthood / BoldChat / Quick Start #2 (15 hours)</t>
  </si>
  <si>
    <t>NA - PODS</t>
  </si>
  <si>
    <t>DEC18 Pods/Bold360ai/Support centre/15 hrs/NAstakhova</t>
  </si>
  <si>
    <t>Sales is Frank Bova. Order received in June. Licence fee $60k, PS is $5k.</t>
  </si>
  <si>
    <t>NA - Preferred Credit Union (PCU)</t>
  </si>
  <si>
    <t>DEC-Preferred Credit Union / Bold360 Starter / 15 Hours (Quick Start)</t>
  </si>
  <si>
    <t>NA - Pulte</t>
  </si>
  <si>
    <t>APR18-Pulte / BoldChat / Express (30 hours)</t>
  </si>
  <si>
    <t>NOV-Pulte / BoldChat Training (5hr)</t>
  </si>
  <si>
    <t>NOV18 Pulte/Boldchat/Training/5hrs</t>
  </si>
  <si>
    <t>Order ID: 671040. PS value $1500</t>
  </si>
  <si>
    <t>NA - ReachLocal</t>
  </si>
  <si>
    <t>JUL18-ReachLocal / Bold360 / Nanorep (200 hours)</t>
  </si>
  <si>
    <t>NA - Registrar</t>
  </si>
  <si>
    <t>Registrar/Bold360ai/Conversational Bot (3 Domains)</t>
  </si>
  <si>
    <t>NA - Remington College</t>
  </si>
  <si>
    <t>DEC-Remington College / Bold360 / Training (5 hours)</t>
  </si>
  <si>
    <t>NA - RobbinsBrothers</t>
  </si>
  <si>
    <t>JAN18-RobbinsBrothers/ProActive (5 hour)</t>
  </si>
  <si>
    <t>NA - Rogers</t>
  </si>
  <si>
    <t>Rogers - Customer Unavailable Script</t>
  </si>
  <si>
    <t>Customer has requested that LMI write a custom unavailable form script to embed one iFrame within the unavailable email chat
form of one live agent window.
o Customer has requested that LMI write a custom unavailable/unanswered form script to embed one iFrame within the
unanswered chat window of one chat window to be duplicated across all buttons on the site.</t>
  </si>
  <si>
    <t>SEP 18 - Rogers / BoldChat / Quick Start (15 hours)</t>
  </si>
  <si>
    <t>NA - Saint-Gobain</t>
  </si>
  <si>
    <t>OCT18 - CertainTeed / Bold360 / Quick Start (15 Hours)</t>
  </si>
  <si>
    <t>NA - SecureWorks</t>
  </si>
  <si>
    <t>JUN18-SecureWorks / Bold360 / Pilot (30 hours)</t>
  </si>
  <si>
    <t>NA - Shelter Insurance</t>
  </si>
  <si>
    <t>NA - Shelter Insurance, Bot with CSV, 80 hrs</t>
  </si>
  <si>
    <t>NA - Siemens</t>
  </si>
  <si>
    <t>JUNE-Siemens / BoldChat / Quick Start Pilot</t>
  </si>
  <si>
    <t>NA - Sierra Trading Post</t>
  </si>
  <si>
    <t>Sierra Trading Post / BoldChat / Customer Care (50 hours)</t>
  </si>
  <si>
    <t>NA - Simplicity Credit Union</t>
  </si>
  <si>
    <t>MAR18 - Simplicity Credit Union / Bold360 Plus / Quick Start (15 Hours)</t>
  </si>
  <si>
    <t>NA - Spalding</t>
  </si>
  <si>
    <t>DEC17-Spalding / BoldChat / Training (5 hours)</t>
  </si>
  <si>
    <t>NA - State of Iowa</t>
  </si>
  <si>
    <t>State of Iowa - Bold360ai (80 hours)</t>
  </si>
  <si>
    <t>DEC18 - State of Iowa / Bold360ai / 80 hours</t>
  </si>
  <si>
    <t>NA - Summit Financial</t>
  </si>
  <si>
    <t>Summit Financial - Bold360 Agent - 15 hours</t>
  </si>
  <si>
    <t>NA - Suncoast</t>
  </si>
  <si>
    <t>Suncoast/Bold360ai/AI+Agent+SC</t>
  </si>
  <si>
    <t>NA - SurePayroll</t>
  </si>
  <si>
    <t>Dec 18 SurePayroll / 55 hr Bold360ai</t>
  </si>
  <si>
    <t>SurePayroll/Bold360ai/Acquire Beta</t>
  </si>
  <si>
    <t xml:space="preserve">Per Ryan on 4/8/20:  Go ahead and close.  This has been shelved at this point.  One of our main contacts for this project has left SurePayroll.
Ryan Cronin
</t>
  </si>
  <si>
    <t>NA - Systemax</t>
  </si>
  <si>
    <t>NA - Systemax - Bot deployment with custom providers (150 hrs)</t>
  </si>
  <si>
    <t>NA - Tarion</t>
  </si>
  <si>
    <t>Apr 19 - Tarion - 30hrs</t>
  </si>
  <si>
    <t>JUN19 - 30hrs - WorkflowDev - Tarion</t>
  </si>
  <si>
    <t>MAY18-Tarion / Bold360 + Nanorep / Express (30 hours)</t>
  </si>
  <si>
    <t>SEP 2019 Tarion / Bold360 + Nanorep / Customer Care (50 hours)</t>
  </si>
  <si>
    <t>NA - Test Client</t>
  </si>
  <si>
    <t>Chat on iPhone</t>
  </si>
  <si>
    <t>Test Kapil</t>
  </si>
  <si>
    <t>NA - Thermo Fisher</t>
  </si>
  <si>
    <t>MAR18-Thermo Fisher / Nanorep / Support Center ($10k)</t>
  </si>
  <si>
    <t>NA - Tibco</t>
  </si>
  <si>
    <t>SEP-TIBCO / BoldChat / Training 1 (5 hours)</t>
  </si>
  <si>
    <t>TBD-TIBCO  / BoldChat / Training 2 (5 hours)</t>
  </si>
  <si>
    <t>Tibco/BoldChat/ Quick Start (15 Hours)</t>
  </si>
  <si>
    <t>NA - Title Nine</t>
  </si>
  <si>
    <t>AUG-Title Nine / BoldChat / Quick Start (15 hours)</t>
  </si>
  <si>
    <t>NA - TriWest</t>
  </si>
  <si>
    <t>TriWest / BoldChat / Express (30 hours)</t>
  </si>
  <si>
    <t>NA - Truity</t>
  </si>
  <si>
    <t>APR19 - Truity/ Bold360ai / Conversation + agent</t>
  </si>
  <si>
    <t>NA - TSYS</t>
  </si>
  <si>
    <t>OCT18 - TSYS / Bold360agent / (15 hours)</t>
  </si>
  <si>
    <t>NA - United Sports Brands</t>
  </si>
  <si>
    <t>JUN18-United Sports Brands / Bold360ai / 15 hours</t>
  </si>
  <si>
    <t>OCT18-United Sports Brands / Bold360ai / 50 hours (Magento Integrations)</t>
  </si>
  <si>
    <t>NA - Universal Screen Arts</t>
  </si>
  <si>
    <t>DEC17-Universal Screen Arts / BoldChat / Quick Start (15 hours)</t>
  </si>
  <si>
    <t>NA - University of Chicago</t>
  </si>
  <si>
    <t>NOV17-UChicago / BoldChat / Quick Start Pilot (9 hours)</t>
  </si>
  <si>
    <t>NA - University of Illinois Foundation</t>
  </si>
  <si>
    <t>University of Illinois Sep19</t>
  </si>
  <si>
    <t>NA - USCutter</t>
  </si>
  <si>
    <t>DEC18 - USCutter / Bold360ai / Conversational (80 hours)</t>
  </si>
  <si>
    <t>NA - VF Corp</t>
  </si>
  <si>
    <t>JAN18-VFC / BoldChat / Customer Care (50 hours)</t>
  </si>
  <si>
    <t>Project to consolidate VF's multiple BoldChat accounts into 1 centrally managed account</t>
  </si>
  <si>
    <t>JAN19 VFC/Bold360/Conversational/80hrs</t>
  </si>
  <si>
    <t>Order id: 683085. PS value $24,000.</t>
  </si>
  <si>
    <t>TheNorthFace/Bold360ai/ConversationalQuickstart</t>
  </si>
  <si>
    <t>Timberland/Bold360ai/ConversationalQuickstart</t>
  </si>
  <si>
    <t>VFC-Jansport / BoldChat / Training (5 hours)</t>
  </si>
  <si>
    <t>NA - Viking River Cruises</t>
  </si>
  <si>
    <t>MAR18-Viking River Cruises / BoldChat / Express (30 hours) Optimization</t>
  </si>
  <si>
    <t>NA - Virteva</t>
  </si>
  <si>
    <t>JAN 2019 / Virteva (30 hours)</t>
  </si>
  <si>
    <t>NA - Vitamin World Inc.</t>
  </si>
  <si>
    <t>Vitamin World / BoldChat / Quick Start (15 hours)</t>
  </si>
  <si>
    <t>NA - Vonage Business Solutions</t>
  </si>
  <si>
    <t>DEC18 Vonage/Bold360ai/Deployment/100hrs</t>
  </si>
  <si>
    <t>ID1187449. PS is $30,000.00</t>
  </si>
  <si>
    <t>NA - Web.com</t>
  </si>
  <si>
    <t>AUG 2018 - Web.com / Bold360 Agent / Training</t>
  </si>
  <si>
    <t>NA - WeightWatchers</t>
  </si>
  <si>
    <t>SEPT18 WeightWatchers/Bold360 Plus/50hrs</t>
  </si>
  <si>
    <t>NA - Westby Co-Op Credit Union (WCCU)</t>
  </si>
  <si>
    <t>OCT18 - WCCU / Bold360agent / QuickStart (30 Hours)</t>
  </si>
  <si>
    <t>NA - Williams Sonoma</t>
  </si>
  <si>
    <t>Williams Sonoma - Bold360ai (70 hours)</t>
  </si>
  <si>
    <t>DEC18 WSonoma/Bold360ai/Deployment/156hrs</t>
  </si>
  <si>
    <t>Order id: 687941. PS value $46800</t>
  </si>
  <si>
    <t>NA - WNS (for Mercer)</t>
  </si>
  <si>
    <t>JAN19 - WNS - Mercer / Bold360ai / Custom ($54.6k)</t>
  </si>
  <si>
    <t>NA - World Travel Holdings (WTH)</t>
  </si>
  <si>
    <t>APR18-World Travel Holdings/BoldChat/Express (30 hours)</t>
  </si>
  <si>
    <t>NA - Zebra Technologies</t>
  </si>
  <si>
    <t>DEC18-Zebra / BoldChat / Enterprise (100 hours)</t>
  </si>
  <si>
    <t>NA - Zurfers</t>
  </si>
  <si>
    <t>Zurfers - Bold360ai Conversational (80 hours)</t>
  </si>
  <si>
    <t>NONNA - Long View Systems</t>
  </si>
  <si>
    <t>Long View Partnership Prep, Onboarding and Support</t>
  </si>
  <si>
    <t>Team</t>
  </si>
  <si>
    <t>Duration</t>
  </si>
  <si>
    <t>Eyal</t>
  </si>
  <si>
    <t>Kamel</t>
  </si>
  <si>
    <t>Matan</t>
  </si>
  <si>
    <t>Michele</t>
  </si>
  <si>
    <t>Tymur, Vlad</t>
  </si>
  <si>
    <t>Mayank</t>
  </si>
  <si>
    <t>EMEA - Skrill</t>
  </si>
  <si>
    <t>Matan (about to close)</t>
  </si>
  <si>
    <t xml:space="preserve">EMEA - Discount Bank </t>
  </si>
  <si>
    <t>NOV19 Discount/Bold360ai/SupportCentres/105hrs/MShriki</t>
  </si>
  <si>
    <t>AUG20 Skrill/Bold360ai/SkrillSCUpdates/36hrs</t>
  </si>
  <si>
    <t>Tim</t>
  </si>
  <si>
    <t>Pablo</t>
  </si>
  <si>
    <t>Sean</t>
  </si>
  <si>
    <t>Kyle</t>
  </si>
  <si>
    <t>Bobby</t>
  </si>
  <si>
    <t>Asim</t>
  </si>
  <si>
    <t>Kashif</t>
  </si>
  <si>
    <t>Mohan</t>
  </si>
  <si>
    <t>Logged</t>
  </si>
  <si>
    <t>Alyssa, Sean</t>
  </si>
  <si>
    <t>Asim, Mohan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</si>
</sst>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  <xf numFmtId="0" fontId="2" fillId="2" borderId="0" xfId="0" applyFont="1" applyFill="1"/>
    <xf numFmtId="0" fontId="0" fillId="3" borderId="0" xfId="0" applyFill="1"/>
    <xf numFmtId="14" fontId="0" fillId="3" borderId="0" xfId="0" applyNumberFormat="1" applyFill="1"/>
    <xf numFmtId="0" fontId="2" fillId="3" borderId="0" xfId="0" applyFont="1" applyFill="1"/>
    <xf numFmtId="1" fontId="0" fillId="0" borderId="0" xfId="0" applyNumberFormat="1"/>
    <xf numFmtId="1" fontId="0" fillId="3" borderId="0" xfId="0" applyNumberFormat="1" applyFill="1"/>
    <xf numFmtId="0" fontId="0" fillId="3" borderId="0" xfId="0" applyFont="1" applyFill="1" applyAlignment="1">
      <alignment horizontal="left" wrapText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86003-02CD-40BC-88A3-97773B477C23}">
  <sheetPr filterMode="1"/>
  <dimension ref="A1:O297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43" sqref="B243"/>
    </sheetView>
  </sheetViews>
  <sheetFormatPr defaultRowHeight="14.4" x14ac:dyDescent="0.3"/>
  <cols>
    <col min="1" max="1" width="46.109375" customWidth="1"/>
    <col min="2" max="3" width="11.77734375" customWidth="1"/>
    <col min="4" max="4" width="70.88671875" customWidth="1"/>
    <col min="5" max="5" width="20" customWidth="1"/>
    <col min="6" max="6" width="22.88671875" customWidth="1"/>
    <col min="7" max="7" width="22.88671875" style="10" customWidth="1"/>
    <col min="8" max="8" width="65" customWidth="1"/>
    <col min="9" max="9" width="9.109375" style="3"/>
    <col min="11" max="11" width="22.6640625" customWidth="1"/>
    <col min="12" max="12" width="23.44140625" customWidth="1"/>
    <col min="13" max="13" width="9.109375" style="3"/>
    <col min="14" max="14" width="24.33203125" customWidth="1"/>
    <col min="15" max="15" width="22.109375" customWidth="1"/>
  </cols>
  <sheetData>
    <row r="1" spans="1:15" x14ac:dyDescent="0.3">
      <c r="A1" t="s">
        <v>0</v>
      </c>
      <c r="B1" t="s">
        <v>579</v>
      </c>
      <c r="D1" t="s">
        <v>1</v>
      </c>
      <c r="E1" t="s">
        <v>2</v>
      </c>
      <c r="F1" t="s">
        <v>3</v>
      </c>
      <c r="G1" s="10" t="s">
        <v>580</v>
      </c>
      <c r="H1" t="s">
        <v>4</v>
      </c>
      <c r="I1" s="3" t="s">
        <v>5</v>
      </c>
      <c r="J1" t="s">
        <v>6</v>
      </c>
      <c r="K1" t="s">
        <v>7</v>
      </c>
      <c r="L1" t="s">
        <v>8</v>
      </c>
      <c r="M1" s="3" t="s">
        <v>9</v>
      </c>
      <c r="N1" t="s">
        <v>10</v>
      </c>
      <c r="O1" t="s">
        <v>11</v>
      </c>
    </row>
    <row r="2" spans="1:15" hidden="1" x14ac:dyDescent="0.3">
      <c r="A2" t="s">
        <v>12</v>
      </c>
      <c r="D2" t="s">
        <v>13</v>
      </c>
      <c r="E2" s="1">
        <v>43248</v>
      </c>
      <c r="F2" s="1">
        <v>43343</v>
      </c>
      <c r="G2" s="1"/>
      <c r="H2" t="s">
        <v>14</v>
      </c>
      <c r="I2">
        <v>9.5</v>
      </c>
      <c r="J2">
        <v>9.5</v>
      </c>
      <c r="K2">
        <v>0</v>
      </c>
      <c r="L2" t="s">
        <v>15</v>
      </c>
      <c r="M2">
        <v>15</v>
      </c>
      <c r="N2">
        <v>9.5</v>
      </c>
      <c r="O2">
        <v>5.5</v>
      </c>
    </row>
    <row r="3" spans="1:15" hidden="1" x14ac:dyDescent="0.3">
      <c r="A3" t="s">
        <v>12</v>
      </c>
      <c r="D3" t="s">
        <v>16</v>
      </c>
      <c r="E3" s="1">
        <v>42930</v>
      </c>
      <c r="F3" s="1">
        <v>42978</v>
      </c>
      <c r="G3" s="1"/>
      <c r="H3" t="s">
        <v>17</v>
      </c>
      <c r="I3">
        <v>23</v>
      </c>
      <c r="J3">
        <v>23</v>
      </c>
      <c r="K3">
        <v>0</v>
      </c>
      <c r="L3" t="s">
        <v>15</v>
      </c>
      <c r="M3">
        <v>30</v>
      </c>
      <c r="N3">
        <v>23</v>
      </c>
      <c r="O3">
        <v>7</v>
      </c>
    </row>
    <row r="4" spans="1:15" hidden="1" x14ac:dyDescent="0.3">
      <c r="A4" t="s">
        <v>19</v>
      </c>
      <c r="D4" t="s">
        <v>20</v>
      </c>
      <c r="E4" s="1">
        <v>43367</v>
      </c>
      <c r="F4" s="1">
        <v>43465</v>
      </c>
      <c r="G4" s="1"/>
      <c r="H4" t="s">
        <v>21</v>
      </c>
      <c r="I4">
        <v>30</v>
      </c>
      <c r="J4">
        <v>30</v>
      </c>
      <c r="K4">
        <v>0</v>
      </c>
      <c r="L4" t="s">
        <v>15</v>
      </c>
      <c r="M4">
        <v>40</v>
      </c>
      <c r="N4">
        <v>30</v>
      </c>
      <c r="O4">
        <v>10</v>
      </c>
    </row>
    <row r="5" spans="1:15" s="7" customFormat="1" hidden="1" x14ac:dyDescent="0.3">
      <c r="A5" s="7" t="s">
        <v>22</v>
      </c>
      <c r="B5" s="7" t="s">
        <v>598</v>
      </c>
      <c r="C5" s="4" t="s">
        <v>600</v>
      </c>
      <c r="D5" s="7" t="s">
        <v>23</v>
      </c>
      <c r="E5" s="8">
        <v>43552</v>
      </c>
      <c r="F5" s="8">
        <v>43646</v>
      </c>
      <c r="G5" s="11">
        <f>(F5-E5)/30</f>
        <v>3.1333333333333333</v>
      </c>
      <c r="H5" s="7" t="s">
        <v>24</v>
      </c>
      <c r="I5" s="9">
        <v>19</v>
      </c>
      <c r="J5" s="7">
        <v>19</v>
      </c>
      <c r="K5" s="7">
        <v>5700</v>
      </c>
      <c r="L5" s="7" t="s">
        <v>15</v>
      </c>
      <c r="M5" s="9">
        <v>15</v>
      </c>
      <c r="N5" s="7">
        <v>19</v>
      </c>
      <c r="O5" s="7">
        <v>-4</v>
      </c>
    </row>
    <row r="6" spans="1:15" hidden="1" x14ac:dyDescent="0.3">
      <c r="A6" t="s">
        <v>25</v>
      </c>
      <c r="D6" t="s">
        <v>26</v>
      </c>
      <c r="E6" s="1">
        <v>43231</v>
      </c>
      <c r="F6" s="1">
        <v>43312</v>
      </c>
      <c r="G6" s="1"/>
      <c r="H6" t="s">
        <v>27</v>
      </c>
      <c r="I6">
        <v>22.75</v>
      </c>
      <c r="J6">
        <v>22.75</v>
      </c>
      <c r="K6">
        <v>0</v>
      </c>
      <c r="L6" t="s">
        <v>15</v>
      </c>
      <c r="M6">
        <v>30</v>
      </c>
      <c r="N6">
        <v>22.75</v>
      </c>
      <c r="O6">
        <v>7.25</v>
      </c>
    </row>
    <row r="7" spans="1:15" hidden="1" x14ac:dyDescent="0.3">
      <c r="A7" t="s">
        <v>28</v>
      </c>
      <c r="D7" t="s">
        <v>29</v>
      </c>
      <c r="E7" s="1">
        <v>43391</v>
      </c>
      <c r="F7" s="1">
        <v>43465</v>
      </c>
      <c r="G7" s="1"/>
      <c r="H7" t="s">
        <v>30</v>
      </c>
      <c r="I7">
        <v>64.5</v>
      </c>
      <c r="J7">
        <v>64.5</v>
      </c>
      <c r="K7">
        <v>0</v>
      </c>
      <c r="L7" t="s">
        <v>15</v>
      </c>
      <c r="M7">
        <v>40</v>
      </c>
      <c r="N7">
        <v>64.5</v>
      </c>
      <c r="O7">
        <v>-24.5</v>
      </c>
    </row>
    <row r="8" spans="1:15" hidden="1" x14ac:dyDescent="0.3">
      <c r="A8" t="s">
        <v>31</v>
      </c>
      <c r="D8" t="s">
        <v>32</v>
      </c>
      <c r="E8" s="1">
        <v>43200</v>
      </c>
      <c r="F8" s="1">
        <v>43251</v>
      </c>
      <c r="G8" s="1"/>
      <c r="I8">
        <v>4.5</v>
      </c>
      <c r="J8">
        <v>4.5</v>
      </c>
      <c r="K8">
        <v>0</v>
      </c>
      <c r="L8" t="s">
        <v>15</v>
      </c>
      <c r="M8">
        <v>5</v>
      </c>
      <c r="N8">
        <v>4.5</v>
      </c>
      <c r="O8">
        <v>0.5</v>
      </c>
    </row>
    <row r="9" spans="1:15" hidden="1" x14ac:dyDescent="0.3">
      <c r="A9" t="s">
        <v>33</v>
      </c>
      <c r="D9" t="s">
        <v>34</v>
      </c>
      <c r="E9" s="1">
        <v>42913</v>
      </c>
      <c r="F9" s="1">
        <v>42947</v>
      </c>
      <c r="G9" s="1"/>
      <c r="I9">
        <v>15</v>
      </c>
      <c r="J9">
        <v>15</v>
      </c>
      <c r="K9">
        <v>0</v>
      </c>
      <c r="L9" t="s">
        <v>15</v>
      </c>
      <c r="M9">
        <v>15</v>
      </c>
      <c r="N9">
        <v>15</v>
      </c>
      <c r="O9">
        <v>0</v>
      </c>
    </row>
    <row r="10" spans="1:15" hidden="1" x14ac:dyDescent="0.3">
      <c r="A10" t="s">
        <v>35</v>
      </c>
      <c r="D10" t="s">
        <v>36</v>
      </c>
      <c r="E10" s="1">
        <v>42851</v>
      </c>
      <c r="F10" s="1">
        <v>42881</v>
      </c>
      <c r="G10" s="1"/>
      <c r="I10">
        <v>5</v>
      </c>
      <c r="J10">
        <v>5</v>
      </c>
      <c r="K10">
        <v>0</v>
      </c>
      <c r="L10" t="s">
        <v>15</v>
      </c>
      <c r="M10">
        <v>5</v>
      </c>
      <c r="N10">
        <v>5</v>
      </c>
      <c r="O10">
        <v>0</v>
      </c>
    </row>
    <row r="11" spans="1:15" hidden="1" x14ac:dyDescent="0.3">
      <c r="A11" t="s">
        <v>37</v>
      </c>
      <c r="D11" t="s">
        <v>38</v>
      </c>
      <c r="E11" s="1">
        <v>42887</v>
      </c>
      <c r="F11" s="1">
        <v>42979</v>
      </c>
      <c r="G11" s="1"/>
      <c r="I11">
        <v>2</v>
      </c>
      <c r="J11">
        <v>2</v>
      </c>
      <c r="K11">
        <v>0</v>
      </c>
      <c r="L11" t="s">
        <v>15</v>
      </c>
      <c r="M11">
        <v>30</v>
      </c>
      <c r="N11">
        <v>2</v>
      </c>
      <c r="O11">
        <v>28</v>
      </c>
    </row>
    <row r="12" spans="1:15" hidden="1" x14ac:dyDescent="0.3">
      <c r="A12" t="s">
        <v>37</v>
      </c>
      <c r="D12" t="s">
        <v>39</v>
      </c>
      <c r="E12" s="1">
        <v>42736</v>
      </c>
      <c r="F12" s="1">
        <v>42766</v>
      </c>
      <c r="G12" s="1"/>
      <c r="I12">
        <v>1</v>
      </c>
      <c r="J12">
        <v>1</v>
      </c>
      <c r="K12">
        <v>0</v>
      </c>
      <c r="L12" t="s">
        <v>15</v>
      </c>
      <c r="M12">
        <v>15</v>
      </c>
      <c r="N12">
        <v>1</v>
      </c>
      <c r="O12">
        <v>14</v>
      </c>
    </row>
    <row r="13" spans="1:15" hidden="1" x14ac:dyDescent="0.3">
      <c r="A13" t="s">
        <v>40</v>
      </c>
      <c r="D13" t="s">
        <v>41</v>
      </c>
      <c r="E13" s="1">
        <v>43157</v>
      </c>
      <c r="F13" s="1">
        <v>43220</v>
      </c>
      <c r="G13" s="1"/>
      <c r="H13" t="s">
        <v>42</v>
      </c>
      <c r="I13">
        <v>9.25</v>
      </c>
      <c r="J13">
        <v>7.75</v>
      </c>
      <c r="K13">
        <v>0</v>
      </c>
      <c r="L13" t="s">
        <v>15</v>
      </c>
      <c r="M13">
        <v>15</v>
      </c>
      <c r="N13">
        <v>7.75</v>
      </c>
      <c r="O13">
        <v>7.25</v>
      </c>
    </row>
    <row r="14" spans="1:15" hidden="1" x14ac:dyDescent="0.3">
      <c r="A14" t="s">
        <v>40</v>
      </c>
      <c r="B14" t="s">
        <v>584</v>
      </c>
      <c r="D14" t="s">
        <v>43</v>
      </c>
      <c r="E14" s="1">
        <v>42863</v>
      </c>
      <c r="F14" s="1">
        <v>42955</v>
      </c>
      <c r="G14" s="1"/>
      <c r="I14">
        <v>30</v>
      </c>
      <c r="J14">
        <v>30</v>
      </c>
      <c r="K14">
        <v>0</v>
      </c>
      <c r="L14" t="s">
        <v>18</v>
      </c>
      <c r="M14" t="s">
        <v>18</v>
      </c>
      <c r="N14" t="s">
        <v>18</v>
      </c>
      <c r="O14" t="s">
        <v>18</v>
      </c>
    </row>
    <row r="15" spans="1:15" hidden="1" x14ac:dyDescent="0.3">
      <c r="A15" t="s">
        <v>40</v>
      </c>
      <c r="D15" t="s">
        <v>44</v>
      </c>
      <c r="E15" s="1">
        <v>43252</v>
      </c>
      <c r="F15" s="1">
        <v>43312</v>
      </c>
      <c r="G15" s="1"/>
      <c r="H15" t="s">
        <v>45</v>
      </c>
      <c r="I15">
        <v>15</v>
      </c>
      <c r="J15">
        <v>15</v>
      </c>
      <c r="K15">
        <v>0</v>
      </c>
      <c r="L15" t="s">
        <v>15</v>
      </c>
      <c r="M15">
        <v>15</v>
      </c>
      <c r="N15">
        <v>15</v>
      </c>
      <c r="O15">
        <v>0</v>
      </c>
    </row>
    <row r="16" spans="1:15" hidden="1" x14ac:dyDescent="0.3">
      <c r="A16" t="s">
        <v>40</v>
      </c>
      <c r="D16" t="s">
        <v>46</v>
      </c>
      <c r="E16" s="1">
        <v>42843</v>
      </c>
      <c r="F16" s="1">
        <v>42934</v>
      </c>
      <c r="G16" s="1"/>
      <c r="I16">
        <v>30</v>
      </c>
      <c r="J16">
        <v>30</v>
      </c>
      <c r="K16">
        <v>0</v>
      </c>
      <c r="L16" t="s">
        <v>15</v>
      </c>
      <c r="M16">
        <v>30</v>
      </c>
      <c r="N16">
        <v>30</v>
      </c>
      <c r="O16">
        <v>0</v>
      </c>
    </row>
    <row r="17" spans="1:15" hidden="1" x14ac:dyDescent="0.3">
      <c r="A17" t="s">
        <v>40</v>
      </c>
      <c r="D17" t="s">
        <v>47</v>
      </c>
      <c r="E17" s="1">
        <v>43193</v>
      </c>
      <c r="F17" s="1">
        <v>43255</v>
      </c>
      <c r="G17" s="1"/>
      <c r="I17">
        <v>10</v>
      </c>
      <c r="J17">
        <v>10</v>
      </c>
      <c r="K17">
        <v>0</v>
      </c>
      <c r="L17" t="s">
        <v>15</v>
      </c>
      <c r="M17">
        <v>15</v>
      </c>
      <c r="N17">
        <v>10</v>
      </c>
      <c r="O17">
        <v>5</v>
      </c>
    </row>
    <row r="18" spans="1:15" hidden="1" x14ac:dyDescent="0.3">
      <c r="A18" t="s">
        <v>40</v>
      </c>
      <c r="D18" t="s">
        <v>48</v>
      </c>
      <c r="E18" s="1">
        <v>43108</v>
      </c>
      <c r="F18" s="1">
        <v>43189</v>
      </c>
      <c r="G18" s="1"/>
      <c r="I18">
        <v>16.5</v>
      </c>
      <c r="J18">
        <v>15.5</v>
      </c>
      <c r="K18">
        <v>0</v>
      </c>
      <c r="L18" t="s">
        <v>15</v>
      </c>
      <c r="M18">
        <v>15</v>
      </c>
      <c r="N18">
        <v>15.5</v>
      </c>
      <c r="O18">
        <v>-0.5</v>
      </c>
    </row>
    <row r="19" spans="1:15" hidden="1" x14ac:dyDescent="0.3">
      <c r="A19" t="s">
        <v>40</v>
      </c>
      <c r="D19" t="s">
        <v>49</v>
      </c>
      <c r="E19" s="1">
        <v>43344</v>
      </c>
      <c r="F19" s="1">
        <v>43434</v>
      </c>
      <c r="G19" s="1"/>
      <c r="H19" t="s">
        <v>50</v>
      </c>
      <c r="I19">
        <v>0</v>
      </c>
      <c r="J19">
        <v>0</v>
      </c>
      <c r="K19">
        <v>0</v>
      </c>
      <c r="L19" t="s">
        <v>15</v>
      </c>
      <c r="M19">
        <v>15</v>
      </c>
      <c r="N19">
        <v>0</v>
      </c>
      <c r="O19">
        <v>15</v>
      </c>
    </row>
    <row r="20" spans="1:15" hidden="1" x14ac:dyDescent="0.3">
      <c r="A20" t="s">
        <v>51</v>
      </c>
      <c r="B20" t="s">
        <v>582</v>
      </c>
      <c r="C20" t="s">
        <v>600</v>
      </c>
      <c r="D20" t="s">
        <v>52</v>
      </c>
      <c r="E20" s="1">
        <v>43922</v>
      </c>
      <c r="F20" s="1">
        <v>43980</v>
      </c>
      <c r="G20" s="10">
        <f>(F20-E20)/30</f>
        <v>1.9333333333333333</v>
      </c>
      <c r="H20" t="s">
        <v>53</v>
      </c>
      <c r="I20" s="3">
        <v>134</v>
      </c>
      <c r="J20">
        <v>134</v>
      </c>
      <c r="K20">
        <v>36180</v>
      </c>
      <c r="L20" t="s">
        <v>15</v>
      </c>
      <c r="M20" s="3">
        <v>60</v>
      </c>
      <c r="N20">
        <v>134</v>
      </c>
      <c r="O20">
        <v>-74</v>
      </c>
    </row>
    <row r="21" spans="1:15" hidden="1" x14ac:dyDescent="0.3">
      <c r="A21" t="s">
        <v>54</v>
      </c>
      <c r="B21" t="s">
        <v>598</v>
      </c>
      <c r="D21" t="s">
        <v>55</v>
      </c>
      <c r="E21" s="1">
        <v>43181</v>
      </c>
      <c r="F21" s="1">
        <v>43251</v>
      </c>
      <c r="G21" s="1"/>
      <c r="I21">
        <v>7</v>
      </c>
      <c r="J21">
        <v>6</v>
      </c>
      <c r="K21">
        <v>0</v>
      </c>
      <c r="L21" t="s">
        <v>15</v>
      </c>
      <c r="M21">
        <v>15</v>
      </c>
      <c r="N21">
        <v>6</v>
      </c>
      <c r="O21">
        <v>9</v>
      </c>
    </row>
    <row r="22" spans="1:15" hidden="1" x14ac:dyDescent="0.3">
      <c r="A22" t="s">
        <v>56</v>
      </c>
      <c r="B22" t="s">
        <v>584</v>
      </c>
      <c r="D22" t="s">
        <v>57</v>
      </c>
      <c r="E22" s="1">
        <v>43206</v>
      </c>
      <c r="F22" s="1">
        <v>43251</v>
      </c>
      <c r="G22" s="1"/>
      <c r="H22" t="s">
        <v>58</v>
      </c>
      <c r="I22">
        <v>15</v>
      </c>
      <c r="J22">
        <v>15</v>
      </c>
      <c r="K22">
        <v>0</v>
      </c>
      <c r="L22" t="s">
        <v>15</v>
      </c>
      <c r="M22">
        <v>15</v>
      </c>
      <c r="N22">
        <v>15</v>
      </c>
      <c r="O22">
        <v>0</v>
      </c>
    </row>
    <row r="23" spans="1:15" hidden="1" x14ac:dyDescent="0.3">
      <c r="A23" t="s">
        <v>59</v>
      </c>
      <c r="B23" t="s">
        <v>582</v>
      </c>
      <c r="C23" t="s">
        <v>600</v>
      </c>
      <c r="D23" t="s">
        <v>60</v>
      </c>
      <c r="E23" s="1">
        <v>43550</v>
      </c>
      <c r="F23" s="1">
        <v>43646</v>
      </c>
      <c r="G23" s="10">
        <f t="shared" ref="G23:G24" si="0">(F23-E23)/30</f>
        <v>3.2</v>
      </c>
      <c r="H23" t="s">
        <v>61</v>
      </c>
      <c r="I23" s="3">
        <v>34</v>
      </c>
      <c r="J23">
        <v>34</v>
      </c>
      <c r="K23">
        <v>0</v>
      </c>
      <c r="L23" t="s">
        <v>15</v>
      </c>
      <c r="M23" s="3">
        <v>40</v>
      </c>
      <c r="N23">
        <v>34</v>
      </c>
      <c r="O23">
        <v>6</v>
      </c>
    </row>
    <row r="24" spans="1:15" hidden="1" x14ac:dyDescent="0.3">
      <c r="A24" t="s">
        <v>59</v>
      </c>
      <c r="B24" t="s">
        <v>582</v>
      </c>
      <c r="C24" t="s">
        <v>600</v>
      </c>
      <c r="D24" t="s">
        <v>62</v>
      </c>
      <c r="E24" s="1">
        <v>43490</v>
      </c>
      <c r="F24" s="1">
        <v>43616</v>
      </c>
      <c r="G24" s="10">
        <f t="shared" si="0"/>
        <v>4.2</v>
      </c>
      <c r="H24" t="s">
        <v>63</v>
      </c>
      <c r="I24" s="3">
        <v>29.75</v>
      </c>
      <c r="J24">
        <v>29.75</v>
      </c>
      <c r="K24">
        <v>0</v>
      </c>
      <c r="L24" t="s">
        <v>15</v>
      </c>
      <c r="M24" s="3">
        <v>40</v>
      </c>
      <c r="N24">
        <v>29.75</v>
      </c>
      <c r="O24">
        <v>10.25</v>
      </c>
    </row>
    <row r="25" spans="1:15" hidden="1" x14ac:dyDescent="0.3">
      <c r="A25" t="s">
        <v>64</v>
      </c>
      <c r="B25" t="s">
        <v>582</v>
      </c>
      <c r="C25" t="s">
        <v>600</v>
      </c>
      <c r="D25" t="s">
        <v>65</v>
      </c>
      <c r="E25" s="1">
        <v>43161</v>
      </c>
      <c r="F25" s="1">
        <v>43404</v>
      </c>
      <c r="G25" s="1"/>
      <c r="H25" t="s">
        <v>66</v>
      </c>
      <c r="I25">
        <v>81.75</v>
      </c>
      <c r="J25">
        <v>79.25</v>
      </c>
      <c r="K25">
        <v>0</v>
      </c>
      <c r="L25" t="s">
        <v>15</v>
      </c>
      <c r="M25">
        <v>50</v>
      </c>
      <c r="N25">
        <v>79.25</v>
      </c>
      <c r="O25">
        <v>-29.25</v>
      </c>
    </row>
    <row r="26" spans="1:15" hidden="1" x14ac:dyDescent="0.3">
      <c r="A26" t="s">
        <v>67</v>
      </c>
      <c r="B26" t="s">
        <v>583</v>
      </c>
      <c r="C26" t="s">
        <v>600</v>
      </c>
      <c r="D26" t="s">
        <v>68</v>
      </c>
      <c r="E26" s="1">
        <v>43514</v>
      </c>
      <c r="F26" s="1">
        <v>43616</v>
      </c>
      <c r="G26" s="10">
        <f>(F26-E26)/30</f>
        <v>3.4</v>
      </c>
      <c r="H26" t="s">
        <v>69</v>
      </c>
      <c r="I26" s="3">
        <v>55.75</v>
      </c>
      <c r="J26">
        <v>55.75</v>
      </c>
      <c r="K26">
        <v>0</v>
      </c>
      <c r="L26" t="s">
        <v>15</v>
      </c>
      <c r="M26" s="3">
        <v>64</v>
      </c>
      <c r="N26">
        <v>55.75</v>
      </c>
      <c r="O26">
        <v>8.25</v>
      </c>
    </row>
    <row r="27" spans="1:15" hidden="1" x14ac:dyDescent="0.3">
      <c r="A27" t="s">
        <v>70</v>
      </c>
      <c r="B27" t="s">
        <v>581</v>
      </c>
      <c r="C27" t="s">
        <v>600</v>
      </c>
      <c r="D27" t="s">
        <v>71</v>
      </c>
      <c r="E27" s="1">
        <v>43788</v>
      </c>
      <c r="F27" s="1">
        <v>43982</v>
      </c>
      <c r="G27" s="10">
        <f>(F27-E27)/30</f>
        <v>6.4666666666666668</v>
      </c>
      <c r="H27" t="s">
        <v>72</v>
      </c>
      <c r="I27" s="3">
        <v>70</v>
      </c>
      <c r="J27">
        <v>70</v>
      </c>
      <c r="K27">
        <v>21000</v>
      </c>
      <c r="L27" t="s">
        <v>15</v>
      </c>
      <c r="M27" s="3">
        <v>61</v>
      </c>
      <c r="N27">
        <v>70</v>
      </c>
      <c r="O27">
        <v>-9</v>
      </c>
    </row>
    <row r="28" spans="1:15" hidden="1" x14ac:dyDescent="0.3">
      <c r="A28" t="s">
        <v>73</v>
      </c>
      <c r="B28" t="s">
        <v>584</v>
      </c>
      <c r="D28" t="s">
        <v>74</v>
      </c>
      <c r="E28" s="1">
        <v>43586</v>
      </c>
      <c r="F28" s="1">
        <v>43677</v>
      </c>
      <c r="G28" s="10">
        <f t="shared" ref="G28" si="1">(F28-E28)/30</f>
        <v>3.0333333333333332</v>
      </c>
      <c r="H28" t="s">
        <v>75</v>
      </c>
      <c r="I28" s="3">
        <v>71.5</v>
      </c>
      <c r="J28">
        <v>71.5</v>
      </c>
      <c r="K28">
        <v>0</v>
      </c>
      <c r="L28" t="s">
        <v>15</v>
      </c>
      <c r="M28" s="3">
        <v>40</v>
      </c>
      <c r="N28">
        <v>71.5</v>
      </c>
      <c r="O28">
        <v>-31.5</v>
      </c>
    </row>
    <row r="29" spans="1:15" hidden="1" x14ac:dyDescent="0.3">
      <c r="A29" t="s">
        <v>76</v>
      </c>
      <c r="D29" t="s">
        <v>77</v>
      </c>
      <c r="E29" s="1">
        <v>43321</v>
      </c>
      <c r="F29" s="1">
        <v>43434</v>
      </c>
      <c r="G29" s="1"/>
      <c r="H29" t="s">
        <v>78</v>
      </c>
      <c r="I29">
        <v>159.75</v>
      </c>
      <c r="J29">
        <v>159.75</v>
      </c>
      <c r="K29">
        <v>0</v>
      </c>
      <c r="L29" t="s">
        <v>15</v>
      </c>
      <c r="M29">
        <v>85</v>
      </c>
      <c r="N29">
        <v>159.75</v>
      </c>
      <c r="O29">
        <v>-74.75</v>
      </c>
    </row>
    <row r="30" spans="1:15" s="7" customFormat="1" hidden="1" x14ac:dyDescent="0.3">
      <c r="A30" s="13" t="s">
        <v>79</v>
      </c>
      <c r="B30" s="7" t="s">
        <v>584</v>
      </c>
      <c r="C30" t="s">
        <v>600</v>
      </c>
      <c r="D30" s="7" t="s">
        <v>80</v>
      </c>
      <c r="E30" s="8">
        <v>43467</v>
      </c>
      <c r="F30" s="8">
        <v>43524</v>
      </c>
      <c r="G30" s="11">
        <f>(F30-E30)/30</f>
        <v>1.9</v>
      </c>
      <c r="H30" s="7" t="s">
        <v>81</v>
      </c>
      <c r="I30" s="9">
        <v>16.5</v>
      </c>
      <c r="J30" s="7">
        <v>16.5</v>
      </c>
      <c r="K30" s="7">
        <v>0</v>
      </c>
      <c r="L30" s="7" t="s">
        <v>15</v>
      </c>
      <c r="M30" s="9">
        <v>15</v>
      </c>
      <c r="N30" s="7">
        <v>16.5</v>
      </c>
      <c r="O30" s="7">
        <v>-1.5</v>
      </c>
    </row>
    <row r="31" spans="1:15" hidden="1" x14ac:dyDescent="0.3">
      <c r="A31" t="s">
        <v>82</v>
      </c>
      <c r="B31" t="s">
        <v>584</v>
      </c>
      <c r="D31" t="s">
        <v>83</v>
      </c>
      <c r="E31" s="1">
        <v>43193</v>
      </c>
      <c r="F31" s="1">
        <v>43255</v>
      </c>
      <c r="G31" s="1"/>
      <c r="I31">
        <v>18.5</v>
      </c>
      <c r="J31">
        <v>18.5</v>
      </c>
      <c r="K31">
        <v>0</v>
      </c>
      <c r="L31" t="s">
        <v>15</v>
      </c>
      <c r="M31">
        <v>15</v>
      </c>
      <c r="N31">
        <v>18.5</v>
      </c>
      <c r="O31">
        <v>-3.5</v>
      </c>
    </row>
    <row r="32" spans="1:15" hidden="1" x14ac:dyDescent="0.3">
      <c r="A32" s="2" t="s">
        <v>82</v>
      </c>
      <c r="B32" t="s">
        <v>584</v>
      </c>
      <c r="D32" t="s">
        <v>84</v>
      </c>
      <c r="E32" s="1">
        <v>43021</v>
      </c>
      <c r="F32" s="1">
        <v>43231</v>
      </c>
      <c r="G32" s="1"/>
      <c r="I32">
        <v>50</v>
      </c>
      <c r="J32">
        <v>50</v>
      </c>
      <c r="K32">
        <v>0</v>
      </c>
      <c r="L32" t="s">
        <v>15</v>
      </c>
      <c r="M32">
        <v>50</v>
      </c>
      <c r="N32">
        <v>50</v>
      </c>
      <c r="O32">
        <v>0</v>
      </c>
    </row>
    <row r="33" spans="1:15" hidden="1" x14ac:dyDescent="0.3">
      <c r="A33" t="s">
        <v>82</v>
      </c>
      <c r="B33" t="s">
        <v>583</v>
      </c>
      <c r="D33" t="s">
        <v>85</v>
      </c>
      <c r="E33" s="1">
        <v>43559</v>
      </c>
      <c r="F33" s="1">
        <v>43616</v>
      </c>
      <c r="G33" s="10">
        <f>(F33-E33)/30</f>
        <v>1.9</v>
      </c>
      <c r="H33" t="s">
        <v>86</v>
      </c>
      <c r="I33" s="3">
        <v>13</v>
      </c>
      <c r="J33">
        <v>13</v>
      </c>
      <c r="K33">
        <v>0</v>
      </c>
      <c r="L33" t="s">
        <v>15</v>
      </c>
      <c r="M33" s="3">
        <v>15</v>
      </c>
      <c r="N33">
        <v>13</v>
      </c>
      <c r="O33">
        <v>2</v>
      </c>
    </row>
    <row r="34" spans="1:15" hidden="1" x14ac:dyDescent="0.3">
      <c r="A34" t="s">
        <v>87</v>
      </c>
      <c r="D34" t="s">
        <v>88</v>
      </c>
      <c r="E34" s="1">
        <v>43017</v>
      </c>
      <c r="F34" s="1">
        <v>43220</v>
      </c>
      <c r="G34" s="1"/>
      <c r="I34">
        <v>50</v>
      </c>
      <c r="J34">
        <v>50</v>
      </c>
      <c r="K34">
        <v>0</v>
      </c>
      <c r="L34" t="s">
        <v>15</v>
      </c>
      <c r="M34">
        <v>50</v>
      </c>
      <c r="N34">
        <v>50</v>
      </c>
      <c r="O34">
        <v>0</v>
      </c>
    </row>
    <row r="35" spans="1:15" hidden="1" x14ac:dyDescent="0.3">
      <c r="A35" t="s">
        <v>87</v>
      </c>
      <c r="D35" t="s">
        <v>89</v>
      </c>
      <c r="E35" s="1">
        <v>42887</v>
      </c>
      <c r="F35" s="1">
        <v>43009</v>
      </c>
      <c r="G35" s="1"/>
      <c r="I35">
        <v>50</v>
      </c>
      <c r="J35">
        <v>50</v>
      </c>
      <c r="K35">
        <v>0</v>
      </c>
      <c r="L35" t="s">
        <v>15</v>
      </c>
      <c r="M35">
        <v>50</v>
      </c>
      <c r="N35">
        <v>50</v>
      </c>
      <c r="O35">
        <v>0</v>
      </c>
    </row>
    <row r="36" spans="1:15" hidden="1" x14ac:dyDescent="0.3">
      <c r="A36" t="s">
        <v>87</v>
      </c>
      <c r="B36" t="s">
        <v>584</v>
      </c>
      <c r="D36" t="s">
        <v>90</v>
      </c>
      <c r="E36" s="1">
        <v>43192</v>
      </c>
      <c r="F36" s="1">
        <v>43371</v>
      </c>
      <c r="G36" s="1"/>
      <c r="I36">
        <v>51</v>
      </c>
      <c r="J36">
        <v>50</v>
      </c>
      <c r="K36">
        <v>0</v>
      </c>
      <c r="L36" t="s">
        <v>15</v>
      </c>
      <c r="M36">
        <v>50</v>
      </c>
      <c r="N36">
        <v>50</v>
      </c>
      <c r="O36">
        <v>0</v>
      </c>
    </row>
    <row r="37" spans="1:15" hidden="1" x14ac:dyDescent="0.3">
      <c r="A37" t="s">
        <v>91</v>
      </c>
      <c r="B37" t="s">
        <v>584</v>
      </c>
      <c r="D37" t="s">
        <v>92</v>
      </c>
      <c r="E37" s="1">
        <v>43374</v>
      </c>
      <c r="F37" s="1">
        <v>43465</v>
      </c>
      <c r="G37" s="1"/>
      <c r="H37" t="s">
        <v>93</v>
      </c>
      <c r="I37">
        <v>18</v>
      </c>
      <c r="J37">
        <v>18</v>
      </c>
      <c r="K37">
        <v>0</v>
      </c>
      <c r="L37" t="s">
        <v>15</v>
      </c>
      <c r="M37">
        <v>15</v>
      </c>
      <c r="N37">
        <v>18</v>
      </c>
      <c r="O37">
        <v>-3</v>
      </c>
    </row>
    <row r="38" spans="1:15" hidden="1" x14ac:dyDescent="0.3">
      <c r="A38" t="s">
        <v>94</v>
      </c>
      <c r="D38" t="s">
        <v>95</v>
      </c>
      <c r="E38" s="1">
        <v>43188</v>
      </c>
      <c r="F38" s="1">
        <v>43251</v>
      </c>
      <c r="G38" s="1"/>
      <c r="H38" t="s">
        <v>96</v>
      </c>
      <c r="I38">
        <v>2</v>
      </c>
      <c r="J38">
        <v>1.5</v>
      </c>
      <c r="K38">
        <v>0</v>
      </c>
      <c r="L38" t="s">
        <v>15</v>
      </c>
      <c r="M38">
        <v>15</v>
      </c>
      <c r="N38">
        <v>1.5</v>
      </c>
      <c r="O38">
        <v>13.5</v>
      </c>
    </row>
    <row r="39" spans="1:15" hidden="1" x14ac:dyDescent="0.3">
      <c r="A39" t="s">
        <v>97</v>
      </c>
      <c r="D39" t="s">
        <v>98</v>
      </c>
      <c r="E39" s="1">
        <v>43192</v>
      </c>
      <c r="F39" s="1">
        <v>43281</v>
      </c>
      <c r="G39" s="1"/>
      <c r="H39" t="s">
        <v>99</v>
      </c>
      <c r="I39">
        <v>0</v>
      </c>
      <c r="J39">
        <v>0</v>
      </c>
      <c r="K39">
        <v>0</v>
      </c>
      <c r="L39" t="s">
        <v>18</v>
      </c>
      <c r="M39" t="s">
        <v>18</v>
      </c>
      <c r="N39" t="s">
        <v>18</v>
      </c>
      <c r="O39" t="s">
        <v>18</v>
      </c>
    </row>
    <row r="40" spans="1:15" hidden="1" x14ac:dyDescent="0.3">
      <c r="A40" t="s">
        <v>97</v>
      </c>
      <c r="B40" t="s">
        <v>583</v>
      </c>
      <c r="D40" t="s">
        <v>100</v>
      </c>
      <c r="E40" s="1">
        <v>43367</v>
      </c>
      <c r="F40" s="1">
        <v>43553</v>
      </c>
      <c r="G40" s="10">
        <f t="shared" ref="G40:G41" si="2">(F40-E40)/30</f>
        <v>6.2</v>
      </c>
      <c r="H40" t="s">
        <v>101</v>
      </c>
      <c r="I40" s="3">
        <v>48</v>
      </c>
      <c r="J40">
        <v>48</v>
      </c>
      <c r="K40">
        <v>0</v>
      </c>
      <c r="L40" t="s">
        <v>15</v>
      </c>
      <c r="M40" s="3">
        <v>100</v>
      </c>
      <c r="N40">
        <v>48</v>
      </c>
      <c r="O40">
        <v>52</v>
      </c>
    </row>
    <row r="41" spans="1:15" hidden="1" x14ac:dyDescent="0.3">
      <c r="A41" s="2" t="s">
        <v>102</v>
      </c>
      <c r="B41" s="2" t="s">
        <v>585</v>
      </c>
      <c r="C41" s="2"/>
      <c r="D41" t="s">
        <v>103</v>
      </c>
      <c r="E41" s="1">
        <v>43621</v>
      </c>
      <c r="F41" s="1">
        <v>43713</v>
      </c>
      <c r="G41" s="10">
        <f t="shared" si="2"/>
        <v>3.0666666666666669</v>
      </c>
      <c r="H41" t="s">
        <v>104</v>
      </c>
      <c r="I41" s="3">
        <v>67</v>
      </c>
      <c r="J41">
        <v>67</v>
      </c>
      <c r="K41">
        <v>0</v>
      </c>
      <c r="L41" t="s">
        <v>15</v>
      </c>
      <c r="M41" s="3">
        <v>70</v>
      </c>
      <c r="N41">
        <v>67</v>
      </c>
      <c r="O41">
        <v>3</v>
      </c>
    </row>
    <row r="42" spans="1:15" hidden="1" x14ac:dyDescent="0.3">
      <c r="A42" t="s">
        <v>105</v>
      </c>
      <c r="B42" t="s">
        <v>584</v>
      </c>
      <c r="D42" t="s">
        <v>106</v>
      </c>
      <c r="E42" s="1">
        <v>43031</v>
      </c>
      <c r="F42" s="1">
        <v>43131</v>
      </c>
      <c r="G42" s="1"/>
      <c r="I42">
        <v>8</v>
      </c>
      <c r="J42">
        <v>8</v>
      </c>
      <c r="K42">
        <v>0</v>
      </c>
      <c r="L42" t="s">
        <v>15</v>
      </c>
      <c r="M42">
        <v>30</v>
      </c>
      <c r="N42">
        <v>8</v>
      </c>
      <c r="O42">
        <v>22</v>
      </c>
    </row>
    <row r="43" spans="1:15" hidden="1" x14ac:dyDescent="0.3">
      <c r="A43" t="s">
        <v>105</v>
      </c>
      <c r="D43" t="s">
        <v>107</v>
      </c>
      <c r="E43" s="1">
        <v>43040</v>
      </c>
      <c r="F43" s="1">
        <v>43131</v>
      </c>
      <c r="G43" s="1"/>
      <c r="I43">
        <v>0</v>
      </c>
      <c r="J43">
        <v>0</v>
      </c>
      <c r="K43">
        <v>0</v>
      </c>
      <c r="L43" t="s">
        <v>15</v>
      </c>
      <c r="M43">
        <v>15</v>
      </c>
      <c r="N43">
        <v>0</v>
      </c>
      <c r="O43">
        <v>15</v>
      </c>
    </row>
    <row r="44" spans="1:15" hidden="1" x14ac:dyDescent="0.3">
      <c r="A44" t="s">
        <v>105</v>
      </c>
      <c r="D44" t="s">
        <v>108</v>
      </c>
      <c r="E44" s="1">
        <v>42996</v>
      </c>
      <c r="F44" s="1">
        <v>43069</v>
      </c>
      <c r="G44" s="1"/>
      <c r="I44">
        <v>9</v>
      </c>
      <c r="J44">
        <v>9</v>
      </c>
      <c r="K44">
        <v>0</v>
      </c>
      <c r="L44" t="s">
        <v>15</v>
      </c>
      <c r="M44">
        <v>15</v>
      </c>
      <c r="N44">
        <v>9</v>
      </c>
      <c r="O44">
        <v>6</v>
      </c>
    </row>
    <row r="45" spans="1:15" hidden="1" x14ac:dyDescent="0.3">
      <c r="A45" t="s">
        <v>109</v>
      </c>
      <c r="B45" t="s">
        <v>582</v>
      </c>
      <c r="C45" t="s">
        <v>600</v>
      </c>
      <c r="D45" t="s">
        <v>110</v>
      </c>
      <c r="E45" s="1">
        <v>43862</v>
      </c>
      <c r="F45" s="1">
        <v>43970</v>
      </c>
      <c r="G45" s="10">
        <f>(F45-E45)/30</f>
        <v>3.6</v>
      </c>
      <c r="H45" t="s">
        <v>111</v>
      </c>
      <c r="I45" s="3">
        <v>101.25</v>
      </c>
      <c r="J45">
        <v>101.25</v>
      </c>
      <c r="K45">
        <v>30375</v>
      </c>
      <c r="L45" t="s">
        <v>15</v>
      </c>
      <c r="M45" s="3">
        <v>40</v>
      </c>
      <c r="N45">
        <v>101.25</v>
      </c>
      <c r="O45">
        <v>-61.25</v>
      </c>
    </row>
    <row r="46" spans="1:15" hidden="1" x14ac:dyDescent="0.3">
      <c r="A46" t="s">
        <v>112</v>
      </c>
      <c r="D46" t="s">
        <v>113</v>
      </c>
      <c r="E46" s="1">
        <v>42902</v>
      </c>
      <c r="F46" s="1">
        <v>42962</v>
      </c>
      <c r="G46" s="1"/>
      <c r="I46">
        <v>15</v>
      </c>
      <c r="J46">
        <v>15</v>
      </c>
      <c r="K46">
        <v>0</v>
      </c>
      <c r="L46" t="s">
        <v>15</v>
      </c>
      <c r="M46">
        <v>15</v>
      </c>
      <c r="N46">
        <v>15</v>
      </c>
      <c r="O46">
        <v>0</v>
      </c>
    </row>
    <row r="47" spans="1:15" hidden="1" x14ac:dyDescent="0.3">
      <c r="A47" s="7" t="s">
        <v>114</v>
      </c>
      <c r="B47" s="7" t="s">
        <v>581</v>
      </c>
      <c r="C47" t="s">
        <v>600</v>
      </c>
      <c r="D47" s="7" t="s">
        <v>115</v>
      </c>
      <c r="E47" s="1">
        <v>43928</v>
      </c>
      <c r="F47" s="1">
        <v>43984</v>
      </c>
      <c r="G47" s="10">
        <f t="shared" ref="G47:G49" si="3">(F47-E47)/30</f>
        <v>1.8666666666666667</v>
      </c>
      <c r="H47" t="s">
        <v>18</v>
      </c>
      <c r="I47" s="3">
        <v>25.5</v>
      </c>
      <c r="J47">
        <v>25.5</v>
      </c>
      <c r="K47">
        <v>7650</v>
      </c>
      <c r="L47" t="s">
        <v>15</v>
      </c>
      <c r="M47" s="3">
        <v>20</v>
      </c>
      <c r="N47">
        <v>25.5</v>
      </c>
      <c r="O47">
        <v>-5.5</v>
      </c>
    </row>
    <row r="48" spans="1:15" hidden="1" x14ac:dyDescent="0.3">
      <c r="A48" s="7" t="s">
        <v>114</v>
      </c>
      <c r="B48" s="7" t="s">
        <v>581</v>
      </c>
      <c r="C48" t="s">
        <v>600</v>
      </c>
      <c r="D48" s="7" t="s">
        <v>116</v>
      </c>
      <c r="E48" s="1">
        <v>43640</v>
      </c>
      <c r="F48" s="1">
        <v>43984</v>
      </c>
      <c r="G48" s="10">
        <f t="shared" si="3"/>
        <v>11.466666666666667</v>
      </c>
      <c r="H48" t="s">
        <v>117</v>
      </c>
      <c r="I48" s="3">
        <v>87.25</v>
      </c>
      <c r="J48">
        <v>87.25</v>
      </c>
      <c r="K48">
        <v>26175</v>
      </c>
      <c r="L48" t="s">
        <v>15</v>
      </c>
      <c r="M48" s="3">
        <v>40</v>
      </c>
      <c r="N48">
        <v>87.25</v>
      </c>
      <c r="O48">
        <v>-47.25</v>
      </c>
    </row>
    <row r="49" spans="1:15" hidden="1" x14ac:dyDescent="0.3">
      <c r="A49" s="2" t="s">
        <v>118</v>
      </c>
      <c r="B49" s="2" t="s">
        <v>583</v>
      </c>
      <c r="C49" s="2"/>
      <c r="D49" t="s">
        <v>119</v>
      </c>
      <c r="E49" s="1">
        <v>43586</v>
      </c>
      <c r="F49" s="1">
        <v>43959</v>
      </c>
      <c r="G49" s="10">
        <f t="shared" si="3"/>
        <v>12.433333333333334</v>
      </c>
      <c r="H49" t="s">
        <v>120</v>
      </c>
      <c r="I49" s="3">
        <v>63.5</v>
      </c>
      <c r="J49">
        <v>63.5</v>
      </c>
      <c r="K49">
        <v>19050</v>
      </c>
      <c r="L49" t="s">
        <v>15</v>
      </c>
      <c r="M49" s="3">
        <v>40</v>
      </c>
      <c r="N49">
        <v>63.5</v>
      </c>
      <c r="O49">
        <v>-23.5</v>
      </c>
    </row>
    <row r="50" spans="1:15" hidden="1" x14ac:dyDescent="0.3">
      <c r="A50" t="s">
        <v>118</v>
      </c>
      <c r="D50" t="s">
        <v>121</v>
      </c>
      <c r="E50" s="1">
        <v>42894</v>
      </c>
      <c r="F50" s="1">
        <v>42978</v>
      </c>
      <c r="G50" s="1"/>
      <c r="I50">
        <v>10</v>
      </c>
      <c r="J50">
        <v>10</v>
      </c>
      <c r="K50">
        <v>0</v>
      </c>
      <c r="L50" t="s">
        <v>15</v>
      </c>
      <c r="M50">
        <v>15</v>
      </c>
      <c r="N50">
        <v>10</v>
      </c>
      <c r="O50">
        <v>5</v>
      </c>
    </row>
    <row r="51" spans="1:15" hidden="1" x14ac:dyDescent="0.3">
      <c r="A51" t="s">
        <v>118</v>
      </c>
      <c r="D51" t="s">
        <v>122</v>
      </c>
      <c r="E51" s="1">
        <v>43234</v>
      </c>
      <c r="F51" s="1">
        <v>43434</v>
      </c>
      <c r="G51" s="1"/>
      <c r="H51" t="s">
        <v>123</v>
      </c>
      <c r="I51">
        <v>117</v>
      </c>
      <c r="J51">
        <v>116.5</v>
      </c>
      <c r="K51">
        <v>0</v>
      </c>
      <c r="L51" t="s">
        <v>15</v>
      </c>
      <c r="M51">
        <v>115</v>
      </c>
      <c r="N51">
        <v>116.5</v>
      </c>
      <c r="O51">
        <v>-1.5</v>
      </c>
    </row>
    <row r="52" spans="1:15" hidden="1" x14ac:dyDescent="0.3">
      <c r="A52" t="s">
        <v>124</v>
      </c>
      <c r="D52" t="s">
        <v>125</v>
      </c>
      <c r="E52" t="s">
        <v>18</v>
      </c>
      <c r="F52" t="s">
        <v>18</v>
      </c>
      <c r="G52"/>
      <c r="H52" t="s">
        <v>126</v>
      </c>
      <c r="I52">
        <v>43.5</v>
      </c>
      <c r="J52">
        <v>43.5</v>
      </c>
      <c r="K52">
        <v>0</v>
      </c>
      <c r="L52" t="s">
        <v>15</v>
      </c>
      <c r="M52">
        <v>40</v>
      </c>
      <c r="N52">
        <v>43.5</v>
      </c>
      <c r="O52">
        <v>-3.5</v>
      </c>
    </row>
    <row r="53" spans="1:15" s="7" customFormat="1" hidden="1" x14ac:dyDescent="0.3">
      <c r="A53" s="7" t="s">
        <v>127</v>
      </c>
      <c r="B53" s="7" t="s">
        <v>584</v>
      </c>
      <c r="C53" t="s">
        <v>600</v>
      </c>
      <c r="D53" s="7" t="s">
        <v>128</v>
      </c>
      <c r="E53" s="8">
        <v>43613</v>
      </c>
      <c r="F53" s="8">
        <v>43951</v>
      </c>
      <c r="G53" s="11">
        <f t="shared" ref="G53:G54" si="4">(F53-E53)/30</f>
        <v>11.266666666666667</v>
      </c>
      <c r="H53" s="7" t="s">
        <v>129</v>
      </c>
      <c r="I53" s="9">
        <v>69</v>
      </c>
      <c r="J53" s="7">
        <v>69</v>
      </c>
      <c r="K53" s="7">
        <v>20700</v>
      </c>
      <c r="L53" s="7" t="s">
        <v>15</v>
      </c>
      <c r="M53" s="9">
        <v>80</v>
      </c>
      <c r="N53" s="7">
        <v>69</v>
      </c>
      <c r="O53" s="7">
        <v>11</v>
      </c>
    </row>
    <row r="54" spans="1:15" hidden="1" x14ac:dyDescent="0.3">
      <c r="A54" t="s">
        <v>130</v>
      </c>
      <c r="B54" t="s">
        <v>586</v>
      </c>
      <c r="D54" t="s">
        <v>131</v>
      </c>
      <c r="E54" s="1">
        <v>43737</v>
      </c>
      <c r="F54" s="1">
        <v>43968</v>
      </c>
      <c r="G54" s="10">
        <f t="shared" si="4"/>
        <v>7.7</v>
      </c>
      <c r="H54" t="s">
        <v>18</v>
      </c>
      <c r="I54" s="3">
        <v>118.5</v>
      </c>
      <c r="J54">
        <v>118.5</v>
      </c>
      <c r="K54">
        <v>35550</v>
      </c>
      <c r="L54" t="s">
        <v>15</v>
      </c>
      <c r="M54" s="3">
        <v>140</v>
      </c>
      <c r="N54">
        <v>118.5</v>
      </c>
      <c r="O54">
        <v>21.5</v>
      </c>
    </row>
    <row r="55" spans="1:15" hidden="1" x14ac:dyDescent="0.3">
      <c r="A55" t="s">
        <v>132</v>
      </c>
      <c r="D55" t="s">
        <v>133</v>
      </c>
      <c r="E55" s="1">
        <v>42895</v>
      </c>
      <c r="F55" s="1">
        <v>42986</v>
      </c>
      <c r="G55" s="1"/>
      <c r="I55">
        <v>30</v>
      </c>
      <c r="J55">
        <v>30</v>
      </c>
      <c r="K55">
        <v>0</v>
      </c>
      <c r="L55" t="s">
        <v>15</v>
      </c>
      <c r="M55">
        <v>30</v>
      </c>
      <c r="N55">
        <v>30</v>
      </c>
      <c r="O55">
        <v>0</v>
      </c>
    </row>
    <row r="56" spans="1:15" hidden="1" x14ac:dyDescent="0.3">
      <c r="A56" t="s">
        <v>134</v>
      </c>
      <c r="D56" t="s">
        <v>135</v>
      </c>
      <c r="E56" s="1">
        <v>43241</v>
      </c>
      <c r="F56" s="1">
        <v>43312</v>
      </c>
      <c r="G56" s="1"/>
      <c r="I56">
        <v>12</v>
      </c>
      <c r="J56">
        <v>12</v>
      </c>
      <c r="K56">
        <v>0</v>
      </c>
      <c r="L56" t="s">
        <v>15</v>
      </c>
      <c r="M56">
        <v>15</v>
      </c>
      <c r="N56">
        <v>12</v>
      </c>
      <c r="O56">
        <v>3</v>
      </c>
    </row>
    <row r="57" spans="1:15" hidden="1" x14ac:dyDescent="0.3">
      <c r="A57" t="s">
        <v>136</v>
      </c>
      <c r="D57" t="s">
        <v>137</v>
      </c>
      <c r="E57" s="1">
        <v>43206</v>
      </c>
      <c r="F57" s="1">
        <v>43373</v>
      </c>
      <c r="G57" s="1"/>
      <c r="H57" t="s">
        <v>138</v>
      </c>
      <c r="I57">
        <v>50</v>
      </c>
      <c r="J57">
        <v>50</v>
      </c>
      <c r="K57">
        <v>0</v>
      </c>
      <c r="L57" t="s">
        <v>15</v>
      </c>
      <c r="M57">
        <v>50</v>
      </c>
      <c r="N57">
        <v>50</v>
      </c>
      <c r="O57">
        <v>0</v>
      </c>
    </row>
    <row r="58" spans="1:15" s="7" customFormat="1" hidden="1" x14ac:dyDescent="0.3">
      <c r="A58" s="7" t="s">
        <v>139</v>
      </c>
      <c r="B58" s="7" t="s">
        <v>584</v>
      </c>
      <c r="C58" t="s">
        <v>600</v>
      </c>
      <c r="D58" s="7" t="s">
        <v>140</v>
      </c>
      <c r="E58" s="8">
        <v>43405</v>
      </c>
      <c r="F58" s="8">
        <v>43983</v>
      </c>
      <c r="G58" s="11">
        <f>(F58-E58)/30</f>
        <v>19.266666666666666</v>
      </c>
      <c r="H58" s="7" t="s">
        <v>141</v>
      </c>
      <c r="I58" s="9">
        <v>51</v>
      </c>
      <c r="J58" s="7">
        <v>51</v>
      </c>
      <c r="K58" s="7">
        <v>14025</v>
      </c>
      <c r="L58" s="7" t="s">
        <v>15</v>
      </c>
      <c r="M58" s="9">
        <v>95</v>
      </c>
      <c r="N58" s="7">
        <v>51</v>
      </c>
      <c r="O58" s="7">
        <v>44</v>
      </c>
    </row>
    <row r="59" spans="1:15" hidden="1" x14ac:dyDescent="0.3">
      <c r="A59" t="s">
        <v>142</v>
      </c>
      <c r="D59" t="s">
        <v>143</v>
      </c>
      <c r="E59" s="1">
        <v>43221</v>
      </c>
      <c r="F59" s="1">
        <v>43343</v>
      </c>
      <c r="G59" s="1"/>
      <c r="H59" t="s">
        <v>144</v>
      </c>
      <c r="I59">
        <v>75.75</v>
      </c>
      <c r="J59">
        <v>75.75</v>
      </c>
      <c r="K59">
        <v>0</v>
      </c>
      <c r="L59" t="s">
        <v>15</v>
      </c>
      <c r="M59">
        <v>50</v>
      </c>
      <c r="N59">
        <v>75.75</v>
      </c>
      <c r="O59">
        <v>-25.75</v>
      </c>
    </row>
    <row r="60" spans="1:15" hidden="1" x14ac:dyDescent="0.3">
      <c r="A60" t="s">
        <v>142</v>
      </c>
      <c r="D60" t="s">
        <v>145</v>
      </c>
      <c r="E60" s="1">
        <v>43388</v>
      </c>
      <c r="F60" s="1">
        <v>43465</v>
      </c>
      <c r="G60" s="1"/>
      <c r="H60" t="s">
        <v>146</v>
      </c>
      <c r="I60">
        <v>17</v>
      </c>
      <c r="J60">
        <v>17</v>
      </c>
      <c r="K60">
        <v>0</v>
      </c>
      <c r="L60" t="s">
        <v>15</v>
      </c>
      <c r="M60">
        <v>15</v>
      </c>
      <c r="N60">
        <v>17</v>
      </c>
      <c r="O60">
        <v>-2</v>
      </c>
    </row>
    <row r="61" spans="1:15" hidden="1" x14ac:dyDescent="0.3">
      <c r="A61" t="s">
        <v>147</v>
      </c>
      <c r="B61" t="s">
        <v>582</v>
      </c>
      <c r="D61" t="s">
        <v>148</v>
      </c>
      <c r="E61" s="1">
        <v>43339</v>
      </c>
      <c r="F61" s="1">
        <v>43465</v>
      </c>
      <c r="G61" s="1"/>
      <c r="H61" t="s">
        <v>149</v>
      </c>
      <c r="I61">
        <v>50</v>
      </c>
      <c r="J61">
        <v>50</v>
      </c>
      <c r="K61">
        <v>0</v>
      </c>
      <c r="L61" t="s">
        <v>15</v>
      </c>
      <c r="M61">
        <v>150</v>
      </c>
      <c r="N61">
        <v>50</v>
      </c>
      <c r="O61">
        <v>100</v>
      </c>
    </row>
    <row r="62" spans="1:15" hidden="1" x14ac:dyDescent="0.3">
      <c r="A62" t="s">
        <v>150</v>
      </c>
      <c r="D62" t="s">
        <v>151</v>
      </c>
      <c r="E62" s="1">
        <v>43242</v>
      </c>
      <c r="F62" s="1">
        <v>43343</v>
      </c>
      <c r="G62" s="1"/>
      <c r="H62" t="s">
        <v>152</v>
      </c>
      <c r="I62">
        <v>54.75</v>
      </c>
      <c r="J62">
        <v>54.75</v>
      </c>
      <c r="K62">
        <v>0</v>
      </c>
      <c r="L62" t="s">
        <v>15</v>
      </c>
      <c r="M62">
        <v>15</v>
      </c>
      <c r="N62">
        <v>54.75</v>
      </c>
      <c r="O62">
        <v>-39.75</v>
      </c>
    </row>
    <row r="63" spans="1:15" s="7" customFormat="1" hidden="1" x14ac:dyDescent="0.3">
      <c r="A63" s="13" t="s">
        <v>150</v>
      </c>
      <c r="B63" s="7" t="s">
        <v>584</v>
      </c>
      <c r="C63" t="s">
        <v>600</v>
      </c>
      <c r="D63" s="7" t="s">
        <v>153</v>
      </c>
      <c r="E63" s="8">
        <v>43844</v>
      </c>
      <c r="F63" s="8">
        <v>43983</v>
      </c>
      <c r="G63" s="11">
        <f t="shared" ref="G63" si="5">(F63-E63)/30</f>
        <v>4.6333333333333337</v>
      </c>
      <c r="H63" s="7" t="s">
        <v>154</v>
      </c>
      <c r="I63" s="9">
        <v>77.5</v>
      </c>
      <c r="J63" s="7">
        <v>77.5</v>
      </c>
      <c r="K63" s="7">
        <v>23250</v>
      </c>
      <c r="L63" s="7" t="s">
        <v>15</v>
      </c>
      <c r="M63" s="9">
        <v>70</v>
      </c>
      <c r="N63" s="7">
        <v>77.5</v>
      </c>
      <c r="O63" s="7">
        <v>-7.5</v>
      </c>
    </row>
    <row r="64" spans="1:15" hidden="1" x14ac:dyDescent="0.3">
      <c r="A64" t="s">
        <v>155</v>
      </c>
      <c r="D64" t="s">
        <v>156</v>
      </c>
      <c r="E64" s="1">
        <v>43374</v>
      </c>
      <c r="F64" s="1">
        <v>43434</v>
      </c>
      <c r="G64" s="1"/>
      <c r="H64" t="s">
        <v>157</v>
      </c>
      <c r="I64">
        <v>16</v>
      </c>
      <c r="J64">
        <v>16</v>
      </c>
      <c r="K64">
        <v>0</v>
      </c>
      <c r="L64" t="s">
        <v>15</v>
      </c>
      <c r="M64">
        <v>15</v>
      </c>
      <c r="N64">
        <v>16</v>
      </c>
      <c r="O64">
        <v>-1</v>
      </c>
    </row>
    <row r="65" spans="1:15" hidden="1" x14ac:dyDescent="0.3">
      <c r="A65" t="s">
        <v>158</v>
      </c>
      <c r="D65" t="s">
        <v>159</v>
      </c>
      <c r="E65" s="1">
        <v>43276</v>
      </c>
      <c r="F65" s="1">
        <v>43373</v>
      </c>
      <c r="G65" s="1"/>
      <c r="I65">
        <v>8.5</v>
      </c>
      <c r="J65">
        <v>8.5</v>
      </c>
      <c r="K65">
        <v>0</v>
      </c>
      <c r="L65" t="s">
        <v>15</v>
      </c>
      <c r="M65">
        <v>30</v>
      </c>
      <c r="N65">
        <v>8.5</v>
      </c>
      <c r="O65">
        <v>21.5</v>
      </c>
    </row>
    <row r="66" spans="1:15" hidden="1" x14ac:dyDescent="0.3">
      <c r="A66" t="s">
        <v>160</v>
      </c>
      <c r="D66" t="s">
        <v>161</v>
      </c>
      <c r="E66" s="1">
        <v>43305</v>
      </c>
      <c r="F66" s="1">
        <v>43404</v>
      </c>
      <c r="G66" s="1"/>
      <c r="H66" t="s">
        <v>162</v>
      </c>
      <c r="I66">
        <v>17.5</v>
      </c>
      <c r="J66">
        <v>17.5</v>
      </c>
      <c r="K66">
        <v>0</v>
      </c>
      <c r="L66" t="s">
        <v>15</v>
      </c>
      <c r="M66">
        <v>40</v>
      </c>
      <c r="N66">
        <v>17.5</v>
      </c>
      <c r="O66">
        <v>22.5</v>
      </c>
    </row>
    <row r="67" spans="1:15" hidden="1" x14ac:dyDescent="0.3">
      <c r="A67" t="s">
        <v>163</v>
      </c>
      <c r="B67" t="s">
        <v>584</v>
      </c>
      <c r="D67" t="s">
        <v>164</v>
      </c>
      <c r="E67" s="1">
        <v>43503</v>
      </c>
      <c r="F67" s="1">
        <v>43585</v>
      </c>
      <c r="G67" s="10">
        <f>(F67-E67)/30</f>
        <v>2.7333333333333334</v>
      </c>
      <c r="H67" t="s">
        <v>165</v>
      </c>
      <c r="I67" s="3">
        <v>30</v>
      </c>
      <c r="J67">
        <v>30</v>
      </c>
      <c r="K67">
        <v>0</v>
      </c>
      <c r="L67" t="s">
        <v>15</v>
      </c>
      <c r="M67" s="3">
        <v>30</v>
      </c>
      <c r="N67">
        <v>30</v>
      </c>
      <c r="O67">
        <v>0</v>
      </c>
    </row>
    <row r="68" spans="1:15" hidden="1" x14ac:dyDescent="0.3">
      <c r="A68" t="s">
        <v>163</v>
      </c>
      <c r="D68" t="s">
        <v>166</v>
      </c>
      <c r="E68" s="1">
        <v>43069</v>
      </c>
      <c r="F68" s="1">
        <v>43131</v>
      </c>
      <c r="G68" s="1"/>
      <c r="I68">
        <v>17.5</v>
      </c>
      <c r="J68">
        <v>16.5</v>
      </c>
      <c r="K68">
        <v>0</v>
      </c>
      <c r="L68" t="s">
        <v>15</v>
      </c>
      <c r="M68">
        <v>15</v>
      </c>
      <c r="N68">
        <v>16.5</v>
      </c>
      <c r="O68">
        <v>-1.5</v>
      </c>
    </row>
    <row r="69" spans="1:15" hidden="1" x14ac:dyDescent="0.3">
      <c r="A69" t="s">
        <v>163</v>
      </c>
      <c r="D69" t="s">
        <v>167</v>
      </c>
      <c r="E69" s="1">
        <v>43420</v>
      </c>
      <c r="F69" s="1">
        <v>43465</v>
      </c>
      <c r="G69" s="1"/>
      <c r="H69" t="s">
        <v>168</v>
      </c>
      <c r="I69">
        <v>15</v>
      </c>
      <c r="J69">
        <v>15</v>
      </c>
      <c r="K69">
        <v>0</v>
      </c>
      <c r="L69" t="s">
        <v>15</v>
      </c>
      <c r="M69">
        <v>15</v>
      </c>
      <c r="N69">
        <v>15</v>
      </c>
      <c r="O69">
        <v>0</v>
      </c>
    </row>
    <row r="70" spans="1:15" hidden="1" x14ac:dyDescent="0.3">
      <c r="A70" t="s">
        <v>163</v>
      </c>
      <c r="D70" t="s">
        <v>169</v>
      </c>
      <c r="E70" s="1">
        <v>43160</v>
      </c>
      <c r="F70" s="1">
        <v>43190</v>
      </c>
      <c r="G70" s="1"/>
      <c r="I70">
        <v>6</v>
      </c>
      <c r="J70">
        <v>6</v>
      </c>
      <c r="K70">
        <v>0</v>
      </c>
      <c r="L70" t="s">
        <v>15</v>
      </c>
      <c r="M70">
        <v>5</v>
      </c>
      <c r="N70">
        <v>6</v>
      </c>
      <c r="O70">
        <v>-1</v>
      </c>
    </row>
    <row r="71" spans="1:15" hidden="1" x14ac:dyDescent="0.3">
      <c r="A71" t="s">
        <v>170</v>
      </c>
      <c r="D71" t="s">
        <v>171</v>
      </c>
      <c r="E71" s="1">
        <v>43290</v>
      </c>
      <c r="F71" s="1">
        <v>43343</v>
      </c>
      <c r="G71" s="1"/>
      <c r="H71" t="s">
        <v>172</v>
      </c>
      <c r="I71">
        <v>23</v>
      </c>
      <c r="J71">
        <v>23</v>
      </c>
      <c r="K71">
        <v>0</v>
      </c>
      <c r="L71" t="s">
        <v>15</v>
      </c>
      <c r="M71">
        <v>15</v>
      </c>
      <c r="N71">
        <v>23</v>
      </c>
      <c r="O71">
        <v>-8</v>
      </c>
    </row>
    <row r="72" spans="1:15" hidden="1" x14ac:dyDescent="0.3">
      <c r="A72" t="s">
        <v>173</v>
      </c>
      <c r="D72" t="s">
        <v>174</v>
      </c>
      <c r="E72" s="1">
        <v>43115</v>
      </c>
      <c r="F72" s="1">
        <v>43189</v>
      </c>
      <c r="G72" s="1"/>
      <c r="I72">
        <v>20</v>
      </c>
      <c r="J72">
        <v>19</v>
      </c>
      <c r="K72">
        <v>0</v>
      </c>
      <c r="L72" t="s">
        <v>15</v>
      </c>
      <c r="M72">
        <v>15</v>
      </c>
      <c r="N72">
        <v>19</v>
      </c>
      <c r="O72">
        <v>-4</v>
      </c>
    </row>
    <row r="73" spans="1:15" hidden="1" x14ac:dyDescent="0.3">
      <c r="A73" s="7" t="s">
        <v>589</v>
      </c>
      <c r="B73" s="7" t="s">
        <v>583</v>
      </c>
      <c r="C73" s="7"/>
      <c r="D73" s="7" t="s">
        <v>590</v>
      </c>
      <c r="E73" s="1"/>
      <c r="F73" s="1"/>
      <c r="G73" s="1"/>
      <c r="I73"/>
      <c r="M73"/>
    </row>
    <row r="74" spans="1:15" hidden="1" x14ac:dyDescent="0.3">
      <c r="A74" s="7" t="s">
        <v>587</v>
      </c>
      <c r="B74" s="7" t="s">
        <v>588</v>
      </c>
      <c r="C74" s="7"/>
      <c r="D74" s="12" t="s">
        <v>591</v>
      </c>
      <c r="E74" s="1"/>
      <c r="F74" s="1"/>
      <c r="G74" s="1"/>
      <c r="I74"/>
      <c r="M74"/>
    </row>
    <row r="75" spans="1:15" hidden="1" x14ac:dyDescent="0.3">
      <c r="A75" t="s">
        <v>175</v>
      </c>
      <c r="D75" t="s">
        <v>176</v>
      </c>
      <c r="E75" s="1">
        <v>42951</v>
      </c>
      <c r="F75" s="1">
        <v>43164</v>
      </c>
      <c r="G75" s="1"/>
      <c r="I75">
        <v>17.75</v>
      </c>
      <c r="J75">
        <v>17.75</v>
      </c>
      <c r="K75">
        <v>5325</v>
      </c>
      <c r="L75" t="s">
        <v>15</v>
      </c>
      <c r="M75">
        <v>100</v>
      </c>
      <c r="N75">
        <v>17.75</v>
      </c>
      <c r="O75">
        <v>82.25</v>
      </c>
    </row>
    <row r="76" spans="1:15" s="4" customFormat="1" hidden="1" x14ac:dyDescent="0.3">
      <c r="A76" s="4" t="s">
        <v>175</v>
      </c>
      <c r="B76" s="4" t="s">
        <v>598</v>
      </c>
      <c r="C76" s="4" t="s">
        <v>600</v>
      </c>
      <c r="D76" s="4" t="s">
        <v>177</v>
      </c>
      <c r="E76" s="5">
        <v>43318</v>
      </c>
      <c r="F76" s="5">
        <v>43524</v>
      </c>
      <c r="G76" s="10">
        <f>(F76-E76)/30</f>
        <v>6.8666666666666663</v>
      </c>
      <c r="H76" s="4" t="s">
        <v>178</v>
      </c>
      <c r="I76" s="6">
        <v>225.25</v>
      </c>
      <c r="J76" s="4">
        <v>225.25</v>
      </c>
      <c r="K76" s="4">
        <v>0</v>
      </c>
      <c r="L76" s="4" t="s">
        <v>15</v>
      </c>
      <c r="M76" s="6">
        <v>120</v>
      </c>
      <c r="N76" s="4">
        <v>225.25</v>
      </c>
      <c r="O76" s="4">
        <v>-105.25</v>
      </c>
    </row>
    <row r="77" spans="1:15" hidden="1" x14ac:dyDescent="0.3">
      <c r="A77" t="s">
        <v>175</v>
      </c>
      <c r="D77" t="s">
        <v>179</v>
      </c>
      <c r="E77" s="1">
        <v>43200</v>
      </c>
      <c r="F77" s="1">
        <v>43280</v>
      </c>
      <c r="G77" s="1"/>
      <c r="I77">
        <v>16</v>
      </c>
      <c r="J77">
        <v>16</v>
      </c>
      <c r="K77">
        <v>0</v>
      </c>
      <c r="L77" t="s">
        <v>15</v>
      </c>
      <c r="M77">
        <v>15</v>
      </c>
      <c r="N77">
        <v>16</v>
      </c>
      <c r="O77">
        <v>-1</v>
      </c>
    </row>
    <row r="78" spans="1:15" s="4" customFormat="1" hidden="1" x14ac:dyDescent="0.3">
      <c r="A78" s="4" t="s">
        <v>175</v>
      </c>
      <c r="B78" s="4" t="s">
        <v>598</v>
      </c>
      <c r="C78" s="4" t="s">
        <v>600</v>
      </c>
      <c r="D78" s="4" t="s">
        <v>180</v>
      </c>
      <c r="E78" s="5">
        <v>43374</v>
      </c>
      <c r="F78" s="5">
        <v>43553</v>
      </c>
      <c r="G78" s="10">
        <f>(F78-E78)/30</f>
        <v>5.9666666666666668</v>
      </c>
      <c r="H78" s="4" t="s">
        <v>181</v>
      </c>
      <c r="I78" s="6">
        <v>199</v>
      </c>
      <c r="J78" s="4">
        <v>199</v>
      </c>
      <c r="K78" s="4">
        <v>0</v>
      </c>
      <c r="L78" s="4" t="s">
        <v>15</v>
      </c>
      <c r="M78" s="6">
        <v>100</v>
      </c>
      <c r="N78" s="4">
        <v>199</v>
      </c>
      <c r="O78" s="4">
        <v>-99</v>
      </c>
    </row>
    <row r="79" spans="1:15" hidden="1" x14ac:dyDescent="0.3">
      <c r="A79" t="s">
        <v>182</v>
      </c>
      <c r="D79" t="s">
        <v>183</v>
      </c>
      <c r="E79" s="1">
        <v>43010</v>
      </c>
      <c r="F79" s="1">
        <v>43131</v>
      </c>
      <c r="G79" s="1"/>
      <c r="I79">
        <v>9.5</v>
      </c>
      <c r="J79">
        <v>9.5</v>
      </c>
      <c r="K79">
        <v>0</v>
      </c>
      <c r="L79" t="s">
        <v>15</v>
      </c>
      <c r="M79">
        <v>20</v>
      </c>
      <c r="N79">
        <v>9.5</v>
      </c>
      <c r="O79">
        <v>10.5</v>
      </c>
    </row>
    <row r="80" spans="1:15" hidden="1" x14ac:dyDescent="0.3">
      <c r="A80" t="s">
        <v>184</v>
      </c>
      <c r="D80" t="s">
        <v>185</v>
      </c>
      <c r="E80" s="1">
        <v>43089</v>
      </c>
      <c r="F80" s="1">
        <v>43190</v>
      </c>
      <c r="G80" s="1"/>
      <c r="I80">
        <v>42.5</v>
      </c>
      <c r="J80">
        <v>39.5</v>
      </c>
      <c r="K80">
        <v>0</v>
      </c>
      <c r="L80" t="s">
        <v>15</v>
      </c>
      <c r="M80">
        <v>18</v>
      </c>
      <c r="N80">
        <v>39.5</v>
      </c>
      <c r="O80">
        <v>-21.5</v>
      </c>
    </row>
    <row r="81" spans="1:15" hidden="1" x14ac:dyDescent="0.3">
      <c r="A81" t="s">
        <v>186</v>
      </c>
      <c r="D81" t="s">
        <v>187</v>
      </c>
      <c r="E81" s="1">
        <v>43192</v>
      </c>
      <c r="F81" s="1">
        <v>43343</v>
      </c>
      <c r="G81" s="1"/>
      <c r="H81" t="s">
        <v>188</v>
      </c>
      <c r="I81">
        <v>0</v>
      </c>
      <c r="J81">
        <v>0</v>
      </c>
      <c r="K81">
        <v>0</v>
      </c>
      <c r="L81" t="s">
        <v>18</v>
      </c>
      <c r="M81" t="s">
        <v>18</v>
      </c>
      <c r="N81" t="s">
        <v>18</v>
      </c>
      <c r="O81" t="s">
        <v>18</v>
      </c>
    </row>
    <row r="82" spans="1:15" hidden="1" x14ac:dyDescent="0.3">
      <c r="A82" s="4" t="s">
        <v>189</v>
      </c>
      <c r="B82" s="4" t="s">
        <v>586</v>
      </c>
      <c r="C82" s="4" t="s">
        <v>600</v>
      </c>
      <c r="D82" s="4" t="s">
        <v>190</v>
      </c>
      <c r="E82" s="1">
        <v>43745</v>
      </c>
      <c r="F82" s="1">
        <v>43910</v>
      </c>
      <c r="G82" s="10">
        <f t="shared" ref="G82:G83" si="6">(F82-E82)/30</f>
        <v>5.5</v>
      </c>
      <c r="H82" t="s">
        <v>18</v>
      </c>
      <c r="I82" s="3">
        <v>71</v>
      </c>
      <c r="J82">
        <v>71</v>
      </c>
      <c r="K82">
        <v>7100</v>
      </c>
      <c r="L82" t="s">
        <v>15</v>
      </c>
      <c r="M82" s="3">
        <v>80</v>
      </c>
      <c r="N82">
        <v>71</v>
      </c>
      <c r="O82">
        <v>9</v>
      </c>
    </row>
    <row r="83" spans="1:15" hidden="1" x14ac:dyDescent="0.3">
      <c r="A83" s="4" t="s">
        <v>189</v>
      </c>
      <c r="B83" s="4" t="s">
        <v>586</v>
      </c>
      <c r="C83" s="4" t="s">
        <v>600</v>
      </c>
      <c r="D83" s="4" t="s">
        <v>191</v>
      </c>
      <c r="E83" s="1">
        <v>43427</v>
      </c>
      <c r="F83" s="1">
        <v>43616</v>
      </c>
      <c r="G83" s="10">
        <f t="shared" si="6"/>
        <v>6.3</v>
      </c>
      <c r="H83" t="s">
        <v>192</v>
      </c>
      <c r="I83" s="3">
        <v>110.75</v>
      </c>
      <c r="J83">
        <v>110.75</v>
      </c>
      <c r="K83">
        <v>0</v>
      </c>
      <c r="L83" t="s">
        <v>15</v>
      </c>
      <c r="M83" s="3">
        <v>100</v>
      </c>
      <c r="N83">
        <v>110.75</v>
      </c>
      <c r="O83">
        <v>-10.75</v>
      </c>
    </row>
    <row r="84" spans="1:15" hidden="1" x14ac:dyDescent="0.3">
      <c r="A84" t="s">
        <v>193</v>
      </c>
      <c r="D84" t="s">
        <v>194</v>
      </c>
      <c r="E84" t="s">
        <v>18</v>
      </c>
      <c r="F84" t="s">
        <v>18</v>
      </c>
      <c r="G84"/>
      <c r="I84">
        <v>33.5</v>
      </c>
      <c r="J84">
        <v>33.5</v>
      </c>
      <c r="K84">
        <v>0</v>
      </c>
      <c r="L84" t="s">
        <v>18</v>
      </c>
      <c r="M84" t="s">
        <v>18</v>
      </c>
      <c r="N84" t="s">
        <v>18</v>
      </c>
      <c r="O84" t="s">
        <v>18</v>
      </c>
    </row>
    <row r="85" spans="1:15" hidden="1" x14ac:dyDescent="0.3">
      <c r="A85" s="4" t="s">
        <v>195</v>
      </c>
      <c r="B85" s="4" t="s">
        <v>586</v>
      </c>
      <c r="C85" s="4" t="s">
        <v>600</v>
      </c>
      <c r="D85" s="4" t="s">
        <v>196</v>
      </c>
      <c r="E85" s="1">
        <v>43517</v>
      </c>
      <c r="F85" s="1">
        <v>43585</v>
      </c>
      <c r="G85" s="10">
        <f t="shared" ref="G85:G86" si="7">(F85-E85)/30</f>
        <v>2.2666666666666666</v>
      </c>
      <c r="H85" t="s">
        <v>197</v>
      </c>
      <c r="I85" s="3">
        <v>153.5</v>
      </c>
      <c r="J85">
        <v>153.5</v>
      </c>
      <c r="K85">
        <v>0</v>
      </c>
      <c r="L85" t="s">
        <v>15</v>
      </c>
      <c r="M85" s="3">
        <v>150</v>
      </c>
      <c r="N85">
        <v>153.5</v>
      </c>
      <c r="O85">
        <v>-3.5</v>
      </c>
    </row>
    <row r="86" spans="1:15" hidden="1" x14ac:dyDescent="0.3">
      <c r="A86" s="4" t="s">
        <v>195</v>
      </c>
      <c r="B86" s="4" t="s">
        <v>586</v>
      </c>
      <c r="C86" s="4" t="s">
        <v>600</v>
      </c>
      <c r="D86" s="4" t="s">
        <v>198</v>
      </c>
      <c r="E86" s="1">
        <v>43770</v>
      </c>
      <c r="F86" s="1">
        <v>43917</v>
      </c>
      <c r="G86" s="10">
        <f t="shared" si="7"/>
        <v>4.9000000000000004</v>
      </c>
      <c r="H86" t="s">
        <v>18</v>
      </c>
      <c r="I86" s="3">
        <v>80.5</v>
      </c>
      <c r="J86">
        <v>80.5</v>
      </c>
      <c r="K86">
        <v>8050</v>
      </c>
      <c r="L86" t="s">
        <v>15</v>
      </c>
      <c r="M86" s="3">
        <v>50</v>
      </c>
      <c r="N86">
        <v>80.5</v>
      </c>
      <c r="O86">
        <v>-30.5</v>
      </c>
    </row>
    <row r="87" spans="1:15" hidden="1" x14ac:dyDescent="0.3">
      <c r="A87" t="s">
        <v>199</v>
      </c>
      <c r="D87" t="s">
        <v>200</v>
      </c>
      <c r="E87" s="1">
        <v>42824</v>
      </c>
      <c r="F87" s="1">
        <v>42885</v>
      </c>
      <c r="G87" s="1"/>
      <c r="I87">
        <v>23.75</v>
      </c>
      <c r="J87">
        <v>21.75</v>
      </c>
      <c r="K87">
        <v>0</v>
      </c>
      <c r="L87" t="s">
        <v>15</v>
      </c>
      <c r="M87">
        <v>15</v>
      </c>
      <c r="N87">
        <v>21.75</v>
      </c>
      <c r="O87">
        <v>-6.75</v>
      </c>
    </row>
    <row r="88" spans="1:15" hidden="1" x14ac:dyDescent="0.3">
      <c r="A88" t="s">
        <v>201</v>
      </c>
      <c r="D88" t="s">
        <v>202</v>
      </c>
      <c r="E88" t="s">
        <v>18</v>
      </c>
      <c r="F88" t="s">
        <v>18</v>
      </c>
      <c r="G88"/>
      <c r="H88" t="s">
        <v>18</v>
      </c>
      <c r="I88">
        <v>89.5</v>
      </c>
      <c r="J88">
        <v>78.5</v>
      </c>
      <c r="K88">
        <v>23550</v>
      </c>
      <c r="L88" t="s">
        <v>15</v>
      </c>
      <c r="M88">
        <v>80</v>
      </c>
      <c r="N88">
        <v>78.5</v>
      </c>
      <c r="O88">
        <v>1.5</v>
      </c>
    </row>
    <row r="89" spans="1:15" hidden="1" x14ac:dyDescent="0.3">
      <c r="A89" t="s">
        <v>203</v>
      </c>
      <c r="D89" t="s">
        <v>204</v>
      </c>
      <c r="E89" t="s">
        <v>18</v>
      </c>
      <c r="F89" t="s">
        <v>18</v>
      </c>
      <c r="G89"/>
      <c r="H89" t="s">
        <v>18</v>
      </c>
      <c r="I89">
        <v>3</v>
      </c>
      <c r="J89">
        <v>3</v>
      </c>
      <c r="K89">
        <v>900</v>
      </c>
      <c r="L89" t="s">
        <v>15</v>
      </c>
      <c r="M89">
        <v>5</v>
      </c>
      <c r="N89">
        <v>3</v>
      </c>
      <c r="O89">
        <v>2</v>
      </c>
    </row>
    <row r="90" spans="1:15" hidden="1" x14ac:dyDescent="0.3">
      <c r="A90" t="s">
        <v>203</v>
      </c>
      <c r="D90" t="s">
        <v>205</v>
      </c>
      <c r="E90" t="s">
        <v>18</v>
      </c>
      <c r="F90" t="s">
        <v>18</v>
      </c>
      <c r="G90"/>
      <c r="I90">
        <v>5</v>
      </c>
      <c r="J90">
        <v>5</v>
      </c>
      <c r="K90">
        <v>0</v>
      </c>
      <c r="L90" t="s">
        <v>15</v>
      </c>
      <c r="M90">
        <v>5</v>
      </c>
      <c r="N90">
        <v>5</v>
      </c>
      <c r="O90">
        <v>0</v>
      </c>
    </row>
    <row r="91" spans="1:15" hidden="1" x14ac:dyDescent="0.3">
      <c r="A91" t="s">
        <v>203</v>
      </c>
      <c r="D91" t="s">
        <v>206</v>
      </c>
      <c r="E91" t="s">
        <v>18</v>
      </c>
      <c r="F91" t="s">
        <v>18</v>
      </c>
      <c r="G91"/>
      <c r="I91">
        <v>6.25</v>
      </c>
      <c r="J91">
        <v>5</v>
      </c>
      <c r="K91">
        <v>0</v>
      </c>
      <c r="L91" t="s">
        <v>15</v>
      </c>
      <c r="M91">
        <v>15</v>
      </c>
      <c r="N91">
        <v>5</v>
      </c>
      <c r="O91">
        <v>10</v>
      </c>
    </row>
    <row r="92" spans="1:15" hidden="1" x14ac:dyDescent="0.3">
      <c r="A92" t="s">
        <v>203</v>
      </c>
      <c r="D92" t="s">
        <v>207</v>
      </c>
      <c r="E92" t="s">
        <v>18</v>
      </c>
      <c r="F92" t="s">
        <v>18</v>
      </c>
      <c r="G92"/>
      <c r="I92">
        <v>29.25</v>
      </c>
      <c r="J92">
        <v>29.25</v>
      </c>
      <c r="K92">
        <v>0</v>
      </c>
      <c r="L92" t="s">
        <v>15</v>
      </c>
      <c r="M92">
        <v>50</v>
      </c>
      <c r="N92">
        <v>29.25</v>
      </c>
      <c r="O92">
        <v>20.75</v>
      </c>
    </row>
    <row r="93" spans="1:15" hidden="1" x14ac:dyDescent="0.3">
      <c r="A93" t="s">
        <v>203</v>
      </c>
      <c r="D93" t="s">
        <v>208</v>
      </c>
      <c r="E93" t="s">
        <v>18</v>
      </c>
      <c r="F93" t="s">
        <v>18</v>
      </c>
      <c r="G93"/>
      <c r="I93">
        <v>11.75</v>
      </c>
      <c r="J93">
        <v>11.75</v>
      </c>
      <c r="K93">
        <v>0</v>
      </c>
      <c r="L93" t="s">
        <v>15</v>
      </c>
      <c r="M93">
        <v>15</v>
      </c>
      <c r="N93">
        <v>11.75</v>
      </c>
      <c r="O93">
        <v>3.25</v>
      </c>
    </row>
    <row r="94" spans="1:15" hidden="1" x14ac:dyDescent="0.3">
      <c r="A94" t="s">
        <v>203</v>
      </c>
      <c r="B94" t="s">
        <v>592</v>
      </c>
      <c r="D94" t="s">
        <v>209</v>
      </c>
      <c r="E94" s="1">
        <v>43445</v>
      </c>
      <c r="F94" s="1">
        <v>43524</v>
      </c>
      <c r="G94" s="10">
        <f>(F94-E94)/30</f>
        <v>2.6333333333333333</v>
      </c>
      <c r="H94" t="s">
        <v>18</v>
      </c>
      <c r="I94" s="3">
        <v>162</v>
      </c>
      <c r="J94">
        <v>150</v>
      </c>
      <c r="K94">
        <v>0</v>
      </c>
      <c r="L94" t="s">
        <v>15</v>
      </c>
      <c r="M94" s="3">
        <v>30</v>
      </c>
      <c r="N94">
        <v>150</v>
      </c>
      <c r="O94">
        <v>-120</v>
      </c>
    </row>
    <row r="95" spans="1:15" hidden="1" x14ac:dyDescent="0.3">
      <c r="A95" t="s">
        <v>210</v>
      </c>
      <c r="B95" t="s">
        <v>592</v>
      </c>
      <c r="D95" t="s">
        <v>211</v>
      </c>
      <c r="E95" s="1">
        <v>43585</v>
      </c>
      <c r="F95" s="1">
        <v>43664</v>
      </c>
      <c r="G95" s="10">
        <f t="shared" ref="G95:G96" si="8">(F95-E95)/30</f>
        <v>2.6333333333333333</v>
      </c>
      <c r="H95" t="s">
        <v>18</v>
      </c>
      <c r="I95" s="3">
        <v>110.75</v>
      </c>
      <c r="J95">
        <v>110.75</v>
      </c>
      <c r="K95">
        <v>33225</v>
      </c>
      <c r="L95" t="s">
        <v>15</v>
      </c>
      <c r="M95" s="3">
        <v>117</v>
      </c>
      <c r="N95">
        <v>110.75</v>
      </c>
      <c r="O95">
        <v>6.25</v>
      </c>
    </row>
    <row r="96" spans="1:15" x14ac:dyDescent="0.3">
      <c r="A96" t="s">
        <v>212</v>
      </c>
      <c r="D96" t="s">
        <v>213</v>
      </c>
      <c r="E96" s="1">
        <v>43521</v>
      </c>
      <c r="F96" s="1">
        <v>43946</v>
      </c>
      <c r="G96" s="10">
        <f t="shared" si="8"/>
        <v>14.166666666666666</v>
      </c>
      <c r="H96" t="s">
        <v>18</v>
      </c>
      <c r="I96" s="3">
        <v>102.25</v>
      </c>
      <c r="J96">
        <v>102.25</v>
      </c>
      <c r="K96">
        <v>30675</v>
      </c>
      <c r="L96" t="s">
        <v>15</v>
      </c>
      <c r="M96" s="3">
        <v>96</v>
      </c>
      <c r="N96">
        <v>102.25</v>
      </c>
      <c r="O96">
        <v>-6.25</v>
      </c>
    </row>
    <row r="97" spans="1:15" hidden="1" x14ac:dyDescent="0.3">
      <c r="A97" t="s">
        <v>214</v>
      </c>
      <c r="D97" t="s">
        <v>215</v>
      </c>
      <c r="E97" s="1">
        <v>42733</v>
      </c>
      <c r="F97" s="1">
        <v>42883</v>
      </c>
      <c r="G97" s="1"/>
      <c r="I97">
        <v>47.5</v>
      </c>
      <c r="J97">
        <v>47.5</v>
      </c>
      <c r="K97">
        <v>0</v>
      </c>
      <c r="L97" t="s">
        <v>15</v>
      </c>
      <c r="M97">
        <v>50</v>
      </c>
      <c r="N97">
        <v>47.5</v>
      </c>
      <c r="O97">
        <v>2.5</v>
      </c>
    </row>
    <row r="98" spans="1:15" x14ac:dyDescent="0.3">
      <c r="A98" t="s">
        <v>216</v>
      </c>
      <c r="B98" t="s">
        <v>599</v>
      </c>
      <c r="D98" t="s">
        <v>217</v>
      </c>
      <c r="E98" s="1">
        <v>43471</v>
      </c>
      <c r="F98" s="1">
        <v>43971</v>
      </c>
      <c r="G98" s="10">
        <f>(F98-E98)/30</f>
        <v>16.666666666666668</v>
      </c>
      <c r="H98" t="s">
        <v>18</v>
      </c>
      <c r="I98" s="3">
        <v>156</v>
      </c>
      <c r="J98">
        <v>148.25</v>
      </c>
      <c r="K98">
        <v>44475</v>
      </c>
      <c r="L98" t="s">
        <v>15</v>
      </c>
      <c r="M98" s="3">
        <v>128</v>
      </c>
      <c r="N98">
        <v>148.25</v>
      </c>
      <c r="O98">
        <v>-20.25</v>
      </c>
    </row>
    <row r="99" spans="1:15" hidden="1" x14ac:dyDescent="0.3">
      <c r="A99" t="s">
        <v>218</v>
      </c>
      <c r="D99" t="s">
        <v>219</v>
      </c>
      <c r="E99" s="1">
        <v>43315</v>
      </c>
      <c r="F99" s="1">
        <v>43437</v>
      </c>
      <c r="G99" s="1"/>
      <c r="I99">
        <v>21.75</v>
      </c>
      <c r="J99">
        <v>21.75</v>
      </c>
      <c r="K99">
        <v>0</v>
      </c>
      <c r="L99" t="s">
        <v>15</v>
      </c>
      <c r="M99">
        <v>80</v>
      </c>
      <c r="N99">
        <v>21.75</v>
      </c>
      <c r="O99">
        <v>58.25</v>
      </c>
    </row>
    <row r="100" spans="1:15" hidden="1" x14ac:dyDescent="0.3">
      <c r="A100" t="s">
        <v>220</v>
      </c>
      <c r="D100" t="s">
        <v>221</v>
      </c>
      <c r="E100" s="1">
        <v>42835</v>
      </c>
      <c r="F100" s="1">
        <v>42896</v>
      </c>
      <c r="G100" s="1"/>
      <c r="I100">
        <v>22.75</v>
      </c>
      <c r="J100">
        <v>14.25</v>
      </c>
      <c r="K100">
        <v>0</v>
      </c>
      <c r="L100" t="s">
        <v>15</v>
      </c>
      <c r="M100">
        <v>15</v>
      </c>
      <c r="N100">
        <v>14.25</v>
      </c>
      <c r="O100">
        <v>0.75</v>
      </c>
    </row>
    <row r="101" spans="1:15" hidden="1" x14ac:dyDescent="0.3">
      <c r="A101" t="s">
        <v>222</v>
      </c>
      <c r="D101" t="s">
        <v>223</v>
      </c>
      <c r="E101" s="1">
        <v>42975</v>
      </c>
      <c r="F101" s="1">
        <v>43006</v>
      </c>
      <c r="G101" s="1"/>
      <c r="I101">
        <v>5.5</v>
      </c>
      <c r="J101">
        <v>5.5</v>
      </c>
      <c r="K101">
        <v>0</v>
      </c>
      <c r="L101" t="s">
        <v>15</v>
      </c>
      <c r="M101">
        <v>5</v>
      </c>
      <c r="N101">
        <v>5.5</v>
      </c>
      <c r="O101">
        <v>-0.5</v>
      </c>
    </row>
    <row r="102" spans="1:15" hidden="1" x14ac:dyDescent="0.3">
      <c r="A102" t="s">
        <v>224</v>
      </c>
      <c r="D102" t="s">
        <v>225</v>
      </c>
      <c r="E102" t="s">
        <v>18</v>
      </c>
      <c r="F102" t="s">
        <v>18</v>
      </c>
      <c r="G102"/>
      <c r="H102" t="s">
        <v>18</v>
      </c>
      <c r="I102">
        <v>147.75</v>
      </c>
      <c r="J102">
        <v>122</v>
      </c>
      <c r="K102">
        <v>36600</v>
      </c>
      <c r="L102" t="s">
        <v>15</v>
      </c>
      <c r="M102">
        <v>126</v>
      </c>
      <c r="N102">
        <v>122</v>
      </c>
      <c r="O102">
        <v>4</v>
      </c>
    </row>
    <row r="103" spans="1:15" hidden="1" x14ac:dyDescent="0.3">
      <c r="A103" t="s">
        <v>226</v>
      </c>
      <c r="B103" t="s">
        <v>596</v>
      </c>
      <c r="D103" t="s">
        <v>227</v>
      </c>
      <c r="E103" s="1">
        <v>43374</v>
      </c>
      <c r="F103" s="1">
        <v>43496</v>
      </c>
      <c r="G103" s="10">
        <f>(F103-E103)/30</f>
        <v>4.0666666666666664</v>
      </c>
      <c r="H103" t="s">
        <v>228</v>
      </c>
      <c r="I103" s="3">
        <v>67.5</v>
      </c>
      <c r="J103">
        <v>67.5</v>
      </c>
      <c r="K103">
        <v>20250</v>
      </c>
      <c r="L103" t="s">
        <v>15</v>
      </c>
      <c r="M103" s="3">
        <v>80</v>
      </c>
      <c r="N103">
        <v>67.5</v>
      </c>
      <c r="O103">
        <v>12.5</v>
      </c>
    </row>
    <row r="104" spans="1:15" hidden="1" x14ac:dyDescent="0.3">
      <c r="A104" t="s">
        <v>229</v>
      </c>
      <c r="D104" t="s">
        <v>230</v>
      </c>
      <c r="E104" s="1">
        <v>43089</v>
      </c>
      <c r="F104" s="1">
        <v>43220</v>
      </c>
      <c r="G104" s="1"/>
      <c r="I104">
        <v>19.25</v>
      </c>
      <c r="J104">
        <v>18.75</v>
      </c>
      <c r="K104">
        <v>0</v>
      </c>
      <c r="L104" t="s">
        <v>15</v>
      </c>
      <c r="M104">
        <v>15</v>
      </c>
      <c r="N104">
        <v>18.75</v>
      </c>
      <c r="O104">
        <v>-3.75</v>
      </c>
    </row>
    <row r="105" spans="1:15" hidden="1" x14ac:dyDescent="0.3">
      <c r="A105" t="s">
        <v>231</v>
      </c>
      <c r="D105" t="s">
        <v>232</v>
      </c>
      <c r="E105" s="1">
        <v>43179</v>
      </c>
      <c r="F105" s="1">
        <v>43281</v>
      </c>
      <c r="G105" s="1"/>
      <c r="I105">
        <v>25.5</v>
      </c>
      <c r="J105">
        <v>24</v>
      </c>
      <c r="K105">
        <v>0</v>
      </c>
      <c r="L105" t="s">
        <v>15</v>
      </c>
      <c r="M105">
        <v>15</v>
      </c>
      <c r="N105">
        <v>24</v>
      </c>
      <c r="O105">
        <v>-9</v>
      </c>
    </row>
    <row r="106" spans="1:15" hidden="1" x14ac:dyDescent="0.3">
      <c r="A106" t="s">
        <v>233</v>
      </c>
      <c r="D106" t="s">
        <v>234</v>
      </c>
      <c r="E106" s="1">
        <v>43080</v>
      </c>
      <c r="F106" s="1">
        <v>43159</v>
      </c>
      <c r="G106" s="1"/>
      <c r="I106">
        <v>10.75</v>
      </c>
      <c r="J106">
        <v>5.5</v>
      </c>
      <c r="K106">
        <v>0</v>
      </c>
      <c r="L106" t="s">
        <v>15</v>
      </c>
      <c r="M106">
        <v>15</v>
      </c>
      <c r="N106">
        <v>5.5</v>
      </c>
      <c r="O106">
        <v>9.5</v>
      </c>
    </row>
    <row r="107" spans="1:15" hidden="1" x14ac:dyDescent="0.3">
      <c r="A107" t="s">
        <v>235</v>
      </c>
      <c r="D107" t="s">
        <v>236</v>
      </c>
      <c r="E107" s="1">
        <v>42972</v>
      </c>
      <c r="F107" s="1">
        <v>43131</v>
      </c>
      <c r="G107" s="1"/>
      <c r="H107" t="s">
        <v>18</v>
      </c>
      <c r="I107">
        <v>27</v>
      </c>
      <c r="J107">
        <v>20</v>
      </c>
      <c r="K107">
        <v>6000</v>
      </c>
      <c r="L107" t="s">
        <v>15</v>
      </c>
      <c r="M107">
        <v>30</v>
      </c>
      <c r="N107">
        <v>20</v>
      </c>
      <c r="O107">
        <v>10</v>
      </c>
    </row>
    <row r="108" spans="1:15" hidden="1" x14ac:dyDescent="0.3">
      <c r="A108" t="s">
        <v>235</v>
      </c>
      <c r="D108" t="s">
        <v>237</v>
      </c>
      <c r="E108" s="1">
        <v>43195</v>
      </c>
      <c r="F108" s="1">
        <v>43404</v>
      </c>
      <c r="G108" s="1"/>
      <c r="I108">
        <v>200.5</v>
      </c>
      <c r="J108">
        <v>90.25</v>
      </c>
      <c r="K108">
        <v>0</v>
      </c>
      <c r="L108" t="s">
        <v>15</v>
      </c>
      <c r="M108">
        <v>66</v>
      </c>
      <c r="N108">
        <v>90.25</v>
      </c>
      <c r="O108">
        <v>-24.25</v>
      </c>
    </row>
    <row r="109" spans="1:15" hidden="1" x14ac:dyDescent="0.3">
      <c r="A109" t="s">
        <v>238</v>
      </c>
      <c r="D109" t="s">
        <v>239</v>
      </c>
      <c r="E109" s="1">
        <v>42917</v>
      </c>
      <c r="F109" s="1">
        <v>43131</v>
      </c>
      <c r="G109" s="1"/>
      <c r="I109">
        <v>61.5</v>
      </c>
      <c r="J109">
        <v>50</v>
      </c>
      <c r="K109">
        <v>0</v>
      </c>
      <c r="L109" t="s">
        <v>15</v>
      </c>
      <c r="M109">
        <v>50</v>
      </c>
      <c r="N109">
        <v>50</v>
      </c>
      <c r="O109">
        <v>0</v>
      </c>
    </row>
    <row r="110" spans="1:15" hidden="1" x14ac:dyDescent="0.3">
      <c r="A110" t="s">
        <v>238</v>
      </c>
      <c r="D110" t="s">
        <v>240</v>
      </c>
      <c r="E110" s="1">
        <v>43132</v>
      </c>
      <c r="F110" s="1">
        <v>43465</v>
      </c>
      <c r="G110" s="1"/>
      <c r="H110" t="s">
        <v>241</v>
      </c>
      <c r="I110">
        <v>125.75</v>
      </c>
      <c r="J110">
        <v>92.75</v>
      </c>
      <c r="K110">
        <v>0</v>
      </c>
      <c r="L110" t="s">
        <v>15</v>
      </c>
      <c r="M110">
        <v>100</v>
      </c>
      <c r="N110">
        <v>92.75</v>
      </c>
      <c r="O110">
        <v>7.25</v>
      </c>
    </row>
    <row r="111" spans="1:15" hidden="1" x14ac:dyDescent="0.3">
      <c r="A111" t="s">
        <v>238</v>
      </c>
      <c r="D111" t="s">
        <v>242</v>
      </c>
      <c r="E111" s="1">
        <v>42948</v>
      </c>
      <c r="F111" s="1">
        <v>43132</v>
      </c>
      <c r="G111" s="1"/>
      <c r="I111">
        <v>103</v>
      </c>
      <c r="J111">
        <v>97.25</v>
      </c>
      <c r="K111">
        <v>0</v>
      </c>
      <c r="L111" t="s">
        <v>15</v>
      </c>
      <c r="M111">
        <v>100</v>
      </c>
      <c r="N111">
        <v>97.25</v>
      </c>
      <c r="O111">
        <v>2.75</v>
      </c>
    </row>
    <row r="112" spans="1:15" hidden="1" x14ac:dyDescent="0.3">
      <c r="A112" t="s">
        <v>238</v>
      </c>
      <c r="D112" t="s">
        <v>243</v>
      </c>
      <c r="E112" s="1">
        <v>42833</v>
      </c>
      <c r="F112" s="1">
        <v>43039</v>
      </c>
      <c r="G112" s="1"/>
      <c r="I112">
        <v>61.25</v>
      </c>
      <c r="J112">
        <v>50</v>
      </c>
      <c r="K112">
        <v>0</v>
      </c>
      <c r="L112" t="s">
        <v>15</v>
      </c>
      <c r="M112">
        <v>50</v>
      </c>
      <c r="N112">
        <v>50</v>
      </c>
      <c r="O112">
        <v>0</v>
      </c>
    </row>
    <row r="113" spans="1:15" hidden="1" x14ac:dyDescent="0.3">
      <c r="A113" t="s">
        <v>244</v>
      </c>
      <c r="D113" t="s">
        <v>245</v>
      </c>
      <c r="E113" t="s">
        <v>18</v>
      </c>
      <c r="F113" t="s">
        <v>18</v>
      </c>
      <c r="G113"/>
      <c r="H113" t="s">
        <v>18</v>
      </c>
      <c r="I113">
        <v>78.25</v>
      </c>
      <c r="J113">
        <v>67</v>
      </c>
      <c r="K113">
        <v>0</v>
      </c>
      <c r="L113" t="s">
        <v>15</v>
      </c>
      <c r="M113">
        <v>115</v>
      </c>
      <c r="N113">
        <v>67</v>
      </c>
      <c r="O113">
        <v>48</v>
      </c>
    </row>
    <row r="114" spans="1:15" hidden="1" x14ac:dyDescent="0.3">
      <c r="A114" t="s">
        <v>246</v>
      </c>
      <c r="B114" t="s">
        <v>592</v>
      </c>
      <c r="D114" t="s">
        <v>247</v>
      </c>
      <c r="E114" s="1">
        <v>43641</v>
      </c>
      <c r="F114" s="1">
        <v>43966</v>
      </c>
      <c r="G114" s="10">
        <f t="shared" ref="G114:G115" si="9">(F114-E114)/30</f>
        <v>10.833333333333334</v>
      </c>
      <c r="H114" t="s">
        <v>18</v>
      </c>
      <c r="I114" s="3">
        <v>95.5</v>
      </c>
      <c r="J114">
        <v>95.5</v>
      </c>
      <c r="K114">
        <v>23875</v>
      </c>
      <c r="L114" t="s">
        <v>15</v>
      </c>
      <c r="M114" s="3">
        <v>95</v>
      </c>
      <c r="N114">
        <v>95.5</v>
      </c>
      <c r="O114">
        <v>-0.5</v>
      </c>
    </row>
    <row r="115" spans="1:15" hidden="1" x14ac:dyDescent="0.3">
      <c r="A115" t="s">
        <v>248</v>
      </c>
      <c r="B115" t="s">
        <v>593</v>
      </c>
      <c r="D115" t="s">
        <v>249</v>
      </c>
      <c r="E115" s="1">
        <v>43504</v>
      </c>
      <c r="F115" s="1">
        <v>43555</v>
      </c>
      <c r="G115" s="10">
        <f t="shared" si="9"/>
        <v>1.7</v>
      </c>
      <c r="H115" t="s">
        <v>250</v>
      </c>
      <c r="I115" s="3">
        <v>32.5</v>
      </c>
      <c r="J115">
        <v>29.5</v>
      </c>
      <c r="K115">
        <v>0</v>
      </c>
      <c r="L115" t="s">
        <v>15</v>
      </c>
      <c r="M115" s="3">
        <v>25</v>
      </c>
      <c r="N115">
        <v>29.5</v>
      </c>
      <c r="O115">
        <v>-4.5</v>
      </c>
    </row>
    <row r="116" spans="1:15" hidden="1" x14ac:dyDescent="0.3">
      <c r="A116" t="s">
        <v>248</v>
      </c>
      <c r="D116" t="s">
        <v>251</v>
      </c>
      <c r="E116" t="s">
        <v>18</v>
      </c>
      <c r="F116" t="s">
        <v>18</v>
      </c>
      <c r="G116"/>
      <c r="H116" t="s">
        <v>18</v>
      </c>
      <c r="I116">
        <v>0</v>
      </c>
      <c r="J116">
        <v>0</v>
      </c>
      <c r="K116">
        <v>0</v>
      </c>
      <c r="L116" t="s">
        <v>15</v>
      </c>
      <c r="M116">
        <v>5</v>
      </c>
      <c r="N116">
        <v>0</v>
      </c>
      <c r="O116">
        <v>5</v>
      </c>
    </row>
    <row r="117" spans="1:15" hidden="1" x14ac:dyDescent="0.3">
      <c r="A117" t="s">
        <v>252</v>
      </c>
      <c r="D117" t="s">
        <v>253</v>
      </c>
      <c r="E117" s="1">
        <v>43166</v>
      </c>
      <c r="F117" s="1">
        <v>43373</v>
      </c>
      <c r="G117" s="1"/>
      <c r="H117" t="s">
        <v>18</v>
      </c>
      <c r="I117">
        <v>81.5</v>
      </c>
      <c r="J117">
        <v>64.75</v>
      </c>
      <c r="K117">
        <v>19425</v>
      </c>
      <c r="L117" t="s">
        <v>15</v>
      </c>
      <c r="M117">
        <v>100</v>
      </c>
      <c r="N117">
        <v>64.75</v>
      </c>
      <c r="O117">
        <v>35.25</v>
      </c>
    </row>
    <row r="118" spans="1:15" hidden="1" x14ac:dyDescent="0.3">
      <c r="A118" t="s">
        <v>254</v>
      </c>
      <c r="D118" t="s">
        <v>255</v>
      </c>
      <c r="E118" t="s">
        <v>18</v>
      </c>
      <c r="F118" t="s">
        <v>18</v>
      </c>
      <c r="G118"/>
      <c r="H118" t="s">
        <v>18</v>
      </c>
      <c r="I118">
        <v>75.75</v>
      </c>
      <c r="J118">
        <v>75.75</v>
      </c>
      <c r="K118">
        <v>18180</v>
      </c>
      <c r="L118" t="s">
        <v>15</v>
      </c>
      <c r="M118">
        <v>100</v>
      </c>
      <c r="N118">
        <v>75.75</v>
      </c>
      <c r="O118">
        <v>24.25</v>
      </c>
    </row>
    <row r="119" spans="1:15" hidden="1" x14ac:dyDescent="0.3">
      <c r="A119" t="s">
        <v>256</v>
      </c>
      <c r="B119" t="s">
        <v>599</v>
      </c>
      <c r="D119" t="s">
        <v>257</v>
      </c>
      <c r="E119" s="1">
        <v>43765</v>
      </c>
      <c r="F119" s="1">
        <v>43881</v>
      </c>
      <c r="G119" s="10">
        <f t="shared" ref="G119:G120" si="10">(F119-E119)/30</f>
        <v>3.8666666666666667</v>
      </c>
      <c r="H119" t="s">
        <v>18</v>
      </c>
      <c r="I119" s="3">
        <v>22.5</v>
      </c>
      <c r="J119">
        <v>22.5</v>
      </c>
      <c r="K119">
        <v>6750</v>
      </c>
      <c r="L119" t="s">
        <v>15</v>
      </c>
      <c r="M119" s="3">
        <v>40</v>
      </c>
      <c r="N119">
        <v>22.5</v>
      </c>
      <c r="O119">
        <v>17.5</v>
      </c>
    </row>
    <row r="120" spans="1:15" hidden="1" x14ac:dyDescent="0.3">
      <c r="A120" s="2" t="s">
        <v>258</v>
      </c>
      <c r="B120" t="s">
        <v>593</v>
      </c>
      <c r="D120" t="s">
        <v>259</v>
      </c>
      <c r="E120" s="1">
        <v>43480</v>
      </c>
      <c r="F120" s="1">
        <v>43871</v>
      </c>
      <c r="G120" s="10">
        <f t="shared" si="10"/>
        <v>13.033333333333333</v>
      </c>
      <c r="H120" t="s">
        <v>18</v>
      </c>
      <c r="I120" s="3">
        <v>32.25</v>
      </c>
      <c r="J120">
        <v>32.25</v>
      </c>
      <c r="K120">
        <v>9675</v>
      </c>
      <c r="L120" t="s">
        <v>15</v>
      </c>
      <c r="M120" s="3">
        <v>40</v>
      </c>
      <c r="N120">
        <v>32.25</v>
      </c>
      <c r="O120">
        <v>7.75</v>
      </c>
    </row>
    <row r="121" spans="1:15" hidden="1" x14ac:dyDescent="0.3">
      <c r="A121" t="s">
        <v>260</v>
      </c>
      <c r="D121" t="s">
        <v>261</v>
      </c>
      <c r="E121" s="1">
        <v>43252</v>
      </c>
      <c r="F121" s="1">
        <v>43282</v>
      </c>
      <c r="G121" s="1"/>
      <c r="I121">
        <v>7</v>
      </c>
      <c r="J121">
        <v>6.5</v>
      </c>
      <c r="K121">
        <v>0</v>
      </c>
      <c r="L121" t="s">
        <v>15</v>
      </c>
      <c r="M121">
        <v>5</v>
      </c>
      <c r="N121">
        <v>6.5</v>
      </c>
      <c r="O121">
        <v>-1.5</v>
      </c>
    </row>
    <row r="122" spans="1:15" hidden="1" x14ac:dyDescent="0.3">
      <c r="A122" t="s">
        <v>260</v>
      </c>
      <c r="D122" t="s">
        <v>262</v>
      </c>
      <c r="E122" s="1">
        <v>42930</v>
      </c>
      <c r="F122" s="1">
        <v>43022</v>
      </c>
      <c r="G122" s="1"/>
      <c r="I122">
        <v>19.5</v>
      </c>
      <c r="J122">
        <v>15</v>
      </c>
      <c r="K122">
        <v>0</v>
      </c>
      <c r="L122" t="s">
        <v>15</v>
      </c>
      <c r="M122">
        <v>15</v>
      </c>
      <c r="N122">
        <v>15</v>
      </c>
      <c r="O122">
        <v>0</v>
      </c>
    </row>
    <row r="123" spans="1:15" hidden="1" x14ac:dyDescent="0.3">
      <c r="A123" s="2" t="s">
        <v>263</v>
      </c>
      <c r="B123" t="s">
        <v>593</v>
      </c>
      <c r="D123" t="s">
        <v>264</v>
      </c>
      <c r="E123" s="1">
        <v>43830</v>
      </c>
      <c r="F123" s="1">
        <v>43981</v>
      </c>
      <c r="G123" s="10">
        <f t="shared" ref="G123" si="11">(F123-E123)/30</f>
        <v>5.0333333333333332</v>
      </c>
      <c r="H123" t="s">
        <v>18</v>
      </c>
      <c r="I123" s="3">
        <v>825.25</v>
      </c>
      <c r="J123">
        <v>825.25</v>
      </c>
      <c r="K123">
        <v>247575</v>
      </c>
      <c r="L123" t="s">
        <v>15</v>
      </c>
      <c r="M123" s="3">
        <v>180</v>
      </c>
      <c r="N123">
        <v>825.25</v>
      </c>
      <c r="O123">
        <v>-645.25</v>
      </c>
    </row>
    <row r="124" spans="1:15" hidden="1" x14ac:dyDescent="0.3">
      <c r="A124" t="s">
        <v>265</v>
      </c>
      <c r="D124" t="s">
        <v>266</v>
      </c>
      <c r="E124" s="1">
        <v>43056</v>
      </c>
      <c r="F124" s="1">
        <v>43099</v>
      </c>
      <c r="G124" s="1"/>
      <c r="I124">
        <v>12</v>
      </c>
      <c r="J124">
        <v>10.5</v>
      </c>
      <c r="K124">
        <v>0</v>
      </c>
      <c r="L124" t="s">
        <v>15</v>
      </c>
      <c r="M124">
        <v>9</v>
      </c>
      <c r="N124">
        <v>10.5</v>
      </c>
      <c r="O124">
        <v>-1.5</v>
      </c>
    </row>
    <row r="125" spans="1:15" hidden="1" x14ac:dyDescent="0.3">
      <c r="A125" t="s">
        <v>267</v>
      </c>
      <c r="D125" t="s">
        <v>268</v>
      </c>
      <c r="E125" s="1">
        <v>43291</v>
      </c>
      <c r="F125" s="1">
        <v>43353</v>
      </c>
      <c r="G125" s="1"/>
      <c r="I125">
        <v>6.5</v>
      </c>
      <c r="J125">
        <v>6.5</v>
      </c>
      <c r="K125">
        <v>0</v>
      </c>
      <c r="L125" t="s">
        <v>15</v>
      </c>
      <c r="M125">
        <v>15</v>
      </c>
      <c r="N125">
        <v>6.5</v>
      </c>
      <c r="O125">
        <v>8.5</v>
      </c>
    </row>
    <row r="126" spans="1:15" hidden="1" x14ac:dyDescent="0.3">
      <c r="A126" t="s">
        <v>269</v>
      </c>
      <c r="D126" t="s">
        <v>270</v>
      </c>
      <c r="E126" t="s">
        <v>18</v>
      </c>
      <c r="F126" t="s">
        <v>18</v>
      </c>
      <c r="G126"/>
      <c r="H126" t="s">
        <v>18</v>
      </c>
      <c r="I126">
        <v>375.75</v>
      </c>
      <c r="J126">
        <v>192</v>
      </c>
      <c r="K126">
        <v>57600</v>
      </c>
      <c r="L126" t="s">
        <v>15</v>
      </c>
      <c r="M126">
        <v>125</v>
      </c>
      <c r="N126">
        <v>192</v>
      </c>
      <c r="O126">
        <v>-67</v>
      </c>
    </row>
    <row r="127" spans="1:15" hidden="1" x14ac:dyDescent="0.3">
      <c r="A127" t="s">
        <v>269</v>
      </c>
      <c r="D127" t="s">
        <v>271</v>
      </c>
      <c r="E127" t="s">
        <v>18</v>
      </c>
      <c r="F127" t="s">
        <v>18</v>
      </c>
      <c r="G127"/>
      <c r="H127" t="s">
        <v>18</v>
      </c>
      <c r="I127">
        <v>15</v>
      </c>
      <c r="J127">
        <v>13</v>
      </c>
      <c r="K127">
        <v>3900</v>
      </c>
      <c r="L127" t="s">
        <v>15</v>
      </c>
      <c r="M127">
        <v>50</v>
      </c>
      <c r="N127">
        <v>13</v>
      </c>
      <c r="O127">
        <v>37</v>
      </c>
    </row>
    <row r="128" spans="1:15" hidden="1" x14ac:dyDescent="0.3">
      <c r="A128" t="s">
        <v>269</v>
      </c>
      <c r="D128" t="s">
        <v>272</v>
      </c>
      <c r="E128" s="1">
        <v>43291</v>
      </c>
      <c r="F128" s="1">
        <v>43383</v>
      </c>
      <c r="G128" s="1"/>
      <c r="I128">
        <v>146</v>
      </c>
      <c r="J128">
        <v>112.5</v>
      </c>
      <c r="K128">
        <v>0</v>
      </c>
      <c r="L128" t="s">
        <v>15</v>
      </c>
      <c r="M128">
        <v>80</v>
      </c>
      <c r="N128">
        <v>112.5</v>
      </c>
      <c r="O128">
        <v>-32.5</v>
      </c>
    </row>
    <row r="129" spans="1:15" hidden="1" x14ac:dyDescent="0.3">
      <c r="A129" t="s">
        <v>273</v>
      </c>
      <c r="D129" t="s">
        <v>274</v>
      </c>
      <c r="E129" s="1">
        <v>42856</v>
      </c>
      <c r="F129" s="1">
        <v>42917</v>
      </c>
      <c r="G129" s="1"/>
      <c r="I129">
        <v>14</v>
      </c>
      <c r="J129">
        <v>14</v>
      </c>
      <c r="K129">
        <v>0</v>
      </c>
      <c r="L129" t="s">
        <v>15</v>
      </c>
      <c r="M129">
        <v>15</v>
      </c>
      <c r="N129">
        <v>14</v>
      </c>
      <c r="O129">
        <v>1</v>
      </c>
    </row>
    <row r="130" spans="1:15" hidden="1" x14ac:dyDescent="0.3">
      <c r="A130" t="s">
        <v>275</v>
      </c>
      <c r="D130" t="s">
        <v>276</v>
      </c>
      <c r="E130" t="s">
        <v>18</v>
      </c>
      <c r="F130" t="s">
        <v>18</v>
      </c>
      <c r="G130"/>
      <c r="I130">
        <v>0</v>
      </c>
      <c r="J130">
        <v>0</v>
      </c>
      <c r="K130">
        <v>0</v>
      </c>
      <c r="L130" t="s">
        <v>15</v>
      </c>
      <c r="M130">
        <v>5</v>
      </c>
      <c r="N130">
        <v>0</v>
      </c>
      <c r="O130">
        <v>5</v>
      </c>
    </row>
    <row r="131" spans="1:15" hidden="1" x14ac:dyDescent="0.3">
      <c r="A131" t="s">
        <v>277</v>
      </c>
      <c r="B131" t="s">
        <v>593</v>
      </c>
      <c r="D131" t="s">
        <v>278</v>
      </c>
      <c r="E131" s="1">
        <v>43563</v>
      </c>
      <c r="F131" s="1">
        <v>44012</v>
      </c>
      <c r="G131" s="10">
        <f t="shared" ref="G131" si="12">(F131-E131)/30</f>
        <v>14.966666666666667</v>
      </c>
      <c r="H131" t="s">
        <v>18</v>
      </c>
      <c r="I131" s="3">
        <v>538</v>
      </c>
      <c r="J131">
        <v>538</v>
      </c>
      <c r="K131">
        <v>161400</v>
      </c>
      <c r="L131" t="s">
        <v>15</v>
      </c>
      <c r="M131" s="3">
        <v>160</v>
      </c>
      <c r="N131">
        <v>538</v>
      </c>
      <c r="O131">
        <v>-378</v>
      </c>
    </row>
    <row r="132" spans="1:15" hidden="1" x14ac:dyDescent="0.3">
      <c r="A132" t="s">
        <v>279</v>
      </c>
      <c r="D132" t="s">
        <v>280</v>
      </c>
      <c r="E132" s="1">
        <v>42984</v>
      </c>
      <c r="F132" s="1">
        <v>43159</v>
      </c>
      <c r="G132" s="1"/>
      <c r="I132">
        <v>9.75</v>
      </c>
      <c r="J132">
        <v>7.75</v>
      </c>
      <c r="K132">
        <v>0</v>
      </c>
      <c r="L132" t="s">
        <v>15</v>
      </c>
      <c r="M132">
        <v>15</v>
      </c>
      <c r="N132">
        <v>7.75</v>
      </c>
      <c r="O132">
        <v>7.25</v>
      </c>
    </row>
    <row r="133" spans="1:15" hidden="1" x14ac:dyDescent="0.3">
      <c r="A133" t="s">
        <v>281</v>
      </c>
      <c r="D133" t="s">
        <v>282</v>
      </c>
      <c r="E133" t="s">
        <v>18</v>
      </c>
      <c r="F133" t="s">
        <v>18</v>
      </c>
      <c r="G133"/>
      <c r="H133" t="s">
        <v>18</v>
      </c>
      <c r="I133">
        <v>1003.75</v>
      </c>
      <c r="J133">
        <v>1003.75</v>
      </c>
      <c r="K133">
        <v>125468.75</v>
      </c>
      <c r="L133" t="s">
        <v>15</v>
      </c>
      <c r="M133">
        <v>976</v>
      </c>
      <c r="N133">
        <v>1003.75</v>
      </c>
      <c r="O133">
        <v>-27.75</v>
      </c>
    </row>
    <row r="134" spans="1:15" hidden="1" x14ac:dyDescent="0.3">
      <c r="A134" t="s">
        <v>281</v>
      </c>
      <c r="D134" t="s">
        <v>283</v>
      </c>
      <c r="E134" t="s">
        <v>18</v>
      </c>
      <c r="F134" t="s">
        <v>18</v>
      </c>
      <c r="G134"/>
      <c r="H134" t="s">
        <v>18</v>
      </c>
      <c r="I134">
        <v>558</v>
      </c>
      <c r="J134">
        <v>558</v>
      </c>
      <c r="K134">
        <v>0</v>
      </c>
      <c r="L134" t="s">
        <v>18</v>
      </c>
      <c r="M134" t="s">
        <v>18</v>
      </c>
      <c r="N134" t="s">
        <v>18</v>
      </c>
      <c r="O134" t="s">
        <v>18</v>
      </c>
    </row>
    <row r="135" spans="1:15" hidden="1" x14ac:dyDescent="0.3">
      <c r="A135" t="s">
        <v>284</v>
      </c>
      <c r="D135" t="s">
        <v>285</v>
      </c>
      <c r="E135" s="1">
        <v>43423</v>
      </c>
      <c r="F135" t="s">
        <v>18</v>
      </c>
      <c r="G135"/>
      <c r="H135" t="s">
        <v>18</v>
      </c>
      <c r="I135">
        <v>75.25</v>
      </c>
      <c r="J135">
        <v>65</v>
      </c>
      <c r="K135">
        <v>19500</v>
      </c>
      <c r="L135" t="s">
        <v>15</v>
      </c>
      <c r="M135">
        <v>150</v>
      </c>
      <c r="N135">
        <v>65</v>
      </c>
      <c r="O135">
        <v>85</v>
      </c>
    </row>
    <row r="136" spans="1:15" hidden="1" x14ac:dyDescent="0.3">
      <c r="A136" t="s">
        <v>286</v>
      </c>
      <c r="D136" t="s">
        <v>287</v>
      </c>
      <c r="E136" t="s">
        <v>18</v>
      </c>
      <c r="F136" t="s">
        <v>18</v>
      </c>
      <c r="G136"/>
      <c r="H136" t="s">
        <v>18</v>
      </c>
      <c r="I136">
        <v>35.75</v>
      </c>
      <c r="J136">
        <v>33</v>
      </c>
      <c r="K136">
        <v>0</v>
      </c>
      <c r="L136" t="s">
        <v>15</v>
      </c>
      <c r="M136">
        <v>30</v>
      </c>
      <c r="N136">
        <v>33</v>
      </c>
      <c r="O136">
        <v>-3</v>
      </c>
    </row>
    <row r="137" spans="1:15" hidden="1" x14ac:dyDescent="0.3">
      <c r="A137" t="s">
        <v>288</v>
      </c>
      <c r="D137" t="s">
        <v>289</v>
      </c>
      <c r="E137" t="s">
        <v>18</v>
      </c>
      <c r="F137" t="s">
        <v>18</v>
      </c>
      <c r="G137"/>
      <c r="H137" t="s">
        <v>18</v>
      </c>
      <c r="I137">
        <v>166.75</v>
      </c>
      <c r="J137">
        <v>149.25</v>
      </c>
      <c r="K137">
        <v>44775</v>
      </c>
      <c r="L137" t="s">
        <v>15</v>
      </c>
      <c r="M137">
        <v>250</v>
      </c>
      <c r="N137">
        <v>149.25</v>
      </c>
      <c r="O137">
        <v>100.75</v>
      </c>
    </row>
    <row r="138" spans="1:15" hidden="1" x14ac:dyDescent="0.3">
      <c r="A138" t="s">
        <v>290</v>
      </c>
      <c r="D138" t="s">
        <v>291</v>
      </c>
      <c r="E138" s="1">
        <v>42850</v>
      </c>
      <c r="F138" s="1">
        <v>42941</v>
      </c>
      <c r="G138" s="1"/>
      <c r="I138">
        <v>25</v>
      </c>
      <c r="J138">
        <v>25</v>
      </c>
      <c r="K138">
        <v>0</v>
      </c>
      <c r="L138" t="s">
        <v>15</v>
      </c>
      <c r="M138">
        <v>30</v>
      </c>
      <c r="N138">
        <v>25</v>
      </c>
      <c r="O138">
        <v>5</v>
      </c>
    </row>
    <row r="139" spans="1:15" hidden="1" x14ac:dyDescent="0.3">
      <c r="A139" t="s">
        <v>292</v>
      </c>
      <c r="B139" t="s">
        <v>595</v>
      </c>
      <c r="D139" t="s">
        <v>293</v>
      </c>
      <c r="E139" s="1">
        <v>43655</v>
      </c>
      <c r="F139" s="1">
        <v>43830</v>
      </c>
      <c r="G139" s="10">
        <f>(F139-E139)/30</f>
        <v>5.833333333333333</v>
      </c>
      <c r="H139" t="s">
        <v>18</v>
      </c>
      <c r="I139" s="3">
        <v>680</v>
      </c>
      <c r="J139">
        <v>678.5</v>
      </c>
      <c r="K139">
        <v>203550</v>
      </c>
      <c r="L139" t="s">
        <v>15</v>
      </c>
      <c r="M139" s="3">
        <v>260</v>
      </c>
      <c r="N139">
        <v>678.5</v>
      </c>
      <c r="O139">
        <v>-418.5</v>
      </c>
    </row>
    <row r="140" spans="1:15" hidden="1" x14ac:dyDescent="0.3">
      <c r="A140" t="s">
        <v>294</v>
      </c>
      <c r="D140" t="s">
        <v>295</v>
      </c>
      <c r="E140" s="1">
        <v>42831</v>
      </c>
      <c r="F140" s="1">
        <v>42922</v>
      </c>
      <c r="G140" s="1"/>
      <c r="I140">
        <v>22.25</v>
      </c>
      <c r="J140">
        <v>22.25</v>
      </c>
      <c r="K140">
        <v>0</v>
      </c>
      <c r="L140" t="s">
        <v>15</v>
      </c>
      <c r="M140">
        <v>30</v>
      </c>
      <c r="N140">
        <v>22.25</v>
      </c>
      <c r="O140">
        <v>7.75</v>
      </c>
    </row>
    <row r="141" spans="1:15" hidden="1" x14ac:dyDescent="0.3">
      <c r="A141" t="s">
        <v>296</v>
      </c>
      <c r="D141" t="s">
        <v>297</v>
      </c>
      <c r="E141" t="s">
        <v>18</v>
      </c>
      <c r="F141" t="s">
        <v>18</v>
      </c>
      <c r="G141"/>
      <c r="H141" t="s">
        <v>18</v>
      </c>
      <c r="I141">
        <v>53</v>
      </c>
      <c r="J141">
        <v>44.75</v>
      </c>
      <c r="K141">
        <v>13425</v>
      </c>
      <c r="L141" t="s">
        <v>15</v>
      </c>
      <c r="M141">
        <v>80</v>
      </c>
      <c r="N141">
        <v>44.75</v>
      </c>
      <c r="O141">
        <v>35.25</v>
      </c>
    </row>
    <row r="142" spans="1:15" hidden="1" x14ac:dyDescent="0.3">
      <c r="A142" t="s">
        <v>298</v>
      </c>
      <c r="D142" t="s">
        <v>299</v>
      </c>
      <c r="E142" s="1">
        <v>42948</v>
      </c>
      <c r="F142" s="1">
        <v>43190</v>
      </c>
      <c r="G142" s="1"/>
      <c r="I142">
        <v>13.25</v>
      </c>
      <c r="J142">
        <v>12.75</v>
      </c>
      <c r="K142">
        <v>0</v>
      </c>
      <c r="L142" t="s">
        <v>15</v>
      </c>
      <c r="M142">
        <v>15</v>
      </c>
      <c r="N142">
        <v>12.75</v>
      </c>
      <c r="O142">
        <v>2.25</v>
      </c>
    </row>
    <row r="143" spans="1:15" hidden="1" x14ac:dyDescent="0.3">
      <c r="A143" t="s">
        <v>300</v>
      </c>
      <c r="D143" t="s">
        <v>301</v>
      </c>
      <c r="E143" s="1">
        <v>42593</v>
      </c>
      <c r="F143" s="1">
        <v>42777</v>
      </c>
      <c r="G143" s="1"/>
      <c r="I143">
        <v>50</v>
      </c>
      <c r="J143">
        <v>50</v>
      </c>
      <c r="K143">
        <v>0</v>
      </c>
      <c r="L143" t="s">
        <v>15</v>
      </c>
      <c r="M143">
        <v>50</v>
      </c>
      <c r="N143">
        <v>50</v>
      </c>
      <c r="O143">
        <v>0</v>
      </c>
    </row>
    <row r="144" spans="1:15" x14ac:dyDescent="0.3">
      <c r="A144" t="s">
        <v>302</v>
      </c>
      <c r="B144" t="s">
        <v>597</v>
      </c>
      <c r="D144" t="s">
        <v>303</v>
      </c>
      <c r="E144" s="1">
        <v>43725</v>
      </c>
      <c r="F144" s="1">
        <v>44002</v>
      </c>
      <c r="G144" s="10">
        <f>(F144-E144)/30</f>
        <v>9.2333333333333325</v>
      </c>
      <c r="H144" t="s">
        <v>18</v>
      </c>
      <c r="I144" s="3">
        <v>112.25</v>
      </c>
      <c r="J144">
        <v>110.25</v>
      </c>
      <c r="K144">
        <v>26460</v>
      </c>
      <c r="L144" t="s">
        <v>15</v>
      </c>
      <c r="M144" s="3">
        <v>130</v>
      </c>
      <c r="N144">
        <v>110.25</v>
      </c>
      <c r="O144">
        <v>19.75</v>
      </c>
    </row>
    <row r="145" spans="1:15" hidden="1" x14ac:dyDescent="0.3">
      <c r="A145" t="s">
        <v>304</v>
      </c>
      <c r="D145" t="s">
        <v>305</v>
      </c>
      <c r="E145" s="1">
        <v>43284</v>
      </c>
      <c r="F145" s="1">
        <v>43312</v>
      </c>
      <c r="G145" s="1"/>
      <c r="I145">
        <v>0</v>
      </c>
      <c r="J145">
        <v>0</v>
      </c>
      <c r="K145">
        <v>0</v>
      </c>
      <c r="L145" t="s">
        <v>15</v>
      </c>
      <c r="M145">
        <v>5</v>
      </c>
      <c r="N145">
        <v>0</v>
      </c>
      <c r="O145">
        <v>5</v>
      </c>
    </row>
    <row r="146" spans="1:15" hidden="1" x14ac:dyDescent="0.3">
      <c r="A146" t="s">
        <v>306</v>
      </c>
      <c r="D146" t="s">
        <v>307</v>
      </c>
      <c r="E146" s="1">
        <v>43202</v>
      </c>
      <c r="F146" s="1">
        <v>43293</v>
      </c>
      <c r="G146" s="1"/>
      <c r="H146" t="s">
        <v>308</v>
      </c>
      <c r="I146">
        <v>45</v>
      </c>
      <c r="J146">
        <v>28</v>
      </c>
      <c r="K146">
        <v>0</v>
      </c>
      <c r="L146" t="s">
        <v>15</v>
      </c>
      <c r="M146">
        <v>15</v>
      </c>
      <c r="N146">
        <v>28</v>
      </c>
      <c r="O146">
        <v>-13</v>
      </c>
    </row>
    <row r="147" spans="1:15" hidden="1" x14ac:dyDescent="0.3">
      <c r="A147" t="s">
        <v>309</v>
      </c>
      <c r="B147" t="s">
        <v>593</v>
      </c>
      <c r="D147" t="s">
        <v>310</v>
      </c>
      <c r="E147" t="s">
        <v>18</v>
      </c>
      <c r="F147" s="1">
        <v>43873</v>
      </c>
      <c r="G147" s="10" t="e">
        <f t="shared" ref="G147" si="13">(F147-E147)/30</f>
        <v>#VALUE!</v>
      </c>
      <c r="H147" t="s">
        <v>18</v>
      </c>
      <c r="I147" s="3">
        <v>92</v>
      </c>
      <c r="J147">
        <v>92</v>
      </c>
      <c r="K147">
        <v>27600</v>
      </c>
      <c r="L147" t="s">
        <v>15</v>
      </c>
      <c r="M147" s="3">
        <v>195</v>
      </c>
      <c r="N147">
        <v>92</v>
      </c>
      <c r="O147">
        <v>103</v>
      </c>
    </row>
    <row r="148" spans="1:15" hidden="1" x14ac:dyDescent="0.3">
      <c r="A148" t="s">
        <v>311</v>
      </c>
      <c r="D148" t="s">
        <v>312</v>
      </c>
      <c r="E148" s="1">
        <v>42737</v>
      </c>
      <c r="F148" s="1">
        <v>42978</v>
      </c>
      <c r="G148" s="1"/>
      <c r="I148">
        <v>26</v>
      </c>
      <c r="J148">
        <v>26</v>
      </c>
      <c r="K148">
        <v>7800</v>
      </c>
      <c r="L148" t="s">
        <v>15</v>
      </c>
      <c r="M148">
        <v>30</v>
      </c>
      <c r="N148">
        <v>26</v>
      </c>
      <c r="O148">
        <v>4</v>
      </c>
    </row>
    <row r="149" spans="1:15" hidden="1" x14ac:dyDescent="0.3">
      <c r="A149" t="s">
        <v>313</v>
      </c>
      <c r="B149" t="s">
        <v>593</v>
      </c>
      <c r="D149" t="s">
        <v>314</v>
      </c>
      <c r="E149" s="1">
        <v>43511</v>
      </c>
      <c r="F149" s="1">
        <v>43644</v>
      </c>
      <c r="G149" s="10">
        <f t="shared" ref="G149" si="14">(F149-E149)/30</f>
        <v>4.4333333333333336</v>
      </c>
      <c r="H149" t="s">
        <v>18</v>
      </c>
      <c r="I149" s="3">
        <v>221</v>
      </c>
      <c r="J149">
        <v>185.25</v>
      </c>
      <c r="K149">
        <v>55575</v>
      </c>
      <c r="L149" t="s">
        <v>15</v>
      </c>
      <c r="M149" s="3">
        <v>178</v>
      </c>
      <c r="N149">
        <v>185.25</v>
      </c>
      <c r="O149">
        <v>-7.25</v>
      </c>
    </row>
    <row r="150" spans="1:15" hidden="1" x14ac:dyDescent="0.3">
      <c r="A150" t="s">
        <v>315</v>
      </c>
      <c r="D150" t="s">
        <v>316</v>
      </c>
      <c r="E150" s="1">
        <v>43043</v>
      </c>
      <c r="F150" s="1">
        <v>43220</v>
      </c>
      <c r="G150" s="1"/>
      <c r="I150">
        <v>12.75</v>
      </c>
      <c r="J150">
        <v>12.75</v>
      </c>
      <c r="K150">
        <v>0</v>
      </c>
      <c r="L150" t="s">
        <v>15</v>
      </c>
      <c r="M150">
        <v>15</v>
      </c>
      <c r="N150">
        <v>12.75</v>
      </c>
      <c r="O150">
        <v>2.25</v>
      </c>
    </row>
    <row r="151" spans="1:15" hidden="1" x14ac:dyDescent="0.3">
      <c r="A151" t="s">
        <v>315</v>
      </c>
      <c r="D151" t="s">
        <v>317</v>
      </c>
      <c r="E151" s="1">
        <v>42927</v>
      </c>
      <c r="F151" s="1">
        <v>42947</v>
      </c>
      <c r="G151" s="1"/>
      <c r="I151">
        <v>8.75</v>
      </c>
      <c r="J151">
        <v>7.25</v>
      </c>
      <c r="K151">
        <v>0</v>
      </c>
      <c r="L151" t="s">
        <v>15</v>
      </c>
      <c r="M151">
        <v>5</v>
      </c>
      <c r="N151">
        <v>7.25</v>
      </c>
      <c r="O151">
        <v>-2.25</v>
      </c>
    </row>
    <row r="152" spans="1:15" hidden="1" x14ac:dyDescent="0.3">
      <c r="A152" t="s">
        <v>318</v>
      </c>
      <c r="D152" t="s">
        <v>319</v>
      </c>
      <c r="E152" t="s">
        <v>18</v>
      </c>
      <c r="F152" t="s">
        <v>18</v>
      </c>
      <c r="G152"/>
      <c r="H152" t="s">
        <v>18</v>
      </c>
      <c r="I152">
        <v>384.75</v>
      </c>
      <c r="J152">
        <v>336.5</v>
      </c>
      <c r="K152">
        <v>0</v>
      </c>
      <c r="L152" t="s">
        <v>15</v>
      </c>
      <c r="M152">
        <v>160</v>
      </c>
      <c r="N152">
        <v>336.5</v>
      </c>
      <c r="O152">
        <v>-176.5</v>
      </c>
    </row>
    <row r="153" spans="1:15" hidden="1" x14ac:dyDescent="0.3">
      <c r="A153" t="s">
        <v>320</v>
      </c>
      <c r="D153" t="s">
        <v>321</v>
      </c>
      <c r="E153" s="1">
        <v>43133</v>
      </c>
      <c r="F153" s="1">
        <v>43190</v>
      </c>
      <c r="G153" s="1"/>
      <c r="I153">
        <v>0</v>
      </c>
      <c r="J153">
        <v>0</v>
      </c>
      <c r="K153">
        <v>0</v>
      </c>
      <c r="L153" t="s">
        <v>15</v>
      </c>
      <c r="M153">
        <v>5</v>
      </c>
      <c r="N153">
        <v>0</v>
      </c>
      <c r="O153">
        <v>5</v>
      </c>
    </row>
    <row r="154" spans="1:15" hidden="1" x14ac:dyDescent="0.3">
      <c r="A154" t="s">
        <v>322</v>
      </c>
      <c r="D154" t="s">
        <v>323</v>
      </c>
      <c r="E154" s="1">
        <v>43174</v>
      </c>
      <c r="F154" s="1">
        <v>43434</v>
      </c>
      <c r="G154" s="1"/>
      <c r="H154" t="s">
        <v>18</v>
      </c>
      <c r="I154">
        <v>172</v>
      </c>
      <c r="J154">
        <v>94</v>
      </c>
      <c r="K154">
        <v>28200</v>
      </c>
      <c r="L154" t="s">
        <v>15</v>
      </c>
      <c r="M154">
        <v>50</v>
      </c>
      <c r="N154">
        <v>94</v>
      </c>
      <c r="O154">
        <v>-44</v>
      </c>
    </row>
    <row r="155" spans="1:15" hidden="1" x14ac:dyDescent="0.3">
      <c r="A155" t="s">
        <v>324</v>
      </c>
      <c r="D155" t="s">
        <v>325</v>
      </c>
      <c r="E155" s="1">
        <v>42922</v>
      </c>
      <c r="F155" s="1">
        <v>43039</v>
      </c>
      <c r="G155" s="1"/>
      <c r="I155">
        <v>31.5</v>
      </c>
      <c r="J155">
        <v>31.5</v>
      </c>
      <c r="K155">
        <v>9450</v>
      </c>
      <c r="L155" t="s">
        <v>15</v>
      </c>
      <c r="M155">
        <v>30</v>
      </c>
      <c r="N155">
        <v>31.5</v>
      </c>
      <c r="O155">
        <v>-1.5</v>
      </c>
    </row>
    <row r="156" spans="1:15" hidden="1" x14ac:dyDescent="0.3">
      <c r="A156" t="s">
        <v>326</v>
      </c>
      <c r="D156" t="s">
        <v>327</v>
      </c>
      <c r="E156" s="1">
        <v>43374</v>
      </c>
      <c r="F156" s="1">
        <v>43434</v>
      </c>
      <c r="G156" s="1"/>
      <c r="H156" t="s">
        <v>328</v>
      </c>
      <c r="I156">
        <v>0</v>
      </c>
      <c r="J156">
        <v>0</v>
      </c>
      <c r="K156">
        <v>0</v>
      </c>
      <c r="L156" t="s">
        <v>15</v>
      </c>
      <c r="M156">
        <v>5</v>
      </c>
      <c r="N156">
        <v>0</v>
      </c>
      <c r="O156">
        <v>5</v>
      </c>
    </row>
    <row r="157" spans="1:15" hidden="1" x14ac:dyDescent="0.3">
      <c r="A157" t="s">
        <v>329</v>
      </c>
      <c r="D157" t="s">
        <v>330</v>
      </c>
      <c r="E157" s="1">
        <v>42705</v>
      </c>
      <c r="F157" s="1">
        <v>42783</v>
      </c>
      <c r="G157" s="1"/>
      <c r="I157">
        <v>18</v>
      </c>
      <c r="J157">
        <v>18</v>
      </c>
      <c r="K157">
        <v>0</v>
      </c>
      <c r="L157" t="s">
        <v>15</v>
      </c>
      <c r="M157">
        <v>30</v>
      </c>
      <c r="N157">
        <v>18</v>
      </c>
      <c r="O157">
        <v>12</v>
      </c>
    </row>
    <row r="158" spans="1:15" hidden="1" x14ac:dyDescent="0.3">
      <c r="A158" t="s">
        <v>329</v>
      </c>
      <c r="D158" t="s">
        <v>331</v>
      </c>
      <c r="E158" s="1">
        <v>43291</v>
      </c>
      <c r="F158" s="1">
        <v>43373</v>
      </c>
      <c r="G158" s="1"/>
      <c r="I158">
        <v>0</v>
      </c>
      <c r="J158">
        <v>0</v>
      </c>
      <c r="K158">
        <v>0</v>
      </c>
      <c r="L158" t="s">
        <v>15</v>
      </c>
      <c r="M158">
        <v>15</v>
      </c>
      <c r="N158">
        <v>0</v>
      </c>
      <c r="O158">
        <v>15</v>
      </c>
    </row>
    <row r="159" spans="1:15" hidden="1" x14ac:dyDescent="0.3">
      <c r="A159" s="2" t="s">
        <v>332</v>
      </c>
      <c r="B159" t="s">
        <v>592</v>
      </c>
      <c r="D159" t="s">
        <v>333</v>
      </c>
      <c r="E159" s="1">
        <v>43735</v>
      </c>
      <c r="F159" s="1">
        <v>43985</v>
      </c>
      <c r="G159" s="10">
        <f t="shared" ref="G159:G160" si="15">(F159-E159)/30</f>
        <v>8.3333333333333339</v>
      </c>
      <c r="H159" t="s">
        <v>334</v>
      </c>
      <c r="I159" s="3">
        <v>240.75</v>
      </c>
      <c r="J159">
        <v>240.75</v>
      </c>
      <c r="K159">
        <v>60187.5</v>
      </c>
      <c r="L159" t="s">
        <v>15</v>
      </c>
      <c r="M159" s="3">
        <v>240</v>
      </c>
      <c r="N159">
        <v>240.75</v>
      </c>
      <c r="O159">
        <v>-0.75</v>
      </c>
    </row>
    <row r="160" spans="1:15" hidden="1" x14ac:dyDescent="0.3">
      <c r="A160" s="2" t="s">
        <v>332</v>
      </c>
      <c r="B160" t="s">
        <v>592</v>
      </c>
      <c r="D160" t="s">
        <v>335</v>
      </c>
      <c r="E160" s="1">
        <v>43284</v>
      </c>
      <c r="F160" s="1">
        <v>43677</v>
      </c>
      <c r="G160" s="10">
        <f t="shared" si="15"/>
        <v>13.1</v>
      </c>
      <c r="H160" t="s">
        <v>18</v>
      </c>
      <c r="I160" s="3">
        <v>674.75</v>
      </c>
      <c r="J160">
        <v>667.75</v>
      </c>
      <c r="K160">
        <v>83468.75</v>
      </c>
      <c r="L160" t="s">
        <v>15</v>
      </c>
      <c r="M160" s="3">
        <v>800</v>
      </c>
      <c r="N160">
        <v>667.75</v>
      </c>
      <c r="O160">
        <v>132.25</v>
      </c>
    </row>
    <row r="161" spans="1:15" hidden="1" x14ac:dyDescent="0.3">
      <c r="A161" t="s">
        <v>332</v>
      </c>
      <c r="D161" t="s">
        <v>336</v>
      </c>
      <c r="E161" s="1">
        <v>43132</v>
      </c>
      <c r="F161" s="1">
        <v>43312</v>
      </c>
      <c r="G161" s="1"/>
      <c r="I161">
        <v>12.75</v>
      </c>
      <c r="J161">
        <v>6.75</v>
      </c>
      <c r="K161">
        <v>0</v>
      </c>
      <c r="L161" t="s">
        <v>15</v>
      </c>
      <c r="M161">
        <v>35</v>
      </c>
      <c r="N161">
        <v>6.75</v>
      </c>
      <c r="O161">
        <v>28.25</v>
      </c>
    </row>
    <row r="162" spans="1:15" hidden="1" x14ac:dyDescent="0.3">
      <c r="A162" t="s">
        <v>332</v>
      </c>
      <c r="D162" t="s">
        <v>337</v>
      </c>
      <c r="E162" s="1">
        <v>43132</v>
      </c>
      <c r="F162" s="1">
        <v>43312</v>
      </c>
      <c r="G162" s="1"/>
      <c r="I162">
        <v>31</v>
      </c>
      <c r="J162">
        <v>19.25</v>
      </c>
      <c r="K162">
        <v>0</v>
      </c>
      <c r="L162" t="s">
        <v>15</v>
      </c>
      <c r="M162">
        <v>35</v>
      </c>
      <c r="N162">
        <v>19.25</v>
      </c>
      <c r="O162">
        <v>15.75</v>
      </c>
    </row>
    <row r="163" spans="1:15" hidden="1" x14ac:dyDescent="0.3">
      <c r="A163" t="s">
        <v>338</v>
      </c>
      <c r="D163" t="s">
        <v>339</v>
      </c>
      <c r="E163" s="1">
        <v>43053</v>
      </c>
      <c r="F163" s="1">
        <v>43131</v>
      </c>
      <c r="G163" s="1"/>
      <c r="I163">
        <v>3</v>
      </c>
      <c r="J163">
        <v>3</v>
      </c>
      <c r="K163">
        <v>0</v>
      </c>
      <c r="L163" t="s">
        <v>15</v>
      </c>
      <c r="M163">
        <v>20</v>
      </c>
      <c r="N163">
        <v>3</v>
      </c>
      <c r="O163">
        <v>17</v>
      </c>
    </row>
    <row r="164" spans="1:15" hidden="1" x14ac:dyDescent="0.3">
      <c r="A164" t="s">
        <v>340</v>
      </c>
      <c r="D164" t="s">
        <v>341</v>
      </c>
      <c r="E164" t="s">
        <v>18</v>
      </c>
      <c r="F164" t="s">
        <v>18</v>
      </c>
      <c r="G164"/>
      <c r="I164">
        <v>0</v>
      </c>
      <c r="J164">
        <v>0</v>
      </c>
      <c r="K164">
        <v>0</v>
      </c>
      <c r="L164" t="s">
        <v>15</v>
      </c>
      <c r="M164">
        <v>15</v>
      </c>
      <c r="N164">
        <v>0</v>
      </c>
      <c r="O164">
        <v>15</v>
      </c>
    </row>
    <row r="165" spans="1:15" hidden="1" x14ac:dyDescent="0.3">
      <c r="A165" t="s">
        <v>342</v>
      </c>
      <c r="D165" t="s">
        <v>343</v>
      </c>
      <c r="E165" t="s">
        <v>18</v>
      </c>
      <c r="F165" t="s">
        <v>18</v>
      </c>
      <c r="G165"/>
      <c r="H165" t="s">
        <v>18</v>
      </c>
      <c r="I165">
        <v>198.5</v>
      </c>
      <c r="J165">
        <v>191.5</v>
      </c>
      <c r="K165">
        <v>57450</v>
      </c>
      <c r="L165" t="s">
        <v>15</v>
      </c>
      <c r="M165">
        <v>216</v>
      </c>
      <c r="N165">
        <v>191.5</v>
      </c>
      <c r="O165">
        <v>24.5</v>
      </c>
    </row>
    <row r="166" spans="1:15" hidden="1" x14ac:dyDescent="0.3">
      <c r="A166" t="s">
        <v>344</v>
      </c>
      <c r="B166" t="s">
        <v>594</v>
      </c>
      <c r="C166" t="s">
        <v>600</v>
      </c>
      <c r="D166" t="s">
        <v>345</v>
      </c>
      <c r="E166" s="1">
        <v>43292</v>
      </c>
      <c r="F166" s="1">
        <v>43496</v>
      </c>
      <c r="G166" s="10">
        <f>(F166-E166)/30</f>
        <v>6.8</v>
      </c>
      <c r="H166" t="s">
        <v>18</v>
      </c>
      <c r="I166" s="3">
        <v>82.5</v>
      </c>
      <c r="J166">
        <v>82.5</v>
      </c>
      <c r="K166">
        <v>24750</v>
      </c>
      <c r="L166" t="s">
        <v>15</v>
      </c>
      <c r="M166" s="3">
        <v>30</v>
      </c>
      <c r="N166">
        <v>82.5</v>
      </c>
      <c r="O166">
        <v>-52.5</v>
      </c>
    </row>
    <row r="167" spans="1:15" hidden="1" x14ac:dyDescent="0.3">
      <c r="A167" t="s">
        <v>346</v>
      </c>
      <c r="D167" t="s">
        <v>347</v>
      </c>
      <c r="E167" s="1">
        <v>42719</v>
      </c>
      <c r="F167" s="1">
        <v>42794</v>
      </c>
      <c r="G167" s="1"/>
      <c r="I167">
        <v>14</v>
      </c>
      <c r="J167">
        <v>13</v>
      </c>
      <c r="K167">
        <v>0</v>
      </c>
      <c r="L167" t="s">
        <v>15</v>
      </c>
      <c r="M167">
        <v>15</v>
      </c>
      <c r="N167">
        <v>13</v>
      </c>
      <c r="O167">
        <v>2</v>
      </c>
    </row>
    <row r="168" spans="1:15" hidden="1" x14ac:dyDescent="0.3">
      <c r="A168" t="s">
        <v>348</v>
      </c>
      <c r="D168" t="s">
        <v>349</v>
      </c>
      <c r="E168" s="1">
        <v>42824</v>
      </c>
      <c r="F168" s="1">
        <v>42916</v>
      </c>
      <c r="G168" s="1"/>
      <c r="I168">
        <v>22</v>
      </c>
      <c r="J168">
        <v>20.75</v>
      </c>
      <c r="K168">
        <v>0</v>
      </c>
      <c r="L168" t="s">
        <v>15</v>
      </c>
      <c r="M168">
        <v>30</v>
      </c>
      <c r="N168">
        <v>20.75</v>
      </c>
      <c r="O168">
        <v>9.25</v>
      </c>
    </row>
    <row r="169" spans="1:15" hidden="1" x14ac:dyDescent="0.3">
      <c r="A169" t="s">
        <v>350</v>
      </c>
      <c r="D169" t="s">
        <v>351</v>
      </c>
      <c r="E169" s="1">
        <v>42979</v>
      </c>
      <c r="F169" s="1">
        <v>43008</v>
      </c>
      <c r="G169" s="1"/>
      <c r="I169">
        <v>5</v>
      </c>
      <c r="J169">
        <v>5</v>
      </c>
      <c r="K169">
        <v>0</v>
      </c>
      <c r="L169" t="s">
        <v>15</v>
      </c>
      <c r="M169">
        <v>5</v>
      </c>
      <c r="N169">
        <v>5</v>
      </c>
      <c r="O169">
        <v>0</v>
      </c>
    </row>
    <row r="170" spans="1:15" hidden="1" x14ac:dyDescent="0.3">
      <c r="A170" t="s">
        <v>352</v>
      </c>
      <c r="D170" t="s">
        <v>353</v>
      </c>
      <c r="E170" s="1">
        <v>42860</v>
      </c>
      <c r="F170" s="1">
        <v>42889</v>
      </c>
      <c r="G170" s="1"/>
      <c r="I170">
        <v>4.5</v>
      </c>
      <c r="J170">
        <v>4.5</v>
      </c>
      <c r="K170">
        <v>0</v>
      </c>
      <c r="L170" t="s">
        <v>15</v>
      </c>
      <c r="M170">
        <v>5</v>
      </c>
      <c r="N170">
        <v>4.5</v>
      </c>
      <c r="O170">
        <v>0.5</v>
      </c>
    </row>
    <row r="171" spans="1:15" hidden="1" x14ac:dyDescent="0.3">
      <c r="A171" t="s">
        <v>354</v>
      </c>
      <c r="D171" t="s">
        <v>355</v>
      </c>
      <c r="E171" s="1">
        <v>42758</v>
      </c>
      <c r="F171" s="1">
        <v>42817</v>
      </c>
      <c r="G171" s="1"/>
      <c r="I171">
        <v>5.5</v>
      </c>
      <c r="J171">
        <v>5.5</v>
      </c>
      <c r="K171">
        <v>0</v>
      </c>
      <c r="L171" t="s">
        <v>15</v>
      </c>
      <c r="M171">
        <v>5</v>
      </c>
      <c r="N171">
        <v>5.5</v>
      </c>
      <c r="O171">
        <v>-0.5</v>
      </c>
    </row>
    <row r="172" spans="1:15" hidden="1" x14ac:dyDescent="0.3">
      <c r="A172" t="s">
        <v>356</v>
      </c>
      <c r="D172" t="s">
        <v>357</v>
      </c>
      <c r="E172" s="1">
        <v>43167</v>
      </c>
      <c r="F172" s="1">
        <v>43251</v>
      </c>
      <c r="G172" s="1"/>
      <c r="I172">
        <v>37</v>
      </c>
      <c r="J172">
        <v>14.75</v>
      </c>
      <c r="K172">
        <v>0</v>
      </c>
      <c r="L172" t="s">
        <v>15</v>
      </c>
      <c r="M172">
        <v>10</v>
      </c>
      <c r="N172">
        <v>14.75</v>
      </c>
      <c r="O172">
        <v>-4.75</v>
      </c>
    </row>
    <row r="173" spans="1:15" hidden="1" x14ac:dyDescent="0.3">
      <c r="A173" t="s">
        <v>358</v>
      </c>
      <c r="D173" t="s">
        <v>359</v>
      </c>
      <c r="E173" t="s">
        <v>18</v>
      </c>
      <c r="F173" t="s">
        <v>18</v>
      </c>
      <c r="G173"/>
      <c r="I173">
        <v>17</v>
      </c>
      <c r="J173">
        <v>17</v>
      </c>
      <c r="K173">
        <v>0</v>
      </c>
      <c r="L173" t="s">
        <v>15</v>
      </c>
      <c r="M173">
        <v>15</v>
      </c>
      <c r="N173">
        <v>17</v>
      </c>
      <c r="O173">
        <v>-2</v>
      </c>
    </row>
    <row r="174" spans="1:15" hidden="1" x14ac:dyDescent="0.3">
      <c r="A174" t="s">
        <v>360</v>
      </c>
      <c r="D174" t="s">
        <v>361</v>
      </c>
      <c r="E174" s="1">
        <v>42979</v>
      </c>
      <c r="F174" s="1">
        <v>43159</v>
      </c>
      <c r="G174" s="1"/>
      <c r="I174">
        <v>52.5</v>
      </c>
      <c r="J174">
        <v>35.25</v>
      </c>
      <c r="K174">
        <v>0</v>
      </c>
      <c r="L174" t="s">
        <v>15</v>
      </c>
      <c r="M174">
        <v>30</v>
      </c>
      <c r="N174">
        <v>35.25</v>
      </c>
      <c r="O174">
        <v>-5.25</v>
      </c>
    </row>
    <row r="175" spans="1:15" hidden="1" x14ac:dyDescent="0.3">
      <c r="A175" t="s">
        <v>360</v>
      </c>
      <c r="D175" t="s">
        <v>362</v>
      </c>
      <c r="E175" t="s">
        <v>18</v>
      </c>
      <c r="F175" t="s">
        <v>18</v>
      </c>
      <c r="G175"/>
      <c r="H175" t="s">
        <v>18</v>
      </c>
      <c r="I175">
        <v>9.25</v>
      </c>
      <c r="J175">
        <v>9.25</v>
      </c>
      <c r="K175">
        <v>0</v>
      </c>
      <c r="L175" t="s">
        <v>15</v>
      </c>
      <c r="M175">
        <v>15</v>
      </c>
      <c r="N175">
        <v>9.25</v>
      </c>
      <c r="O175">
        <v>5.75</v>
      </c>
    </row>
    <row r="176" spans="1:15" hidden="1" x14ac:dyDescent="0.3">
      <c r="A176" t="s">
        <v>363</v>
      </c>
      <c r="B176" t="s">
        <v>592</v>
      </c>
      <c r="D176" t="s">
        <v>364</v>
      </c>
      <c r="E176" s="1">
        <v>43290</v>
      </c>
      <c r="F176" s="1">
        <v>43496</v>
      </c>
      <c r="G176" s="10">
        <f>(F176-E176)/30</f>
        <v>6.8666666666666663</v>
      </c>
      <c r="H176" t="s">
        <v>18</v>
      </c>
      <c r="I176" s="3">
        <v>335.25</v>
      </c>
      <c r="J176">
        <v>323.5</v>
      </c>
      <c r="K176">
        <v>97050</v>
      </c>
      <c r="L176" t="s">
        <v>15</v>
      </c>
      <c r="M176" s="3">
        <v>120</v>
      </c>
      <c r="N176">
        <v>323.5</v>
      </c>
      <c r="O176">
        <v>-203.5</v>
      </c>
    </row>
    <row r="177" spans="1:15" hidden="1" x14ac:dyDescent="0.3">
      <c r="A177" t="s">
        <v>363</v>
      </c>
      <c r="D177" t="s">
        <v>365</v>
      </c>
      <c r="E177" s="1">
        <v>43179</v>
      </c>
      <c r="F177" s="1">
        <v>43404</v>
      </c>
      <c r="G177" s="1"/>
      <c r="I177">
        <v>178.25</v>
      </c>
      <c r="J177">
        <v>150.75</v>
      </c>
      <c r="K177">
        <v>0</v>
      </c>
      <c r="L177" t="s">
        <v>15</v>
      </c>
      <c r="M177">
        <v>160</v>
      </c>
      <c r="N177">
        <v>150.75</v>
      </c>
      <c r="O177">
        <v>9.25</v>
      </c>
    </row>
    <row r="178" spans="1:15" hidden="1" x14ac:dyDescent="0.3">
      <c r="A178" t="s">
        <v>366</v>
      </c>
      <c r="D178" t="s">
        <v>367</v>
      </c>
      <c r="E178" s="1">
        <v>43374</v>
      </c>
      <c r="F178" s="1">
        <v>43434</v>
      </c>
      <c r="G178" s="1"/>
      <c r="H178" t="s">
        <v>368</v>
      </c>
      <c r="I178">
        <v>0</v>
      </c>
      <c r="J178">
        <v>0</v>
      </c>
      <c r="K178">
        <v>0</v>
      </c>
      <c r="L178" t="s">
        <v>15</v>
      </c>
      <c r="M178">
        <v>5</v>
      </c>
      <c r="N178">
        <v>0</v>
      </c>
      <c r="O178">
        <v>5</v>
      </c>
    </row>
    <row r="179" spans="1:15" hidden="1" x14ac:dyDescent="0.3">
      <c r="A179" t="s">
        <v>369</v>
      </c>
      <c r="D179" t="s">
        <v>370</v>
      </c>
      <c r="E179" s="1">
        <v>42738</v>
      </c>
      <c r="F179" s="1">
        <v>42794</v>
      </c>
      <c r="G179" s="1"/>
      <c r="I179">
        <v>41</v>
      </c>
      <c r="J179">
        <v>28</v>
      </c>
      <c r="K179">
        <v>0</v>
      </c>
      <c r="L179" t="s">
        <v>15</v>
      </c>
      <c r="M179">
        <v>15</v>
      </c>
      <c r="N179">
        <v>28</v>
      </c>
      <c r="O179">
        <v>-13</v>
      </c>
    </row>
    <row r="180" spans="1:15" hidden="1" x14ac:dyDescent="0.3">
      <c r="A180" t="s">
        <v>369</v>
      </c>
      <c r="B180" t="s">
        <v>594</v>
      </c>
      <c r="D180" t="s">
        <v>371</v>
      </c>
      <c r="E180" s="1">
        <v>43152</v>
      </c>
      <c r="F180" s="1">
        <v>43281</v>
      </c>
      <c r="G180" s="1"/>
      <c r="I180">
        <v>55.5</v>
      </c>
      <c r="J180">
        <v>27.75</v>
      </c>
      <c r="K180">
        <v>0</v>
      </c>
      <c r="L180" t="s">
        <v>15</v>
      </c>
      <c r="M180">
        <v>35</v>
      </c>
      <c r="N180">
        <v>27.75</v>
      </c>
      <c r="O180">
        <v>7.25</v>
      </c>
    </row>
    <row r="181" spans="1:15" hidden="1" x14ac:dyDescent="0.3">
      <c r="A181" t="s">
        <v>372</v>
      </c>
      <c r="D181" t="s">
        <v>373</v>
      </c>
      <c r="E181" s="1">
        <v>43221</v>
      </c>
      <c r="F181" s="1">
        <v>43465</v>
      </c>
      <c r="G181" s="1"/>
      <c r="I181">
        <v>7.25</v>
      </c>
      <c r="J181">
        <v>4.75</v>
      </c>
      <c r="K181">
        <v>0</v>
      </c>
      <c r="L181" t="s">
        <v>15</v>
      </c>
      <c r="M181">
        <v>50</v>
      </c>
      <c r="N181">
        <v>4.75</v>
      </c>
      <c r="O181">
        <v>45.25</v>
      </c>
    </row>
    <row r="182" spans="1:15" hidden="1" x14ac:dyDescent="0.3">
      <c r="A182" t="s">
        <v>374</v>
      </c>
      <c r="D182" t="s">
        <v>375</v>
      </c>
      <c r="E182" s="1">
        <v>42795</v>
      </c>
      <c r="F182" s="1">
        <v>42887</v>
      </c>
      <c r="G182" s="1"/>
      <c r="I182">
        <v>10.75</v>
      </c>
      <c r="J182">
        <v>10.5</v>
      </c>
      <c r="K182">
        <v>0</v>
      </c>
      <c r="L182" t="s">
        <v>15</v>
      </c>
      <c r="M182">
        <v>15</v>
      </c>
      <c r="N182">
        <v>10.5</v>
      </c>
      <c r="O182">
        <v>4.5</v>
      </c>
    </row>
    <row r="183" spans="1:15" hidden="1" x14ac:dyDescent="0.3">
      <c r="A183" t="s">
        <v>376</v>
      </c>
      <c r="D183" t="s">
        <v>377</v>
      </c>
      <c r="E183" s="1">
        <v>42990</v>
      </c>
      <c r="F183" s="1">
        <v>43159</v>
      </c>
      <c r="G183" s="1"/>
      <c r="I183">
        <v>2</v>
      </c>
      <c r="J183">
        <v>1.5</v>
      </c>
      <c r="K183">
        <v>0</v>
      </c>
      <c r="L183" t="s">
        <v>15</v>
      </c>
      <c r="M183">
        <v>15</v>
      </c>
      <c r="N183">
        <v>1.5</v>
      </c>
      <c r="O183">
        <v>13.5</v>
      </c>
    </row>
    <row r="184" spans="1:15" hidden="1" x14ac:dyDescent="0.3">
      <c r="A184" t="s">
        <v>376</v>
      </c>
      <c r="D184" t="s">
        <v>378</v>
      </c>
      <c r="E184" s="1">
        <v>43192</v>
      </c>
      <c r="F184" s="1">
        <v>43283</v>
      </c>
      <c r="G184" s="1"/>
      <c r="H184" t="s">
        <v>18</v>
      </c>
      <c r="I184">
        <v>22.25</v>
      </c>
      <c r="J184">
        <v>18</v>
      </c>
      <c r="K184">
        <v>0</v>
      </c>
      <c r="L184" t="s">
        <v>15</v>
      </c>
      <c r="M184">
        <v>15</v>
      </c>
      <c r="N184">
        <v>18</v>
      </c>
      <c r="O184">
        <v>-3</v>
      </c>
    </row>
    <row r="185" spans="1:15" hidden="1" x14ac:dyDescent="0.3">
      <c r="A185" s="2" t="s">
        <v>379</v>
      </c>
      <c r="B185" t="s">
        <v>594</v>
      </c>
      <c r="C185" t="s">
        <v>600</v>
      </c>
      <c r="D185" t="s">
        <v>380</v>
      </c>
      <c r="E185" s="1">
        <v>43423</v>
      </c>
      <c r="F185" s="1">
        <v>43524</v>
      </c>
      <c r="G185" s="10">
        <f t="shared" ref="G185" si="16">(F185-E185)/30</f>
        <v>3.3666666666666667</v>
      </c>
      <c r="H185" t="s">
        <v>18</v>
      </c>
      <c r="I185" s="3">
        <v>13.25</v>
      </c>
      <c r="J185">
        <v>12.25</v>
      </c>
      <c r="K185">
        <v>3675</v>
      </c>
      <c r="L185" t="s">
        <v>15</v>
      </c>
      <c r="M185" s="3">
        <v>60</v>
      </c>
      <c r="N185">
        <v>12.25</v>
      </c>
      <c r="O185">
        <v>47.75</v>
      </c>
    </row>
    <row r="186" spans="1:15" hidden="1" x14ac:dyDescent="0.3">
      <c r="A186" t="s">
        <v>381</v>
      </c>
      <c r="D186" t="s">
        <v>382</v>
      </c>
      <c r="E186" s="1">
        <v>42739</v>
      </c>
      <c r="F186" s="1">
        <v>42770</v>
      </c>
      <c r="G186" s="1"/>
      <c r="I186">
        <v>5.5</v>
      </c>
      <c r="J186">
        <v>5.5</v>
      </c>
      <c r="K186">
        <v>0</v>
      </c>
      <c r="L186" t="s">
        <v>15</v>
      </c>
      <c r="M186">
        <v>5</v>
      </c>
      <c r="N186">
        <v>5.5</v>
      </c>
      <c r="O186">
        <v>-0.5</v>
      </c>
    </row>
    <row r="187" spans="1:15" hidden="1" x14ac:dyDescent="0.3">
      <c r="A187" t="s">
        <v>383</v>
      </c>
      <c r="B187" t="s">
        <v>599</v>
      </c>
      <c r="D187" t="s">
        <v>384</v>
      </c>
      <c r="E187" s="1">
        <v>43776</v>
      </c>
      <c r="F187" s="1">
        <v>43943</v>
      </c>
      <c r="G187" s="10">
        <f>(F187-E187)/30</f>
        <v>5.5666666666666664</v>
      </c>
      <c r="H187" t="s">
        <v>18</v>
      </c>
      <c r="I187" s="3">
        <v>90.5</v>
      </c>
      <c r="J187">
        <v>90.5</v>
      </c>
      <c r="K187">
        <v>27150</v>
      </c>
      <c r="L187" t="s">
        <v>15</v>
      </c>
      <c r="M187" s="3">
        <v>100</v>
      </c>
      <c r="N187">
        <v>90.5</v>
      </c>
      <c r="O187">
        <v>9.5</v>
      </c>
    </row>
    <row r="188" spans="1:15" hidden="1" x14ac:dyDescent="0.3">
      <c r="A188" t="s">
        <v>385</v>
      </c>
      <c r="D188" t="s">
        <v>386</v>
      </c>
      <c r="E188" s="1">
        <v>42964</v>
      </c>
      <c r="F188" s="1">
        <v>43025</v>
      </c>
      <c r="G188" s="1"/>
      <c r="I188">
        <v>13.5</v>
      </c>
      <c r="J188">
        <v>12</v>
      </c>
      <c r="K188">
        <v>0</v>
      </c>
      <c r="L188" t="s">
        <v>15</v>
      </c>
      <c r="M188">
        <v>15</v>
      </c>
      <c r="N188">
        <v>12</v>
      </c>
      <c r="O188">
        <v>3</v>
      </c>
    </row>
    <row r="189" spans="1:15" hidden="1" x14ac:dyDescent="0.3">
      <c r="A189" t="s">
        <v>387</v>
      </c>
      <c r="D189" t="s">
        <v>388</v>
      </c>
      <c r="E189" s="1">
        <v>43343</v>
      </c>
      <c r="F189" s="1">
        <v>43465</v>
      </c>
      <c r="G189" s="1"/>
      <c r="H189" t="s">
        <v>389</v>
      </c>
      <c r="I189">
        <v>0</v>
      </c>
      <c r="J189">
        <v>0</v>
      </c>
      <c r="K189">
        <v>0</v>
      </c>
      <c r="L189" t="s">
        <v>15</v>
      </c>
      <c r="M189">
        <v>80</v>
      </c>
      <c r="N189">
        <v>0</v>
      </c>
      <c r="O189">
        <v>80</v>
      </c>
    </row>
    <row r="190" spans="1:15" hidden="1" x14ac:dyDescent="0.3">
      <c r="A190" t="s">
        <v>390</v>
      </c>
      <c r="D190" t="s">
        <v>391</v>
      </c>
      <c r="E190" s="1">
        <v>42563</v>
      </c>
      <c r="F190" s="1">
        <v>42794</v>
      </c>
      <c r="G190" s="1"/>
      <c r="I190">
        <v>110</v>
      </c>
      <c r="J190">
        <v>110</v>
      </c>
      <c r="K190">
        <v>0</v>
      </c>
      <c r="L190" t="s">
        <v>15</v>
      </c>
      <c r="M190">
        <v>100</v>
      </c>
      <c r="N190">
        <v>110</v>
      </c>
      <c r="O190">
        <v>-10</v>
      </c>
    </row>
    <row r="191" spans="1:15" hidden="1" x14ac:dyDescent="0.3">
      <c r="A191" t="s">
        <v>392</v>
      </c>
      <c r="D191" t="s">
        <v>393</v>
      </c>
      <c r="E191" s="1">
        <v>43252</v>
      </c>
      <c r="F191" s="1">
        <v>43312</v>
      </c>
      <c r="G191" s="1"/>
      <c r="H191" t="s">
        <v>18</v>
      </c>
      <c r="I191">
        <v>17.75</v>
      </c>
      <c r="J191">
        <v>12.75</v>
      </c>
      <c r="K191">
        <v>0</v>
      </c>
      <c r="L191" t="s">
        <v>15</v>
      </c>
      <c r="M191">
        <v>15</v>
      </c>
      <c r="N191">
        <v>12.75</v>
      </c>
      <c r="O191">
        <v>2.25</v>
      </c>
    </row>
    <row r="192" spans="1:15" hidden="1" x14ac:dyDescent="0.3">
      <c r="A192" t="s">
        <v>392</v>
      </c>
      <c r="D192" t="s">
        <v>394</v>
      </c>
      <c r="E192" s="1">
        <v>43185</v>
      </c>
      <c r="F192" s="1">
        <v>43251</v>
      </c>
      <c r="G192" s="1"/>
      <c r="I192">
        <v>23</v>
      </c>
      <c r="J192">
        <v>15.5</v>
      </c>
      <c r="K192">
        <v>0</v>
      </c>
      <c r="L192" t="s">
        <v>15</v>
      </c>
      <c r="M192">
        <v>15</v>
      </c>
      <c r="N192">
        <v>15.5</v>
      </c>
      <c r="O192">
        <v>-0.5</v>
      </c>
    </row>
    <row r="193" spans="1:15" hidden="1" x14ac:dyDescent="0.3">
      <c r="A193" t="s">
        <v>392</v>
      </c>
      <c r="D193" t="s">
        <v>395</v>
      </c>
      <c r="E193" s="1">
        <v>43781</v>
      </c>
      <c r="F193" t="s">
        <v>18</v>
      </c>
      <c r="G193"/>
      <c r="H193" t="s">
        <v>18</v>
      </c>
      <c r="I193">
        <v>39.5</v>
      </c>
      <c r="J193">
        <v>39.5</v>
      </c>
      <c r="K193">
        <v>11850</v>
      </c>
      <c r="L193" t="s">
        <v>15</v>
      </c>
      <c r="M193">
        <v>80</v>
      </c>
      <c r="N193">
        <v>39.5</v>
      </c>
      <c r="O193">
        <v>40.5</v>
      </c>
    </row>
    <row r="194" spans="1:15" hidden="1" x14ac:dyDescent="0.3">
      <c r="A194" t="s">
        <v>396</v>
      </c>
      <c r="D194" t="s">
        <v>397</v>
      </c>
      <c r="E194" t="s">
        <v>18</v>
      </c>
      <c r="F194" t="s">
        <v>18</v>
      </c>
      <c r="G194"/>
      <c r="H194" t="s">
        <v>18</v>
      </c>
      <c r="I194">
        <v>260</v>
      </c>
      <c r="J194">
        <v>110.25</v>
      </c>
      <c r="K194">
        <v>33075</v>
      </c>
      <c r="L194" t="s">
        <v>15</v>
      </c>
      <c r="M194">
        <v>50</v>
      </c>
      <c r="N194">
        <v>110.25</v>
      </c>
      <c r="O194">
        <v>-60.25</v>
      </c>
    </row>
    <row r="195" spans="1:15" hidden="1" x14ac:dyDescent="0.3">
      <c r="A195" t="s">
        <v>396</v>
      </c>
      <c r="D195" t="s">
        <v>398</v>
      </c>
      <c r="E195" s="1">
        <v>43284</v>
      </c>
      <c r="F195" s="1">
        <v>43465</v>
      </c>
      <c r="G195" s="1"/>
      <c r="H195" t="s">
        <v>18</v>
      </c>
      <c r="I195">
        <v>395.5</v>
      </c>
      <c r="J195">
        <v>281.25</v>
      </c>
      <c r="K195">
        <v>0</v>
      </c>
      <c r="L195" t="s">
        <v>15</v>
      </c>
      <c r="M195">
        <v>250</v>
      </c>
      <c r="N195">
        <v>281.25</v>
      </c>
      <c r="O195">
        <v>-31.25</v>
      </c>
    </row>
    <row r="196" spans="1:15" hidden="1" x14ac:dyDescent="0.3">
      <c r="A196" t="s">
        <v>396</v>
      </c>
      <c r="D196" t="s">
        <v>399</v>
      </c>
      <c r="E196" t="s">
        <v>18</v>
      </c>
      <c r="F196" t="s">
        <v>18</v>
      </c>
      <c r="G196"/>
      <c r="H196" t="s">
        <v>18</v>
      </c>
      <c r="I196">
        <v>408.75</v>
      </c>
      <c r="J196">
        <v>255.75</v>
      </c>
      <c r="K196">
        <v>76725</v>
      </c>
      <c r="L196" t="s">
        <v>15</v>
      </c>
      <c r="M196">
        <v>188</v>
      </c>
      <c r="N196">
        <v>255.75</v>
      </c>
      <c r="O196">
        <v>-67.75</v>
      </c>
    </row>
    <row r="197" spans="1:15" hidden="1" x14ac:dyDescent="0.3">
      <c r="A197" t="s">
        <v>396</v>
      </c>
      <c r="D197" t="s">
        <v>400</v>
      </c>
      <c r="E197" s="1">
        <v>43174</v>
      </c>
      <c r="F197" s="1">
        <v>43281</v>
      </c>
      <c r="G197" s="1"/>
      <c r="I197">
        <v>24.75</v>
      </c>
      <c r="J197">
        <v>16.25</v>
      </c>
      <c r="K197">
        <v>0</v>
      </c>
      <c r="L197" t="s">
        <v>15</v>
      </c>
      <c r="M197">
        <v>15</v>
      </c>
      <c r="N197">
        <v>16.25</v>
      </c>
      <c r="O197">
        <v>-1.25</v>
      </c>
    </row>
    <row r="198" spans="1:15" hidden="1" x14ac:dyDescent="0.3">
      <c r="A198" t="s">
        <v>401</v>
      </c>
      <c r="D198" t="s">
        <v>402</v>
      </c>
      <c r="E198" s="1">
        <v>43343</v>
      </c>
      <c r="F198" s="1">
        <v>43465</v>
      </c>
      <c r="G198" s="1"/>
      <c r="H198" t="s">
        <v>403</v>
      </c>
      <c r="I198">
        <v>33.25</v>
      </c>
      <c r="J198">
        <v>20.75</v>
      </c>
      <c r="K198">
        <v>0</v>
      </c>
      <c r="L198" t="s">
        <v>15</v>
      </c>
      <c r="M198">
        <v>40</v>
      </c>
      <c r="N198">
        <v>20.75</v>
      </c>
      <c r="O198">
        <v>19.25</v>
      </c>
    </row>
    <row r="199" spans="1:15" hidden="1" x14ac:dyDescent="0.3">
      <c r="A199" t="s">
        <v>404</v>
      </c>
      <c r="D199" t="s">
        <v>405</v>
      </c>
      <c r="E199" s="1">
        <v>43206</v>
      </c>
      <c r="F199" s="1">
        <v>43251</v>
      </c>
      <c r="G199" s="1"/>
      <c r="I199">
        <v>11.25</v>
      </c>
      <c r="J199">
        <v>9.75</v>
      </c>
      <c r="K199">
        <v>0</v>
      </c>
      <c r="L199" t="s">
        <v>15</v>
      </c>
      <c r="M199">
        <v>15</v>
      </c>
      <c r="N199">
        <v>9.75</v>
      </c>
      <c r="O199">
        <v>5.25</v>
      </c>
    </row>
    <row r="200" spans="1:15" hidden="1" x14ac:dyDescent="0.3">
      <c r="A200" t="s">
        <v>406</v>
      </c>
      <c r="D200" t="s">
        <v>407</v>
      </c>
      <c r="E200" s="1">
        <v>43132</v>
      </c>
      <c r="F200" s="1">
        <v>43220</v>
      </c>
      <c r="G200" s="1"/>
      <c r="I200">
        <v>9.5</v>
      </c>
      <c r="J200">
        <v>9.5</v>
      </c>
      <c r="K200">
        <v>0</v>
      </c>
      <c r="L200" t="s">
        <v>15</v>
      </c>
      <c r="M200">
        <v>5</v>
      </c>
      <c r="N200">
        <v>9.5</v>
      </c>
      <c r="O200">
        <v>-4.5</v>
      </c>
    </row>
    <row r="201" spans="1:15" hidden="1" x14ac:dyDescent="0.3">
      <c r="A201" t="s">
        <v>408</v>
      </c>
      <c r="B201" t="s">
        <v>593</v>
      </c>
      <c r="D201" t="s">
        <v>409</v>
      </c>
      <c r="E201" s="1">
        <v>43646</v>
      </c>
      <c r="F201" s="1">
        <v>43992</v>
      </c>
      <c r="G201" s="10">
        <f>(F201-E201)/30</f>
        <v>11.533333333333333</v>
      </c>
      <c r="H201" t="s">
        <v>410</v>
      </c>
      <c r="I201" s="3">
        <v>336.25</v>
      </c>
      <c r="J201">
        <v>336.25</v>
      </c>
      <c r="K201">
        <v>100875</v>
      </c>
      <c r="L201" t="s">
        <v>15</v>
      </c>
      <c r="M201" s="3">
        <v>270</v>
      </c>
      <c r="N201">
        <v>336.25</v>
      </c>
      <c r="O201">
        <v>-66.25</v>
      </c>
    </row>
    <row r="202" spans="1:15" hidden="1" x14ac:dyDescent="0.3">
      <c r="A202" t="s">
        <v>408</v>
      </c>
      <c r="D202" t="s">
        <v>411</v>
      </c>
      <c r="E202" t="s">
        <v>18</v>
      </c>
      <c r="F202" t="s">
        <v>18</v>
      </c>
      <c r="G202"/>
      <c r="H202" t="s">
        <v>18</v>
      </c>
      <c r="I202">
        <v>15</v>
      </c>
      <c r="J202">
        <v>15</v>
      </c>
      <c r="K202">
        <v>4500</v>
      </c>
      <c r="L202" t="s">
        <v>15</v>
      </c>
      <c r="M202">
        <v>15</v>
      </c>
      <c r="N202">
        <v>15</v>
      </c>
      <c r="O202">
        <v>0</v>
      </c>
    </row>
    <row r="203" spans="1:15" hidden="1" x14ac:dyDescent="0.3">
      <c r="A203" t="s">
        <v>412</v>
      </c>
      <c r="D203" t="s">
        <v>413</v>
      </c>
      <c r="E203" s="1">
        <v>43166</v>
      </c>
      <c r="F203" s="1">
        <v>43251</v>
      </c>
      <c r="G203" s="1"/>
      <c r="I203">
        <v>17.5</v>
      </c>
      <c r="J203">
        <v>15.5</v>
      </c>
      <c r="K203">
        <v>0</v>
      </c>
      <c r="L203" t="s">
        <v>15</v>
      </c>
      <c r="M203">
        <v>15</v>
      </c>
      <c r="N203">
        <v>15.5</v>
      </c>
      <c r="O203">
        <v>-0.5</v>
      </c>
    </row>
    <row r="204" spans="1:15" x14ac:dyDescent="0.3">
      <c r="A204" t="s">
        <v>414</v>
      </c>
      <c r="D204" t="s">
        <v>415</v>
      </c>
      <c r="E204" t="s">
        <v>18</v>
      </c>
      <c r="F204" s="1">
        <v>43871</v>
      </c>
      <c r="G204" s="10" t="e">
        <f t="shared" ref="G204:G205" si="17">(F204-E204)/30</f>
        <v>#VALUE!</v>
      </c>
      <c r="H204" t="s">
        <v>18</v>
      </c>
      <c r="I204" s="3">
        <v>90</v>
      </c>
      <c r="J204">
        <v>82</v>
      </c>
      <c r="K204">
        <v>24600</v>
      </c>
      <c r="L204" t="s">
        <v>15</v>
      </c>
      <c r="M204" s="3">
        <v>100</v>
      </c>
      <c r="N204">
        <v>82</v>
      </c>
      <c r="O204">
        <v>18</v>
      </c>
    </row>
    <row r="205" spans="1:15" hidden="1" x14ac:dyDescent="0.3">
      <c r="A205" t="s">
        <v>416</v>
      </c>
      <c r="B205" t="s">
        <v>592</v>
      </c>
      <c r="D205" t="s">
        <v>417</v>
      </c>
      <c r="E205" s="1">
        <v>43660</v>
      </c>
      <c r="F205" s="1">
        <v>43864</v>
      </c>
      <c r="G205" s="10">
        <f t="shared" si="17"/>
        <v>6.8</v>
      </c>
      <c r="H205" t="s">
        <v>18</v>
      </c>
      <c r="I205" s="3">
        <v>214.25</v>
      </c>
      <c r="J205">
        <v>186.75</v>
      </c>
      <c r="K205">
        <v>56025</v>
      </c>
      <c r="L205" t="s">
        <v>15</v>
      </c>
      <c r="M205" s="3">
        <v>150</v>
      </c>
      <c r="N205">
        <v>186.75</v>
      </c>
      <c r="O205">
        <v>-36.75</v>
      </c>
    </row>
    <row r="206" spans="1:15" hidden="1" x14ac:dyDescent="0.3">
      <c r="A206" t="s">
        <v>418</v>
      </c>
      <c r="D206" t="s">
        <v>419</v>
      </c>
      <c r="E206" t="s">
        <v>18</v>
      </c>
      <c r="F206" t="s">
        <v>18</v>
      </c>
      <c r="G206"/>
      <c r="I206">
        <v>21.5</v>
      </c>
      <c r="J206">
        <v>17.5</v>
      </c>
      <c r="K206">
        <v>0</v>
      </c>
      <c r="L206" t="s">
        <v>15</v>
      </c>
      <c r="M206">
        <v>9</v>
      </c>
      <c r="N206">
        <v>17.5</v>
      </c>
      <c r="O206">
        <v>-8.5</v>
      </c>
    </row>
    <row r="207" spans="1:15" hidden="1" x14ac:dyDescent="0.3">
      <c r="A207" t="s">
        <v>420</v>
      </c>
      <c r="D207" t="s">
        <v>421</v>
      </c>
      <c r="E207" t="s">
        <v>18</v>
      </c>
      <c r="F207" t="s">
        <v>18</v>
      </c>
      <c r="G207"/>
      <c r="I207">
        <v>0</v>
      </c>
      <c r="J207">
        <v>0</v>
      </c>
      <c r="K207">
        <v>0</v>
      </c>
      <c r="L207" t="s">
        <v>15</v>
      </c>
      <c r="M207">
        <v>5</v>
      </c>
      <c r="N207">
        <v>0</v>
      </c>
      <c r="O207">
        <v>5</v>
      </c>
    </row>
    <row r="208" spans="1:15" hidden="1" x14ac:dyDescent="0.3">
      <c r="A208" t="s">
        <v>420</v>
      </c>
      <c r="D208" t="s">
        <v>422</v>
      </c>
      <c r="E208" s="1">
        <v>43287</v>
      </c>
      <c r="F208" s="1">
        <v>43373</v>
      </c>
      <c r="G208" s="1"/>
      <c r="I208">
        <v>2.25</v>
      </c>
      <c r="J208">
        <v>2.25</v>
      </c>
      <c r="K208">
        <v>0</v>
      </c>
      <c r="L208" t="s">
        <v>15</v>
      </c>
      <c r="M208">
        <v>15</v>
      </c>
      <c r="N208">
        <v>2.25</v>
      </c>
      <c r="O208">
        <v>12.75</v>
      </c>
    </row>
    <row r="209" spans="1:15" hidden="1" x14ac:dyDescent="0.3">
      <c r="A209" t="s">
        <v>423</v>
      </c>
      <c r="B209" t="s">
        <v>592</v>
      </c>
      <c r="D209" t="s">
        <v>424</v>
      </c>
      <c r="E209" s="1">
        <v>43415</v>
      </c>
      <c r="F209" s="1">
        <v>43466</v>
      </c>
      <c r="G209" s="10">
        <f t="shared" ref="G209:G210" si="18">(F209-E209)/30</f>
        <v>1.7</v>
      </c>
      <c r="H209" t="s">
        <v>18</v>
      </c>
      <c r="I209" s="3">
        <v>39.5</v>
      </c>
      <c r="J209">
        <v>37.25</v>
      </c>
      <c r="K209">
        <v>0</v>
      </c>
      <c r="L209" t="s">
        <v>15</v>
      </c>
      <c r="M209" s="3">
        <v>30</v>
      </c>
      <c r="N209">
        <v>37.25</v>
      </c>
      <c r="O209">
        <v>-7.25</v>
      </c>
    </row>
    <row r="210" spans="1:15" hidden="1" x14ac:dyDescent="0.3">
      <c r="A210" t="s">
        <v>425</v>
      </c>
      <c r="B210" t="s">
        <v>594</v>
      </c>
      <c r="D210" t="s">
        <v>426</v>
      </c>
      <c r="E210" s="1">
        <v>43479</v>
      </c>
      <c r="F210" s="1">
        <v>43585</v>
      </c>
      <c r="G210" s="10">
        <f t="shared" si="18"/>
        <v>3.5333333333333332</v>
      </c>
      <c r="H210" t="s">
        <v>18</v>
      </c>
      <c r="I210" s="3">
        <v>23.75</v>
      </c>
      <c r="J210">
        <v>23.5</v>
      </c>
      <c r="K210">
        <v>7050</v>
      </c>
      <c r="L210" t="s">
        <v>15</v>
      </c>
      <c r="M210" s="3">
        <v>30</v>
      </c>
      <c r="N210">
        <v>23.5</v>
      </c>
      <c r="O210">
        <v>6.5</v>
      </c>
    </row>
    <row r="211" spans="1:15" hidden="1" x14ac:dyDescent="0.3">
      <c r="A211" t="s">
        <v>425</v>
      </c>
      <c r="D211" t="s">
        <v>427</v>
      </c>
      <c r="E211" s="1">
        <v>42710</v>
      </c>
      <c r="F211" s="1">
        <v>42794</v>
      </c>
      <c r="G211" s="1"/>
      <c r="I211">
        <v>10.5</v>
      </c>
      <c r="J211">
        <v>10.5</v>
      </c>
      <c r="K211">
        <v>0</v>
      </c>
      <c r="L211" t="s">
        <v>15</v>
      </c>
      <c r="M211">
        <v>15</v>
      </c>
      <c r="N211">
        <v>10.5</v>
      </c>
      <c r="O211">
        <v>4.5</v>
      </c>
    </row>
    <row r="212" spans="1:15" hidden="1" x14ac:dyDescent="0.3">
      <c r="A212" t="s">
        <v>428</v>
      </c>
      <c r="D212" t="s">
        <v>429</v>
      </c>
      <c r="E212" t="s">
        <v>18</v>
      </c>
      <c r="F212" t="s">
        <v>18</v>
      </c>
      <c r="G212"/>
      <c r="I212">
        <v>20.75</v>
      </c>
      <c r="J212">
        <v>0</v>
      </c>
      <c r="K212">
        <v>0</v>
      </c>
      <c r="L212" t="s">
        <v>15</v>
      </c>
      <c r="M212">
        <v>30</v>
      </c>
      <c r="N212">
        <v>20.75</v>
      </c>
      <c r="O212">
        <v>9.25</v>
      </c>
    </row>
    <row r="213" spans="1:15" hidden="1" x14ac:dyDescent="0.3">
      <c r="A213" t="s">
        <v>430</v>
      </c>
      <c r="D213" t="s">
        <v>431</v>
      </c>
      <c r="E213" s="1">
        <v>42935</v>
      </c>
      <c r="F213" s="1">
        <v>43069</v>
      </c>
      <c r="G213" s="1"/>
      <c r="I213">
        <v>24.25</v>
      </c>
      <c r="J213">
        <v>24.25</v>
      </c>
      <c r="K213">
        <v>0</v>
      </c>
      <c r="L213" t="s">
        <v>15</v>
      </c>
      <c r="M213">
        <v>30</v>
      </c>
      <c r="N213">
        <v>24.25</v>
      </c>
      <c r="O213">
        <v>5.75</v>
      </c>
    </row>
    <row r="214" spans="1:15" hidden="1" x14ac:dyDescent="0.3">
      <c r="A214" t="s">
        <v>432</v>
      </c>
      <c r="B214" t="s">
        <v>592</v>
      </c>
      <c r="D214" t="s">
        <v>433</v>
      </c>
      <c r="E214" s="1">
        <v>43488</v>
      </c>
      <c r="F214" s="1">
        <v>43585</v>
      </c>
      <c r="G214" s="10">
        <f t="shared" ref="G214:G216" si="19">(F214-E214)/30</f>
        <v>3.2333333333333334</v>
      </c>
      <c r="H214" t="s">
        <v>18</v>
      </c>
      <c r="I214" s="3">
        <v>42</v>
      </c>
      <c r="J214">
        <v>34.75</v>
      </c>
      <c r="K214">
        <v>10425</v>
      </c>
      <c r="L214" t="s">
        <v>15</v>
      </c>
      <c r="M214" s="3">
        <v>108</v>
      </c>
      <c r="N214">
        <v>34.75</v>
      </c>
      <c r="O214">
        <v>73.25</v>
      </c>
    </row>
    <row r="215" spans="1:15" hidden="1" x14ac:dyDescent="0.3">
      <c r="A215" t="s">
        <v>434</v>
      </c>
      <c r="B215" t="s">
        <v>593</v>
      </c>
      <c r="D215" t="s">
        <v>435</v>
      </c>
      <c r="E215" s="1">
        <v>43648</v>
      </c>
      <c r="F215" s="1">
        <v>43871</v>
      </c>
      <c r="G215" s="10">
        <f t="shared" si="19"/>
        <v>7.4333333333333336</v>
      </c>
      <c r="H215" t="s">
        <v>18</v>
      </c>
      <c r="I215" s="3">
        <v>93.25</v>
      </c>
      <c r="J215">
        <v>86.75</v>
      </c>
      <c r="K215">
        <v>26025</v>
      </c>
      <c r="L215" t="s">
        <v>15</v>
      </c>
      <c r="M215" s="3">
        <v>130</v>
      </c>
      <c r="N215">
        <v>86.75</v>
      </c>
      <c r="O215">
        <v>43.25</v>
      </c>
    </row>
    <row r="216" spans="1:15" x14ac:dyDescent="0.3">
      <c r="A216" t="s">
        <v>436</v>
      </c>
      <c r="D216" t="s">
        <v>437</v>
      </c>
      <c r="E216" s="1">
        <v>43874</v>
      </c>
      <c r="F216" s="1">
        <v>44011</v>
      </c>
      <c r="G216" s="10">
        <f t="shared" si="19"/>
        <v>4.5666666666666664</v>
      </c>
      <c r="H216" t="s">
        <v>438</v>
      </c>
      <c r="I216" s="3">
        <v>66</v>
      </c>
      <c r="J216">
        <v>66</v>
      </c>
      <c r="K216">
        <v>19800</v>
      </c>
      <c r="L216" t="s">
        <v>15</v>
      </c>
      <c r="M216" s="3">
        <v>95</v>
      </c>
      <c r="N216">
        <v>66</v>
      </c>
      <c r="O216">
        <v>29</v>
      </c>
    </row>
    <row r="217" spans="1:15" hidden="1" x14ac:dyDescent="0.3">
      <c r="A217" t="s">
        <v>439</v>
      </c>
      <c r="D217" t="s">
        <v>440</v>
      </c>
      <c r="E217" s="1">
        <v>42736</v>
      </c>
      <c r="F217" s="1">
        <v>43084</v>
      </c>
      <c r="G217" s="1"/>
      <c r="I217">
        <v>74</v>
      </c>
      <c r="J217">
        <v>73.5</v>
      </c>
      <c r="K217">
        <v>0</v>
      </c>
      <c r="L217" t="s">
        <v>15</v>
      </c>
      <c r="M217">
        <v>120</v>
      </c>
      <c r="N217">
        <v>73.5</v>
      </c>
      <c r="O217">
        <v>46.5</v>
      </c>
    </row>
    <row r="218" spans="1:15" hidden="1" x14ac:dyDescent="0.3">
      <c r="A218" t="s">
        <v>439</v>
      </c>
      <c r="D218" t="s">
        <v>441</v>
      </c>
      <c r="E218" s="1">
        <v>43101</v>
      </c>
      <c r="F218" s="1">
        <v>43465</v>
      </c>
      <c r="G218" s="1"/>
      <c r="H218" t="s">
        <v>18</v>
      </c>
      <c r="I218">
        <v>56.75</v>
      </c>
      <c r="J218">
        <v>53.25</v>
      </c>
      <c r="K218">
        <v>0</v>
      </c>
      <c r="L218" t="s">
        <v>15</v>
      </c>
      <c r="M218">
        <v>120</v>
      </c>
      <c r="N218">
        <v>53.25</v>
      </c>
      <c r="O218">
        <v>66.75</v>
      </c>
    </row>
    <row r="219" spans="1:15" hidden="1" x14ac:dyDescent="0.3">
      <c r="A219" t="s">
        <v>442</v>
      </c>
      <c r="D219" t="s">
        <v>443</v>
      </c>
      <c r="E219" s="1">
        <v>43251</v>
      </c>
      <c r="F219" s="1">
        <v>43465</v>
      </c>
      <c r="G219" s="1"/>
      <c r="H219" t="s">
        <v>18</v>
      </c>
      <c r="I219">
        <v>121.75</v>
      </c>
      <c r="J219">
        <v>55</v>
      </c>
      <c r="K219">
        <v>16500</v>
      </c>
      <c r="L219" t="s">
        <v>15</v>
      </c>
      <c r="M219">
        <v>100</v>
      </c>
      <c r="N219">
        <v>55</v>
      </c>
      <c r="O219">
        <v>45</v>
      </c>
    </row>
    <row r="220" spans="1:15" hidden="1" x14ac:dyDescent="0.3">
      <c r="A220" t="s">
        <v>444</v>
      </c>
      <c r="D220" t="s">
        <v>445</v>
      </c>
      <c r="E220" s="1">
        <v>42917</v>
      </c>
      <c r="F220" s="1">
        <v>43022</v>
      </c>
      <c r="G220" s="1"/>
      <c r="I220">
        <v>155.5</v>
      </c>
      <c r="J220">
        <v>91.25</v>
      </c>
      <c r="K220">
        <v>27375</v>
      </c>
      <c r="L220" t="s">
        <v>15</v>
      </c>
      <c r="M220">
        <v>50</v>
      </c>
      <c r="N220">
        <v>91.25</v>
      </c>
      <c r="O220">
        <v>-41.25</v>
      </c>
    </row>
    <row r="221" spans="1:15" hidden="1" x14ac:dyDescent="0.3">
      <c r="A221" t="s">
        <v>446</v>
      </c>
      <c r="D221" t="s">
        <v>447</v>
      </c>
      <c r="E221" s="1">
        <v>43242</v>
      </c>
      <c r="F221" s="1">
        <v>43277</v>
      </c>
      <c r="G221" s="1"/>
      <c r="I221">
        <v>20.25</v>
      </c>
      <c r="J221">
        <v>11</v>
      </c>
      <c r="K221">
        <v>0</v>
      </c>
      <c r="L221" t="s">
        <v>15</v>
      </c>
      <c r="M221">
        <v>15</v>
      </c>
      <c r="N221">
        <v>11</v>
      </c>
      <c r="O221">
        <v>4</v>
      </c>
    </row>
    <row r="222" spans="1:15" hidden="1" x14ac:dyDescent="0.3">
      <c r="A222" t="s">
        <v>448</v>
      </c>
      <c r="D222" t="s">
        <v>449</v>
      </c>
      <c r="E222" s="1">
        <v>43374</v>
      </c>
      <c r="F222" s="1">
        <v>43465</v>
      </c>
      <c r="G222" s="1"/>
      <c r="H222" t="s">
        <v>18</v>
      </c>
      <c r="I222">
        <v>69</v>
      </c>
      <c r="J222">
        <v>69</v>
      </c>
      <c r="K222">
        <v>20700</v>
      </c>
      <c r="L222" t="s">
        <v>15</v>
      </c>
      <c r="M222">
        <v>80</v>
      </c>
      <c r="N222">
        <v>69</v>
      </c>
      <c r="O222">
        <v>11</v>
      </c>
    </row>
    <row r="223" spans="1:15" hidden="1" x14ac:dyDescent="0.3">
      <c r="A223" t="s">
        <v>448</v>
      </c>
      <c r="B223" t="s">
        <v>592</v>
      </c>
      <c r="D223" t="s">
        <v>450</v>
      </c>
      <c r="E223" s="1">
        <v>43800</v>
      </c>
      <c r="F223" s="1">
        <v>43866</v>
      </c>
      <c r="G223" s="10">
        <f>(F223-E223)/30</f>
        <v>2.2000000000000002</v>
      </c>
      <c r="H223" t="s">
        <v>18</v>
      </c>
      <c r="I223" s="3">
        <v>89.75</v>
      </c>
      <c r="J223">
        <v>89.75</v>
      </c>
      <c r="K223">
        <v>26925</v>
      </c>
      <c r="L223" t="s">
        <v>15</v>
      </c>
      <c r="M223" s="3">
        <v>55</v>
      </c>
      <c r="N223">
        <v>89.75</v>
      </c>
      <c r="O223">
        <v>-34.75</v>
      </c>
    </row>
    <row r="224" spans="1:15" hidden="1" x14ac:dyDescent="0.3">
      <c r="A224" t="s">
        <v>451</v>
      </c>
      <c r="D224" t="s">
        <v>452</v>
      </c>
      <c r="E224" s="1">
        <v>42851</v>
      </c>
      <c r="F224" s="1">
        <v>43099</v>
      </c>
      <c r="G224" s="1"/>
      <c r="I224">
        <v>8.5</v>
      </c>
      <c r="J224">
        <v>8</v>
      </c>
      <c r="K224">
        <v>0</v>
      </c>
      <c r="L224" t="s">
        <v>15</v>
      </c>
      <c r="M224">
        <v>5</v>
      </c>
      <c r="N224">
        <v>8</v>
      </c>
      <c r="O224">
        <v>-3</v>
      </c>
    </row>
    <row r="225" spans="1:15" hidden="1" x14ac:dyDescent="0.3">
      <c r="A225" t="s">
        <v>453</v>
      </c>
      <c r="B225" t="s">
        <v>596</v>
      </c>
      <c r="D225" t="s">
        <v>454</v>
      </c>
      <c r="E225" s="1">
        <v>43466</v>
      </c>
      <c r="F225" s="1">
        <v>43830</v>
      </c>
      <c r="G225" s="10">
        <f>(F225-E225)/30</f>
        <v>12.133333333333333</v>
      </c>
      <c r="H225" t="s">
        <v>455</v>
      </c>
      <c r="I225" s="3">
        <v>44</v>
      </c>
      <c r="J225">
        <v>36.75</v>
      </c>
      <c r="K225">
        <v>0</v>
      </c>
      <c r="L225" t="s">
        <v>15</v>
      </c>
      <c r="M225" s="3">
        <v>30</v>
      </c>
      <c r="N225">
        <v>36.75</v>
      </c>
      <c r="O225">
        <v>-6.75</v>
      </c>
    </row>
    <row r="226" spans="1:15" hidden="1" x14ac:dyDescent="0.3">
      <c r="A226" t="s">
        <v>453</v>
      </c>
      <c r="D226" t="s">
        <v>456</v>
      </c>
      <c r="E226" s="1">
        <v>43160</v>
      </c>
      <c r="F226" s="1">
        <v>43221</v>
      </c>
      <c r="G226" s="1"/>
      <c r="H226" t="s">
        <v>18</v>
      </c>
      <c r="I226">
        <v>17.75</v>
      </c>
      <c r="J226">
        <v>17.75</v>
      </c>
      <c r="K226">
        <v>5325</v>
      </c>
      <c r="L226" t="s">
        <v>15</v>
      </c>
      <c r="M226">
        <v>15</v>
      </c>
      <c r="N226">
        <v>17.75</v>
      </c>
      <c r="O226">
        <v>-2.75</v>
      </c>
    </row>
    <row r="227" spans="1:15" hidden="1" x14ac:dyDescent="0.3">
      <c r="A227" s="2" t="s">
        <v>453</v>
      </c>
      <c r="B227" t="s">
        <v>596</v>
      </c>
      <c r="D227" t="s">
        <v>457</v>
      </c>
      <c r="E227" s="1">
        <v>43347</v>
      </c>
      <c r="F227" s="1">
        <v>43496</v>
      </c>
      <c r="G227" s="10">
        <f>(F227-E227)/30</f>
        <v>4.9666666666666668</v>
      </c>
      <c r="I227" s="3">
        <v>60.25</v>
      </c>
      <c r="J227">
        <v>58.5</v>
      </c>
      <c r="K227">
        <v>17550</v>
      </c>
      <c r="L227" t="s">
        <v>15</v>
      </c>
      <c r="M227" s="3">
        <v>120</v>
      </c>
      <c r="N227">
        <v>58.5</v>
      </c>
      <c r="O227">
        <v>61.5</v>
      </c>
    </row>
    <row r="228" spans="1:15" hidden="1" x14ac:dyDescent="0.3">
      <c r="A228" t="s">
        <v>453</v>
      </c>
      <c r="D228" t="s">
        <v>458</v>
      </c>
      <c r="E228" t="s">
        <v>18</v>
      </c>
      <c r="F228" t="s">
        <v>18</v>
      </c>
      <c r="G228"/>
      <c r="H228" t="s">
        <v>18</v>
      </c>
      <c r="I228">
        <v>79</v>
      </c>
      <c r="J228">
        <v>77</v>
      </c>
      <c r="K228">
        <v>23100</v>
      </c>
      <c r="L228" t="s">
        <v>15</v>
      </c>
      <c r="M228">
        <v>50</v>
      </c>
      <c r="N228">
        <v>77</v>
      </c>
      <c r="O228">
        <v>-27</v>
      </c>
    </row>
    <row r="229" spans="1:15" hidden="1" x14ac:dyDescent="0.3">
      <c r="A229" t="s">
        <v>453</v>
      </c>
      <c r="D229" t="s">
        <v>459</v>
      </c>
      <c r="E229" s="1">
        <v>42705</v>
      </c>
      <c r="F229" s="1">
        <v>42794</v>
      </c>
      <c r="G229" s="1"/>
      <c r="I229">
        <v>30.5</v>
      </c>
      <c r="J229">
        <v>30.5</v>
      </c>
      <c r="K229">
        <v>0</v>
      </c>
      <c r="L229" t="s">
        <v>15</v>
      </c>
      <c r="M229">
        <v>15</v>
      </c>
      <c r="N229">
        <v>30.5</v>
      </c>
      <c r="O229">
        <v>-15.5</v>
      </c>
    </row>
    <row r="230" spans="1:15" hidden="1" x14ac:dyDescent="0.3">
      <c r="A230" t="s">
        <v>460</v>
      </c>
      <c r="D230" t="s">
        <v>461</v>
      </c>
      <c r="E230" s="1">
        <v>43388</v>
      </c>
      <c r="F230" s="1">
        <v>43465</v>
      </c>
      <c r="G230" s="1"/>
      <c r="H230" t="s">
        <v>462</v>
      </c>
      <c r="I230">
        <v>16</v>
      </c>
      <c r="J230">
        <v>16</v>
      </c>
      <c r="K230">
        <v>4704</v>
      </c>
      <c r="L230" t="s">
        <v>15</v>
      </c>
      <c r="M230">
        <v>17</v>
      </c>
      <c r="N230">
        <v>16</v>
      </c>
      <c r="O230">
        <v>1</v>
      </c>
    </row>
    <row r="231" spans="1:15" hidden="1" x14ac:dyDescent="0.3">
      <c r="A231" t="s">
        <v>463</v>
      </c>
      <c r="D231" t="s">
        <v>464</v>
      </c>
      <c r="E231" s="1">
        <v>43027</v>
      </c>
      <c r="F231" s="1">
        <v>43098</v>
      </c>
      <c r="G231" s="1"/>
      <c r="I231">
        <v>17.25</v>
      </c>
      <c r="J231">
        <v>15.25</v>
      </c>
      <c r="K231">
        <v>0</v>
      </c>
      <c r="L231" t="s">
        <v>15</v>
      </c>
      <c r="M231">
        <v>15</v>
      </c>
      <c r="N231">
        <v>15.25</v>
      </c>
      <c r="O231">
        <v>-0.25</v>
      </c>
    </row>
    <row r="232" spans="1:15" hidden="1" x14ac:dyDescent="0.3">
      <c r="A232" t="s">
        <v>465</v>
      </c>
      <c r="D232" t="s">
        <v>466</v>
      </c>
      <c r="E232" s="1">
        <v>43105</v>
      </c>
      <c r="F232" s="1">
        <v>43220</v>
      </c>
      <c r="G232" s="1"/>
      <c r="I232">
        <v>94</v>
      </c>
      <c r="J232">
        <v>88</v>
      </c>
      <c r="K232">
        <v>0</v>
      </c>
      <c r="L232" t="s">
        <v>15</v>
      </c>
      <c r="M232">
        <v>30</v>
      </c>
      <c r="N232">
        <v>88</v>
      </c>
      <c r="O232">
        <v>-58</v>
      </c>
    </row>
    <row r="233" spans="1:15" hidden="1" x14ac:dyDescent="0.3">
      <c r="A233" t="s">
        <v>465</v>
      </c>
      <c r="D233" t="s">
        <v>467</v>
      </c>
      <c r="E233" s="1">
        <v>42909</v>
      </c>
      <c r="F233" s="1">
        <v>43069</v>
      </c>
      <c r="G233" s="1"/>
      <c r="I233">
        <v>2.5</v>
      </c>
      <c r="J233">
        <v>2.5</v>
      </c>
      <c r="K233">
        <v>0</v>
      </c>
      <c r="L233" t="s">
        <v>15</v>
      </c>
      <c r="M233">
        <v>5</v>
      </c>
      <c r="N233">
        <v>2.5</v>
      </c>
      <c r="O233">
        <v>2.5</v>
      </c>
    </row>
    <row r="234" spans="1:15" hidden="1" x14ac:dyDescent="0.3">
      <c r="A234" t="s">
        <v>465</v>
      </c>
      <c r="D234" t="s">
        <v>468</v>
      </c>
      <c r="E234" s="1">
        <v>43374</v>
      </c>
      <c r="F234" s="1">
        <v>43434</v>
      </c>
      <c r="G234" s="1"/>
      <c r="H234" t="s">
        <v>469</v>
      </c>
      <c r="I234">
        <v>0</v>
      </c>
      <c r="J234">
        <v>0</v>
      </c>
      <c r="K234">
        <v>0</v>
      </c>
      <c r="L234" t="s">
        <v>15</v>
      </c>
      <c r="M234">
        <v>5</v>
      </c>
      <c r="N234">
        <v>0</v>
      </c>
      <c r="O234">
        <v>5</v>
      </c>
    </row>
    <row r="235" spans="1:15" hidden="1" x14ac:dyDescent="0.3">
      <c r="A235" t="s">
        <v>470</v>
      </c>
      <c r="D235" t="s">
        <v>471</v>
      </c>
      <c r="E235" s="1">
        <v>43122</v>
      </c>
      <c r="F235" s="1">
        <v>43312</v>
      </c>
      <c r="G235" s="1"/>
      <c r="I235">
        <v>271.25</v>
      </c>
      <c r="J235">
        <v>178.75</v>
      </c>
      <c r="K235">
        <v>0</v>
      </c>
      <c r="L235" t="s">
        <v>15</v>
      </c>
      <c r="M235">
        <v>200</v>
      </c>
      <c r="N235">
        <v>178.75</v>
      </c>
      <c r="O235">
        <v>21.25</v>
      </c>
    </row>
    <row r="236" spans="1:15" x14ac:dyDescent="0.3">
      <c r="A236" t="s">
        <v>472</v>
      </c>
      <c r="B236" t="s">
        <v>602</v>
      </c>
      <c r="D236" t="s">
        <v>473</v>
      </c>
      <c r="E236" s="1">
        <v>43720</v>
      </c>
      <c r="F236" s="1">
        <v>43817</v>
      </c>
      <c r="G236" s="10">
        <f>(F236-E236)/30</f>
        <v>3.2333333333333334</v>
      </c>
      <c r="H236" t="s">
        <v>18</v>
      </c>
      <c r="I236" s="3">
        <v>124.25</v>
      </c>
      <c r="J236">
        <v>124.25</v>
      </c>
      <c r="K236">
        <v>31062.5</v>
      </c>
      <c r="L236" t="s">
        <v>15</v>
      </c>
      <c r="M236" s="3">
        <v>100</v>
      </c>
      <c r="N236">
        <v>124.25</v>
      </c>
      <c r="O236">
        <v>-24.25</v>
      </c>
    </row>
    <row r="237" spans="1:15" hidden="1" x14ac:dyDescent="0.3">
      <c r="A237" t="s">
        <v>474</v>
      </c>
      <c r="D237" t="s">
        <v>475</v>
      </c>
      <c r="E237" s="1">
        <v>43088</v>
      </c>
      <c r="F237" s="1">
        <v>43100</v>
      </c>
      <c r="G237" s="1"/>
      <c r="I237">
        <v>3</v>
      </c>
      <c r="J237">
        <v>3</v>
      </c>
      <c r="K237">
        <v>0</v>
      </c>
      <c r="L237" t="s">
        <v>15</v>
      </c>
      <c r="M237">
        <v>5</v>
      </c>
      <c r="N237">
        <v>3</v>
      </c>
      <c r="O237">
        <v>2</v>
      </c>
    </row>
    <row r="238" spans="1:15" hidden="1" x14ac:dyDescent="0.3">
      <c r="A238" t="s">
        <v>476</v>
      </c>
      <c r="D238" t="s">
        <v>477</v>
      </c>
      <c r="E238" s="1">
        <v>43066</v>
      </c>
      <c r="F238" s="1">
        <v>43131</v>
      </c>
      <c r="G238" s="1"/>
      <c r="I238">
        <v>6.75</v>
      </c>
      <c r="J238">
        <v>6.25</v>
      </c>
      <c r="K238">
        <v>0</v>
      </c>
      <c r="L238" t="s">
        <v>15</v>
      </c>
      <c r="M238">
        <v>5</v>
      </c>
      <c r="N238">
        <v>6.25</v>
      </c>
      <c r="O238">
        <v>-1.25</v>
      </c>
    </row>
    <row r="239" spans="1:15" hidden="1" x14ac:dyDescent="0.3">
      <c r="A239" t="s">
        <v>478</v>
      </c>
      <c r="D239" t="s">
        <v>479</v>
      </c>
      <c r="E239" s="1">
        <v>43815</v>
      </c>
      <c r="F239" t="s">
        <v>18</v>
      </c>
      <c r="G239"/>
      <c r="H239" t="s">
        <v>480</v>
      </c>
      <c r="I239">
        <v>11</v>
      </c>
      <c r="J239">
        <v>11</v>
      </c>
      <c r="K239">
        <v>3300</v>
      </c>
      <c r="L239" t="s">
        <v>15</v>
      </c>
      <c r="M239">
        <v>8</v>
      </c>
      <c r="N239">
        <v>11</v>
      </c>
      <c r="O239">
        <v>-3</v>
      </c>
    </row>
    <row r="240" spans="1:15" hidden="1" x14ac:dyDescent="0.3">
      <c r="A240" t="s">
        <v>478</v>
      </c>
      <c r="D240" t="s">
        <v>481</v>
      </c>
      <c r="E240" t="s">
        <v>18</v>
      </c>
      <c r="F240" t="s">
        <v>18</v>
      </c>
      <c r="G240"/>
      <c r="H240" t="s">
        <v>18</v>
      </c>
      <c r="I240">
        <v>7.25</v>
      </c>
      <c r="J240">
        <v>7.25</v>
      </c>
      <c r="K240">
        <v>2175</v>
      </c>
      <c r="L240" t="s">
        <v>15</v>
      </c>
      <c r="M240">
        <v>15</v>
      </c>
      <c r="N240">
        <v>7.25</v>
      </c>
      <c r="O240">
        <v>7.75</v>
      </c>
    </row>
    <row r="241" spans="1:15" hidden="1" x14ac:dyDescent="0.3">
      <c r="A241" t="s">
        <v>482</v>
      </c>
      <c r="D241" t="s">
        <v>483</v>
      </c>
      <c r="E241" s="1">
        <v>43297</v>
      </c>
      <c r="F241" s="1">
        <v>43389</v>
      </c>
      <c r="G241" s="1"/>
      <c r="I241">
        <v>11</v>
      </c>
      <c r="J241">
        <v>11</v>
      </c>
      <c r="K241">
        <v>0</v>
      </c>
      <c r="L241" t="s">
        <v>15</v>
      </c>
      <c r="M241">
        <v>15</v>
      </c>
      <c r="N241">
        <v>11</v>
      </c>
      <c r="O241">
        <v>4</v>
      </c>
    </row>
    <row r="242" spans="1:15" hidden="1" x14ac:dyDescent="0.3">
      <c r="A242" t="s">
        <v>484</v>
      </c>
      <c r="D242" t="s">
        <v>485</v>
      </c>
      <c r="E242" s="1">
        <v>43103</v>
      </c>
      <c r="F242" s="1">
        <v>43254</v>
      </c>
      <c r="G242" s="1"/>
      <c r="I242">
        <v>59</v>
      </c>
      <c r="J242">
        <v>27.75</v>
      </c>
      <c r="K242">
        <v>0</v>
      </c>
      <c r="L242" t="s">
        <v>15</v>
      </c>
      <c r="M242">
        <v>30</v>
      </c>
      <c r="N242">
        <v>27.75</v>
      </c>
      <c r="O242">
        <v>2.25</v>
      </c>
    </row>
    <row r="243" spans="1:15" x14ac:dyDescent="0.3">
      <c r="A243" t="s">
        <v>486</v>
      </c>
      <c r="B243" t="s">
        <v>597</v>
      </c>
      <c r="D243" t="s">
        <v>487</v>
      </c>
      <c r="E243" s="1">
        <v>43814</v>
      </c>
      <c r="F243" s="1">
        <v>43921</v>
      </c>
      <c r="G243" s="10">
        <f>(F243-E243)/30</f>
        <v>3.5666666666666669</v>
      </c>
      <c r="H243" t="s">
        <v>18</v>
      </c>
      <c r="I243" s="3">
        <v>104</v>
      </c>
      <c r="J243">
        <v>104</v>
      </c>
      <c r="K243">
        <v>31200</v>
      </c>
      <c r="L243" t="s">
        <v>15</v>
      </c>
      <c r="M243" s="3">
        <v>80</v>
      </c>
      <c r="N243">
        <v>104</v>
      </c>
      <c r="O243">
        <v>-24</v>
      </c>
    </row>
    <row r="244" spans="1:15" hidden="1" x14ac:dyDescent="0.3">
      <c r="A244" t="s">
        <v>488</v>
      </c>
      <c r="D244" t="s">
        <v>489</v>
      </c>
      <c r="E244" s="1">
        <v>42858</v>
      </c>
      <c r="F244" s="1">
        <v>42889</v>
      </c>
      <c r="G244" s="1"/>
      <c r="I244">
        <v>10</v>
      </c>
      <c r="J244">
        <v>10</v>
      </c>
      <c r="K244">
        <v>0</v>
      </c>
      <c r="L244" t="s">
        <v>15</v>
      </c>
      <c r="M244">
        <v>10</v>
      </c>
      <c r="N244">
        <v>10</v>
      </c>
      <c r="O244">
        <v>0</v>
      </c>
    </row>
    <row r="245" spans="1:15" hidden="1" x14ac:dyDescent="0.3">
      <c r="A245" t="s">
        <v>490</v>
      </c>
      <c r="D245" t="s">
        <v>491</v>
      </c>
      <c r="E245" s="1">
        <v>42626</v>
      </c>
      <c r="F245" s="1">
        <v>42808</v>
      </c>
      <c r="G245" s="1"/>
      <c r="I245">
        <v>33</v>
      </c>
      <c r="J245">
        <v>33</v>
      </c>
      <c r="K245">
        <v>0</v>
      </c>
      <c r="L245" t="s">
        <v>15</v>
      </c>
      <c r="M245">
        <v>50</v>
      </c>
      <c r="N245">
        <v>33</v>
      </c>
      <c r="O245">
        <v>17</v>
      </c>
    </row>
    <row r="246" spans="1:15" hidden="1" x14ac:dyDescent="0.3">
      <c r="A246" t="s">
        <v>492</v>
      </c>
      <c r="D246" t="s">
        <v>493</v>
      </c>
      <c r="E246" s="1">
        <v>43105</v>
      </c>
      <c r="F246" s="1">
        <v>43190</v>
      </c>
      <c r="G246" s="1"/>
      <c r="I246">
        <v>19</v>
      </c>
      <c r="J246">
        <v>14.25</v>
      </c>
      <c r="K246">
        <v>0</v>
      </c>
      <c r="L246" t="s">
        <v>15</v>
      </c>
      <c r="M246">
        <v>15</v>
      </c>
      <c r="N246">
        <v>14.25</v>
      </c>
      <c r="O246">
        <v>0.75</v>
      </c>
    </row>
    <row r="247" spans="1:15" hidden="1" x14ac:dyDescent="0.3">
      <c r="A247" t="s">
        <v>494</v>
      </c>
      <c r="D247" t="s">
        <v>495</v>
      </c>
      <c r="E247" s="1">
        <v>42738</v>
      </c>
      <c r="F247" s="1">
        <v>43099</v>
      </c>
      <c r="G247" s="1"/>
      <c r="I247">
        <v>0</v>
      </c>
      <c r="J247">
        <v>0</v>
      </c>
      <c r="K247">
        <v>0</v>
      </c>
      <c r="L247" t="s">
        <v>15</v>
      </c>
      <c r="M247">
        <v>5</v>
      </c>
      <c r="N247">
        <v>0</v>
      </c>
      <c r="O247">
        <v>5</v>
      </c>
    </row>
    <row r="248" spans="1:15" hidden="1" x14ac:dyDescent="0.3">
      <c r="A248" t="s">
        <v>496</v>
      </c>
      <c r="D248" t="s">
        <v>497</v>
      </c>
      <c r="E248" t="s">
        <v>18</v>
      </c>
      <c r="F248" t="s">
        <v>18</v>
      </c>
      <c r="G248"/>
      <c r="H248" t="s">
        <v>18</v>
      </c>
      <c r="I248">
        <v>45.25</v>
      </c>
      <c r="J248">
        <v>40.25</v>
      </c>
      <c r="K248">
        <v>12075</v>
      </c>
      <c r="L248" t="s">
        <v>15</v>
      </c>
      <c r="M248">
        <v>80</v>
      </c>
      <c r="N248">
        <v>40.25</v>
      </c>
      <c r="O248">
        <v>39.75</v>
      </c>
    </row>
    <row r="249" spans="1:15" hidden="1" x14ac:dyDescent="0.3">
      <c r="A249" t="s">
        <v>496</v>
      </c>
      <c r="D249" t="s">
        <v>498</v>
      </c>
      <c r="E249" t="s">
        <v>18</v>
      </c>
      <c r="F249" t="s">
        <v>18</v>
      </c>
      <c r="G249"/>
      <c r="H249" t="s">
        <v>18</v>
      </c>
      <c r="I249">
        <v>88.25</v>
      </c>
      <c r="J249">
        <v>88.25</v>
      </c>
      <c r="K249">
        <v>26475</v>
      </c>
      <c r="L249" t="s">
        <v>15</v>
      </c>
      <c r="M249">
        <v>80</v>
      </c>
      <c r="N249">
        <v>88.25</v>
      </c>
      <c r="O249">
        <v>-8.25</v>
      </c>
    </row>
    <row r="250" spans="1:15" hidden="1" x14ac:dyDescent="0.3">
      <c r="A250" t="s">
        <v>499</v>
      </c>
      <c r="D250" t="s">
        <v>500</v>
      </c>
      <c r="E250" t="s">
        <v>18</v>
      </c>
      <c r="F250" t="s">
        <v>18</v>
      </c>
      <c r="G250"/>
      <c r="H250" t="s">
        <v>18</v>
      </c>
      <c r="I250">
        <v>19</v>
      </c>
      <c r="J250">
        <v>19</v>
      </c>
      <c r="K250">
        <v>5700</v>
      </c>
      <c r="L250" t="s">
        <v>15</v>
      </c>
      <c r="M250">
        <v>15</v>
      </c>
      <c r="N250">
        <v>19</v>
      </c>
      <c r="O250">
        <v>-4</v>
      </c>
    </row>
    <row r="251" spans="1:15" hidden="1" x14ac:dyDescent="0.3">
      <c r="A251" t="s">
        <v>501</v>
      </c>
      <c r="B251" t="s">
        <v>592</v>
      </c>
      <c r="D251" t="s">
        <v>502</v>
      </c>
      <c r="E251" s="1">
        <v>43654</v>
      </c>
      <c r="F251" s="1">
        <v>43871</v>
      </c>
      <c r="G251" s="10">
        <f>(F251-E251)/30</f>
        <v>7.2333333333333334</v>
      </c>
      <c r="H251" t="s">
        <v>18</v>
      </c>
      <c r="I251" s="3">
        <v>101.75</v>
      </c>
      <c r="J251">
        <v>101.75</v>
      </c>
      <c r="K251">
        <v>30525</v>
      </c>
      <c r="L251" t="s">
        <v>15</v>
      </c>
      <c r="M251" s="3">
        <v>100</v>
      </c>
      <c r="N251">
        <v>101.75</v>
      </c>
      <c r="O251">
        <v>-1.75</v>
      </c>
    </row>
    <row r="252" spans="1:15" hidden="1" x14ac:dyDescent="0.3">
      <c r="A252" t="s">
        <v>503</v>
      </c>
      <c r="D252" t="s">
        <v>504</v>
      </c>
      <c r="E252" s="1">
        <v>43347</v>
      </c>
      <c r="F252" s="1">
        <v>43465</v>
      </c>
      <c r="G252" s="1"/>
      <c r="H252" t="s">
        <v>18</v>
      </c>
      <c r="I252">
        <v>44</v>
      </c>
      <c r="J252">
        <v>42.5</v>
      </c>
      <c r="K252">
        <v>12750</v>
      </c>
      <c r="L252" t="s">
        <v>15</v>
      </c>
      <c r="M252">
        <v>55</v>
      </c>
      <c r="N252">
        <v>42.5</v>
      </c>
      <c r="O252">
        <v>12.5</v>
      </c>
    </row>
    <row r="253" spans="1:15" x14ac:dyDescent="0.3">
      <c r="A253" t="s">
        <v>503</v>
      </c>
      <c r="B253" t="s">
        <v>597</v>
      </c>
      <c r="D253" t="s">
        <v>505</v>
      </c>
      <c r="E253" s="1">
        <v>43762</v>
      </c>
      <c r="F253" s="1">
        <v>43938</v>
      </c>
      <c r="G253" s="10">
        <f t="shared" ref="G253:G254" si="20">(F253-E253)/30</f>
        <v>5.8666666666666663</v>
      </c>
      <c r="H253" t="s">
        <v>506</v>
      </c>
      <c r="I253" s="3">
        <v>45.5</v>
      </c>
      <c r="J253">
        <v>45.5</v>
      </c>
      <c r="K253">
        <v>13650</v>
      </c>
      <c r="L253" t="s">
        <v>15</v>
      </c>
      <c r="M253" s="3">
        <v>30</v>
      </c>
      <c r="N253">
        <v>45.5</v>
      </c>
      <c r="O253">
        <v>-15.5</v>
      </c>
    </row>
    <row r="254" spans="1:15" hidden="1" x14ac:dyDescent="0.3">
      <c r="A254" t="s">
        <v>507</v>
      </c>
      <c r="B254" t="s">
        <v>592</v>
      </c>
      <c r="D254" t="s">
        <v>508</v>
      </c>
      <c r="E254" t="s">
        <v>18</v>
      </c>
      <c r="F254" s="1">
        <v>43861</v>
      </c>
      <c r="G254" s="10" t="e">
        <f t="shared" si="20"/>
        <v>#VALUE!</v>
      </c>
      <c r="H254" t="s">
        <v>18</v>
      </c>
      <c r="I254" s="3">
        <v>179.5</v>
      </c>
      <c r="J254">
        <v>179.5</v>
      </c>
      <c r="K254">
        <v>53850</v>
      </c>
      <c r="L254" t="s">
        <v>15</v>
      </c>
      <c r="M254" s="3">
        <v>150</v>
      </c>
      <c r="N254">
        <v>179.5</v>
      </c>
      <c r="O254">
        <v>-29.5</v>
      </c>
    </row>
    <row r="255" spans="1:15" hidden="1" x14ac:dyDescent="0.3">
      <c r="A255" t="s">
        <v>509</v>
      </c>
      <c r="D255" t="s">
        <v>510</v>
      </c>
      <c r="E255" t="s">
        <v>18</v>
      </c>
      <c r="F255" t="s">
        <v>18</v>
      </c>
      <c r="G255"/>
      <c r="H255" t="s">
        <v>18</v>
      </c>
      <c r="I255">
        <v>34.75</v>
      </c>
      <c r="J255">
        <v>34.75</v>
      </c>
      <c r="K255">
        <v>10425</v>
      </c>
      <c r="L255" t="s">
        <v>15</v>
      </c>
      <c r="M255">
        <v>30</v>
      </c>
      <c r="N255">
        <v>34.75</v>
      </c>
      <c r="O255">
        <v>-4.75</v>
      </c>
    </row>
    <row r="256" spans="1:15" x14ac:dyDescent="0.3">
      <c r="A256" t="s">
        <v>509</v>
      </c>
      <c r="D256" t="s">
        <v>511</v>
      </c>
      <c r="E256" s="1">
        <v>43606</v>
      </c>
      <c r="F256" s="1">
        <v>43631</v>
      </c>
      <c r="G256" s="10">
        <f>(F256-E256)/30</f>
        <v>0.83333333333333337</v>
      </c>
      <c r="H256" t="s">
        <v>18</v>
      </c>
      <c r="I256" s="3">
        <v>23</v>
      </c>
      <c r="J256">
        <v>23</v>
      </c>
      <c r="K256">
        <v>6900</v>
      </c>
      <c r="L256" t="s">
        <v>15</v>
      </c>
      <c r="M256" s="3">
        <v>30</v>
      </c>
      <c r="N256">
        <v>23</v>
      </c>
      <c r="O256">
        <v>7</v>
      </c>
    </row>
    <row r="257" spans="1:15" hidden="1" x14ac:dyDescent="0.3">
      <c r="A257" t="s">
        <v>509</v>
      </c>
      <c r="D257" t="s">
        <v>512</v>
      </c>
      <c r="E257" s="1">
        <v>43103</v>
      </c>
      <c r="F257" s="1">
        <v>43251</v>
      </c>
      <c r="G257" s="1"/>
      <c r="I257">
        <v>36.5</v>
      </c>
      <c r="J257">
        <v>34.5</v>
      </c>
      <c r="K257">
        <v>0</v>
      </c>
      <c r="L257" t="s">
        <v>15</v>
      </c>
      <c r="M257">
        <v>30</v>
      </c>
      <c r="N257">
        <v>34.5</v>
      </c>
      <c r="O257">
        <v>-4.5</v>
      </c>
    </row>
    <row r="258" spans="1:15" hidden="1" x14ac:dyDescent="0.3">
      <c r="A258" t="s">
        <v>509</v>
      </c>
      <c r="D258" t="s">
        <v>513</v>
      </c>
      <c r="E258" t="s">
        <v>18</v>
      </c>
      <c r="F258" t="s">
        <v>18</v>
      </c>
      <c r="G258"/>
      <c r="H258" t="s">
        <v>18</v>
      </c>
      <c r="I258">
        <v>80.5</v>
      </c>
      <c r="J258">
        <v>80.5</v>
      </c>
      <c r="K258">
        <v>24150</v>
      </c>
      <c r="L258" t="s">
        <v>15</v>
      </c>
      <c r="M258">
        <v>50</v>
      </c>
      <c r="N258">
        <v>80.5</v>
      </c>
      <c r="O258">
        <v>-30.5</v>
      </c>
    </row>
    <row r="259" spans="1:15" hidden="1" x14ac:dyDescent="0.3">
      <c r="A259" t="s">
        <v>514</v>
      </c>
      <c r="D259" t="s">
        <v>515</v>
      </c>
      <c r="E259" s="1">
        <v>43430</v>
      </c>
      <c r="F259" s="1">
        <v>43464</v>
      </c>
      <c r="G259" s="1"/>
      <c r="H259" t="s">
        <v>18</v>
      </c>
      <c r="I259">
        <v>23</v>
      </c>
      <c r="J259">
        <v>23</v>
      </c>
      <c r="K259">
        <v>0</v>
      </c>
      <c r="L259" t="s">
        <v>15</v>
      </c>
      <c r="M259">
        <v>100</v>
      </c>
      <c r="N259">
        <v>23</v>
      </c>
      <c r="O259">
        <v>77</v>
      </c>
    </row>
    <row r="260" spans="1:15" hidden="1" x14ac:dyDescent="0.3">
      <c r="A260" t="s">
        <v>514</v>
      </c>
      <c r="D260" t="s">
        <v>516</v>
      </c>
      <c r="E260" s="1">
        <v>43486</v>
      </c>
      <c r="F260" t="s">
        <v>18</v>
      </c>
      <c r="G260"/>
      <c r="H260" t="s">
        <v>18</v>
      </c>
      <c r="I260">
        <v>13</v>
      </c>
      <c r="J260">
        <v>0</v>
      </c>
      <c r="K260">
        <v>0</v>
      </c>
      <c r="L260" t="s">
        <v>18</v>
      </c>
      <c r="M260" t="s">
        <v>18</v>
      </c>
      <c r="N260" t="s">
        <v>18</v>
      </c>
      <c r="O260" t="s">
        <v>18</v>
      </c>
    </row>
    <row r="261" spans="1:15" hidden="1" x14ac:dyDescent="0.3">
      <c r="A261" t="s">
        <v>517</v>
      </c>
      <c r="D261" t="s">
        <v>518</v>
      </c>
      <c r="E261" s="1">
        <v>43132</v>
      </c>
      <c r="F261" s="1">
        <v>43312</v>
      </c>
      <c r="G261" s="1"/>
      <c r="I261">
        <v>30</v>
      </c>
      <c r="J261">
        <v>16.5</v>
      </c>
      <c r="K261">
        <v>0</v>
      </c>
      <c r="L261" t="s">
        <v>15</v>
      </c>
      <c r="M261">
        <v>35</v>
      </c>
      <c r="N261">
        <v>16.5</v>
      </c>
      <c r="O261">
        <v>18.5</v>
      </c>
    </row>
    <row r="262" spans="1:15" hidden="1" x14ac:dyDescent="0.3">
      <c r="A262" t="s">
        <v>519</v>
      </c>
      <c r="D262" t="s">
        <v>520</v>
      </c>
      <c r="E262" s="1">
        <v>42917</v>
      </c>
      <c r="F262" s="1">
        <v>42948</v>
      </c>
      <c r="G262" s="1"/>
      <c r="I262">
        <v>5</v>
      </c>
      <c r="J262">
        <v>5</v>
      </c>
      <c r="K262">
        <v>0</v>
      </c>
      <c r="L262" t="s">
        <v>15</v>
      </c>
      <c r="M262">
        <v>5</v>
      </c>
      <c r="N262">
        <v>5</v>
      </c>
      <c r="O262">
        <v>0</v>
      </c>
    </row>
    <row r="263" spans="1:15" hidden="1" x14ac:dyDescent="0.3">
      <c r="A263" t="s">
        <v>519</v>
      </c>
      <c r="D263" t="s">
        <v>521</v>
      </c>
      <c r="E263" s="1">
        <v>42979</v>
      </c>
      <c r="F263" s="1">
        <v>43009</v>
      </c>
      <c r="G263" s="1"/>
      <c r="I263">
        <v>12</v>
      </c>
      <c r="J263">
        <v>11</v>
      </c>
      <c r="K263">
        <v>0</v>
      </c>
      <c r="L263" t="s">
        <v>15</v>
      </c>
      <c r="M263">
        <v>5</v>
      </c>
      <c r="N263">
        <v>11</v>
      </c>
      <c r="O263">
        <v>-6</v>
      </c>
    </row>
    <row r="264" spans="1:15" hidden="1" x14ac:dyDescent="0.3">
      <c r="A264" t="s">
        <v>519</v>
      </c>
      <c r="D264" t="s">
        <v>522</v>
      </c>
      <c r="E264" s="1">
        <v>42745</v>
      </c>
      <c r="F264" s="1">
        <v>42804</v>
      </c>
      <c r="G264" s="1"/>
      <c r="I264">
        <v>15.75</v>
      </c>
      <c r="J264">
        <v>14.5</v>
      </c>
      <c r="K264">
        <v>0</v>
      </c>
      <c r="L264" t="s">
        <v>15</v>
      </c>
      <c r="M264">
        <v>15</v>
      </c>
      <c r="N264">
        <v>14.5</v>
      </c>
      <c r="O264">
        <v>0.5</v>
      </c>
    </row>
    <row r="265" spans="1:15" hidden="1" x14ac:dyDescent="0.3">
      <c r="A265" t="s">
        <v>523</v>
      </c>
      <c r="D265" t="s">
        <v>524</v>
      </c>
      <c r="E265" s="1">
        <v>42887</v>
      </c>
      <c r="F265" s="1">
        <v>42948</v>
      </c>
      <c r="G265" s="1"/>
      <c r="I265">
        <v>10.75</v>
      </c>
      <c r="J265">
        <v>10.75</v>
      </c>
      <c r="K265">
        <v>0</v>
      </c>
      <c r="L265" t="s">
        <v>15</v>
      </c>
      <c r="M265">
        <v>15</v>
      </c>
      <c r="N265">
        <v>10.75</v>
      </c>
      <c r="O265">
        <v>4.25</v>
      </c>
    </row>
    <row r="266" spans="1:15" hidden="1" x14ac:dyDescent="0.3">
      <c r="A266" t="s">
        <v>525</v>
      </c>
      <c r="D266" t="s">
        <v>526</v>
      </c>
      <c r="E266" s="1">
        <v>42662</v>
      </c>
      <c r="F266" s="1">
        <v>42766</v>
      </c>
      <c r="G266" s="1"/>
      <c r="I266">
        <v>1.25</v>
      </c>
      <c r="J266">
        <v>1.25</v>
      </c>
      <c r="K266">
        <v>0</v>
      </c>
      <c r="L266" t="s">
        <v>15</v>
      </c>
      <c r="M266">
        <v>30</v>
      </c>
      <c r="N266">
        <v>1.25</v>
      </c>
      <c r="O266">
        <v>28.75</v>
      </c>
    </row>
    <row r="267" spans="1:15" hidden="1" x14ac:dyDescent="0.3">
      <c r="A267" t="s">
        <v>527</v>
      </c>
      <c r="D267" t="s">
        <v>528</v>
      </c>
      <c r="E267" t="s">
        <v>18</v>
      </c>
      <c r="F267" t="s">
        <v>18</v>
      </c>
      <c r="G267"/>
      <c r="H267" t="s">
        <v>18</v>
      </c>
      <c r="I267">
        <v>83.75</v>
      </c>
      <c r="J267">
        <v>76</v>
      </c>
      <c r="K267">
        <v>22800</v>
      </c>
      <c r="L267" t="s">
        <v>15</v>
      </c>
      <c r="M267">
        <v>80</v>
      </c>
      <c r="N267">
        <v>76</v>
      </c>
      <c r="O267">
        <v>4</v>
      </c>
    </row>
    <row r="268" spans="1:15" hidden="1" x14ac:dyDescent="0.3">
      <c r="A268" t="s">
        <v>529</v>
      </c>
      <c r="D268" t="s">
        <v>530</v>
      </c>
      <c r="E268" s="1">
        <v>43332</v>
      </c>
      <c r="F268" s="1">
        <v>43393</v>
      </c>
      <c r="G268" s="1"/>
      <c r="I268">
        <v>1.25</v>
      </c>
      <c r="J268">
        <v>1.25</v>
      </c>
      <c r="K268">
        <v>0</v>
      </c>
      <c r="L268" t="s">
        <v>15</v>
      </c>
      <c r="M268">
        <v>15</v>
      </c>
      <c r="N268">
        <v>1.25</v>
      </c>
      <c r="O268">
        <v>13.75</v>
      </c>
    </row>
    <row r="269" spans="1:15" hidden="1" x14ac:dyDescent="0.3">
      <c r="A269" t="s">
        <v>531</v>
      </c>
      <c r="D269" t="s">
        <v>532</v>
      </c>
      <c r="E269" s="1">
        <v>43203</v>
      </c>
      <c r="F269" s="1">
        <v>43281</v>
      </c>
      <c r="G269" s="1"/>
      <c r="H269" t="s">
        <v>18</v>
      </c>
      <c r="I269">
        <v>14</v>
      </c>
      <c r="J269">
        <v>7.25</v>
      </c>
      <c r="K269">
        <v>2175</v>
      </c>
      <c r="L269" t="s">
        <v>15</v>
      </c>
      <c r="M269">
        <v>15</v>
      </c>
      <c r="N269">
        <v>7.25</v>
      </c>
      <c r="O269">
        <v>7.75</v>
      </c>
    </row>
    <row r="270" spans="1:15" hidden="1" x14ac:dyDescent="0.3">
      <c r="A270" t="s">
        <v>531</v>
      </c>
      <c r="D270" t="s">
        <v>533</v>
      </c>
      <c r="E270" s="1">
        <v>43203</v>
      </c>
      <c r="F270" s="1">
        <v>43404</v>
      </c>
      <c r="G270" s="1"/>
      <c r="H270" t="s">
        <v>18</v>
      </c>
      <c r="I270">
        <v>65.5</v>
      </c>
      <c r="J270">
        <v>55.75</v>
      </c>
      <c r="K270">
        <v>16725</v>
      </c>
      <c r="L270" t="s">
        <v>15</v>
      </c>
      <c r="M270">
        <v>50</v>
      </c>
      <c r="N270">
        <v>55.75</v>
      </c>
      <c r="O270">
        <v>-5.75</v>
      </c>
    </row>
    <row r="271" spans="1:15" hidden="1" x14ac:dyDescent="0.3">
      <c r="A271" t="s">
        <v>534</v>
      </c>
      <c r="D271" t="s">
        <v>535</v>
      </c>
      <c r="E271" s="1">
        <v>42864</v>
      </c>
      <c r="F271" s="1">
        <v>43100</v>
      </c>
      <c r="G271" s="1"/>
      <c r="I271">
        <v>12</v>
      </c>
      <c r="J271">
        <v>7.75</v>
      </c>
      <c r="K271">
        <v>0</v>
      </c>
      <c r="L271" t="s">
        <v>15</v>
      </c>
      <c r="M271">
        <v>15</v>
      </c>
      <c r="N271">
        <v>7.75</v>
      </c>
      <c r="O271">
        <v>7.25</v>
      </c>
    </row>
    <row r="272" spans="1:15" hidden="1" x14ac:dyDescent="0.3">
      <c r="A272" t="s">
        <v>536</v>
      </c>
      <c r="D272" t="s">
        <v>537</v>
      </c>
      <c r="E272" s="1">
        <v>42993</v>
      </c>
      <c r="F272" s="1">
        <v>43039</v>
      </c>
      <c r="G272" s="1"/>
      <c r="I272">
        <v>13</v>
      </c>
      <c r="J272">
        <v>9</v>
      </c>
      <c r="K272">
        <v>0</v>
      </c>
      <c r="L272" t="s">
        <v>15</v>
      </c>
      <c r="M272">
        <v>9</v>
      </c>
      <c r="N272">
        <v>9</v>
      </c>
      <c r="O272">
        <v>0</v>
      </c>
    </row>
    <row r="273" spans="1:15" hidden="1" x14ac:dyDescent="0.3">
      <c r="A273" t="s">
        <v>538</v>
      </c>
      <c r="B273" t="s">
        <v>592</v>
      </c>
      <c r="D273" t="s">
        <v>539</v>
      </c>
      <c r="E273" s="1">
        <v>43620</v>
      </c>
      <c r="F273" s="1">
        <v>44012</v>
      </c>
      <c r="G273" s="10">
        <f>(F273-E273)/30</f>
        <v>13.066666666666666</v>
      </c>
      <c r="H273" t="s">
        <v>18</v>
      </c>
      <c r="I273" s="3">
        <v>107</v>
      </c>
      <c r="J273">
        <v>107</v>
      </c>
      <c r="K273">
        <v>32100</v>
      </c>
      <c r="L273" t="s">
        <v>15</v>
      </c>
      <c r="M273" s="3">
        <v>104</v>
      </c>
      <c r="N273">
        <v>107</v>
      </c>
      <c r="O273">
        <v>-3</v>
      </c>
    </row>
    <row r="274" spans="1:15" hidden="1" x14ac:dyDescent="0.3">
      <c r="A274" t="s">
        <v>540</v>
      </c>
      <c r="D274" t="s">
        <v>541</v>
      </c>
      <c r="E274" s="1">
        <v>43333</v>
      </c>
      <c r="F274" s="1">
        <v>43455</v>
      </c>
      <c r="G274" s="1"/>
      <c r="I274">
        <v>52.5</v>
      </c>
      <c r="J274">
        <v>51</v>
      </c>
      <c r="K274">
        <v>0</v>
      </c>
      <c r="L274" t="s">
        <v>15</v>
      </c>
      <c r="M274">
        <v>80</v>
      </c>
      <c r="N274">
        <v>51</v>
      </c>
      <c r="O274">
        <v>29</v>
      </c>
    </row>
    <row r="275" spans="1:15" hidden="1" x14ac:dyDescent="0.3">
      <c r="A275" t="s">
        <v>542</v>
      </c>
      <c r="D275" t="s">
        <v>543</v>
      </c>
      <c r="E275" s="1">
        <v>42937</v>
      </c>
      <c r="F275" s="1">
        <v>43121</v>
      </c>
      <c r="G275" s="1"/>
      <c r="H275" t="s">
        <v>544</v>
      </c>
      <c r="I275">
        <v>56.25</v>
      </c>
      <c r="J275">
        <v>50</v>
      </c>
      <c r="K275">
        <v>0</v>
      </c>
      <c r="L275" t="s">
        <v>15</v>
      </c>
      <c r="M275">
        <v>50</v>
      </c>
      <c r="N275">
        <v>50</v>
      </c>
      <c r="O275">
        <v>0</v>
      </c>
    </row>
    <row r="276" spans="1:15" hidden="1" x14ac:dyDescent="0.3">
      <c r="A276" s="2" t="s">
        <v>542</v>
      </c>
      <c r="B276" t="s">
        <v>592</v>
      </c>
      <c r="D276" t="s">
        <v>545</v>
      </c>
      <c r="E276" s="1">
        <v>43374</v>
      </c>
      <c r="F276" s="1">
        <v>43496</v>
      </c>
      <c r="G276" s="10">
        <f t="shared" ref="G276:G278" si="21">(F276-E276)/30</f>
        <v>4.0666666666666664</v>
      </c>
      <c r="H276" t="s">
        <v>546</v>
      </c>
      <c r="I276" s="3">
        <v>5</v>
      </c>
      <c r="J276">
        <v>5</v>
      </c>
      <c r="K276">
        <v>0</v>
      </c>
      <c r="L276" t="s">
        <v>15</v>
      </c>
      <c r="M276" s="3">
        <v>80</v>
      </c>
      <c r="N276">
        <v>5</v>
      </c>
      <c r="O276">
        <v>75</v>
      </c>
    </row>
    <row r="277" spans="1:15" hidden="1" x14ac:dyDescent="0.3">
      <c r="A277" s="2" t="s">
        <v>542</v>
      </c>
      <c r="B277" t="s">
        <v>592</v>
      </c>
      <c r="D277" t="s">
        <v>547</v>
      </c>
      <c r="E277" s="1">
        <v>43560</v>
      </c>
      <c r="F277" s="1">
        <v>43623</v>
      </c>
      <c r="G277" s="10">
        <f t="shared" si="21"/>
        <v>2.1</v>
      </c>
      <c r="H277" t="s">
        <v>18</v>
      </c>
      <c r="I277" s="3">
        <v>41.5</v>
      </c>
      <c r="J277">
        <v>41.5</v>
      </c>
      <c r="K277">
        <v>12450</v>
      </c>
      <c r="L277" t="s">
        <v>15</v>
      </c>
      <c r="M277" s="3">
        <v>80</v>
      </c>
      <c r="N277">
        <v>41.5</v>
      </c>
      <c r="O277">
        <v>38.5</v>
      </c>
    </row>
    <row r="278" spans="1:15" hidden="1" x14ac:dyDescent="0.3">
      <c r="A278" s="2" t="s">
        <v>542</v>
      </c>
      <c r="B278" t="s">
        <v>592</v>
      </c>
      <c r="D278" t="s">
        <v>548</v>
      </c>
      <c r="E278" s="1">
        <v>43560</v>
      </c>
      <c r="F278" s="1">
        <v>43623</v>
      </c>
      <c r="G278" s="10">
        <f t="shared" si="21"/>
        <v>2.1</v>
      </c>
      <c r="H278" t="s">
        <v>18</v>
      </c>
      <c r="I278" s="3">
        <v>40.25</v>
      </c>
      <c r="J278">
        <v>40.25</v>
      </c>
      <c r="K278">
        <v>12075</v>
      </c>
      <c r="L278" t="s">
        <v>15</v>
      </c>
      <c r="M278" s="3">
        <v>80</v>
      </c>
      <c r="N278">
        <v>40.25</v>
      </c>
      <c r="O278">
        <v>39.75</v>
      </c>
    </row>
    <row r="279" spans="1:15" hidden="1" x14ac:dyDescent="0.3">
      <c r="A279" t="s">
        <v>542</v>
      </c>
      <c r="D279" t="s">
        <v>549</v>
      </c>
      <c r="E279" s="1">
        <v>42733</v>
      </c>
      <c r="F279" s="1">
        <v>42766</v>
      </c>
      <c r="G279" s="1"/>
      <c r="I279">
        <v>5</v>
      </c>
      <c r="J279">
        <v>5</v>
      </c>
      <c r="K279">
        <v>0</v>
      </c>
      <c r="L279" t="s">
        <v>15</v>
      </c>
      <c r="M279">
        <v>5</v>
      </c>
      <c r="N279">
        <v>5</v>
      </c>
      <c r="O279">
        <v>0</v>
      </c>
    </row>
    <row r="280" spans="1:15" hidden="1" x14ac:dyDescent="0.3">
      <c r="A280" t="s">
        <v>550</v>
      </c>
      <c r="D280" t="s">
        <v>551</v>
      </c>
      <c r="E280" t="s">
        <v>18</v>
      </c>
      <c r="F280" t="s">
        <v>18</v>
      </c>
      <c r="G280"/>
      <c r="I280">
        <v>43.25</v>
      </c>
      <c r="J280">
        <v>38.5</v>
      </c>
      <c r="K280">
        <v>0</v>
      </c>
      <c r="L280" t="s">
        <v>15</v>
      </c>
      <c r="M280">
        <v>30</v>
      </c>
      <c r="N280">
        <v>38.5</v>
      </c>
      <c r="O280">
        <v>-8.5</v>
      </c>
    </row>
    <row r="281" spans="1:15" hidden="1" x14ac:dyDescent="0.3">
      <c r="A281" t="s">
        <v>552</v>
      </c>
      <c r="B281" t="s">
        <v>601</v>
      </c>
      <c r="D281" t="s">
        <v>553</v>
      </c>
      <c r="E281" s="1">
        <v>43420</v>
      </c>
      <c r="F281" s="1">
        <v>43496</v>
      </c>
      <c r="G281" s="10">
        <f>(F281-E281)/30</f>
        <v>2.5333333333333332</v>
      </c>
      <c r="H281" t="s">
        <v>18</v>
      </c>
      <c r="I281" s="3">
        <v>25.25</v>
      </c>
      <c r="J281">
        <v>24.5</v>
      </c>
      <c r="K281">
        <v>7350</v>
      </c>
      <c r="L281" t="s">
        <v>15</v>
      </c>
      <c r="M281" s="3">
        <v>30</v>
      </c>
      <c r="N281">
        <v>24.5</v>
      </c>
      <c r="O281">
        <v>5.5</v>
      </c>
    </row>
    <row r="282" spans="1:15" hidden="1" x14ac:dyDescent="0.3">
      <c r="A282" t="s">
        <v>554</v>
      </c>
      <c r="D282" t="s">
        <v>555</v>
      </c>
      <c r="E282" s="1">
        <v>42801</v>
      </c>
      <c r="F282" s="1">
        <v>42862</v>
      </c>
      <c r="G282" s="1"/>
      <c r="I282">
        <v>17.5</v>
      </c>
      <c r="J282">
        <v>17.5</v>
      </c>
      <c r="K282">
        <v>0</v>
      </c>
      <c r="L282" t="s">
        <v>15</v>
      </c>
      <c r="M282">
        <v>15</v>
      </c>
      <c r="N282">
        <v>17.5</v>
      </c>
      <c r="O282">
        <v>-2.5</v>
      </c>
    </row>
    <row r="283" spans="1:15" hidden="1" x14ac:dyDescent="0.3">
      <c r="A283" t="s">
        <v>556</v>
      </c>
      <c r="D283" t="s">
        <v>557</v>
      </c>
      <c r="E283" s="1">
        <v>43326</v>
      </c>
      <c r="F283" s="1">
        <v>43465</v>
      </c>
      <c r="G283" s="1"/>
      <c r="H283" t="s">
        <v>558</v>
      </c>
      <c r="I283">
        <v>0</v>
      </c>
      <c r="J283">
        <v>0</v>
      </c>
      <c r="K283">
        <v>0</v>
      </c>
      <c r="L283" t="s">
        <v>15</v>
      </c>
      <c r="M283">
        <v>100</v>
      </c>
      <c r="N283">
        <v>0</v>
      </c>
      <c r="O283">
        <v>100</v>
      </c>
    </row>
    <row r="284" spans="1:15" hidden="1" x14ac:dyDescent="0.3">
      <c r="A284" t="s">
        <v>559</v>
      </c>
      <c r="D284" t="s">
        <v>560</v>
      </c>
      <c r="E284" t="s">
        <v>18</v>
      </c>
      <c r="F284" t="s">
        <v>18</v>
      </c>
      <c r="G284"/>
      <c r="I284">
        <v>5</v>
      </c>
      <c r="J284">
        <v>5</v>
      </c>
      <c r="K284">
        <v>0</v>
      </c>
      <c r="L284" t="s">
        <v>15</v>
      </c>
      <c r="M284">
        <v>5</v>
      </c>
      <c r="N284">
        <v>5</v>
      </c>
      <c r="O284">
        <v>0</v>
      </c>
    </row>
    <row r="285" spans="1:15" hidden="1" x14ac:dyDescent="0.3">
      <c r="A285" t="s">
        <v>561</v>
      </c>
      <c r="D285" t="s">
        <v>562</v>
      </c>
      <c r="E285" s="1">
        <v>43270</v>
      </c>
      <c r="F285" s="1">
        <v>43372</v>
      </c>
      <c r="G285" s="1"/>
      <c r="H285" t="s">
        <v>18</v>
      </c>
      <c r="I285">
        <v>182.75</v>
      </c>
      <c r="J285">
        <v>91.75</v>
      </c>
      <c r="K285">
        <v>0</v>
      </c>
      <c r="L285" t="s">
        <v>15</v>
      </c>
      <c r="M285">
        <v>50</v>
      </c>
      <c r="N285">
        <v>91.75</v>
      </c>
      <c r="O285">
        <v>-41.75</v>
      </c>
    </row>
    <row r="286" spans="1:15" hidden="1" x14ac:dyDescent="0.3">
      <c r="A286" t="s">
        <v>563</v>
      </c>
      <c r="D286" t="s">
        <v>564</v>
      </c>
      <c r="E286" s="1">
        <v>43263</v>
      </c>
      <c r="F286" s="1">
        <v>43404</v>
      </c>
      <c r="G286" s="1"/>
      <c r="I286">
        <v>18</v>
      </c>
      <c r="J286">
        <v>15.5</v>
      </c>
      <c r="K286">
        <v>0</v>
      </c>
      <c r="L286" t="s">
        <v>15</v>
      </c>
      <c r="M286">
        <v>30</v>
      </c>
      <c r="N286">
        <v>15.5</v>
      </c>
      <c r="O286">
        <v>14.5</v>
      </c>
    </row>
    <row r="287" spans="1:15" hidden="1" x14ac:dyDescent="0.3">
      <c r="A287" t="s">
        <v>565</v>
      </c>
      <c r="D287" t="s">
        <v>566</v>
      </c>
      <c r="E287" t="s">
        <v>18</v>
      </c>
      <c r="F287" t="s">
        <v>18</v>
      </c>
      <c r="G287"/>
      <c r="H287" t="s">
        <v>18</v>
      </c>
      <c r="I287">
        <v>73.25</v>
      </c>
      <c r="J287">
        <v>73.25</v>
      </c>
      <c r="K287">
        <v>21975</v>
      </c>
      <c r="L287" t="s">
        <v>15</v>
      </c>
      <c r="M287">
        <v>70</v>
      </c>
      <c r="N287">
        <v>73.25</v>
      </c>
      <c r="O287">
        <v>-3.25</v>
      </c>
    </row>
    <row r="288" spans="1:15" hidden="1" x14ac:dyDescent="0.3">
      <c r="A288" t="s">
        <v>565</v>
      </c>
      <c r="D288" t="s">
        <v>567</v>
      </c>
      <c r="E288" s="1">
        <v>43374</v>
      </c>
      <c r="F288" s="1">
        <v>43465</v>
      </c>
      <c r="G288" s="1"/>
      <c r="H288" t="s">
        <v>568</v>
      </c>
      <c r="I288">
        <v>44.5</v>
      </c>
      <c r="J288">
        <v>44.5</v>
      </c>
      <c r="K288">
        <v>13350</v>
      </c>
      <c r="L288" t="s">
        <v>15</v>
      </c>
      <c r="M288">
        <v>156</v>
      </c>
      <c r="N288">
        <v>44.5</v>
      </c>
      <c r="O288">
        <v>111.5</v>
      </c>
    </row>
    <row r="289" spans="1:15" hidden="1" x14ac:dyDescent="0.3">
      <c r="A289" t="s">
        <v>569</v>
      </c>
      <c r="B289" t="s">
        <v>594</v>
      </c>
      <c r="C289" t="s">
        <v>600</v>
      </c>
      <c r="D289" t="s">
        <v>570</v>
      </c>
      <c r="E289" s="1">
        <v>43261</v>
      </c>
      <c r="F289" s="1">
        <v>43809</v>
      </c>
      <c r="G289" s="10">
        <f t="shared" ref="G289" si="22">(F289-E289)/30</f>
        <v>18.266666666666666</v>
      </c>
      <c r="I289" s="3">
        <v>441.75</v>
      </c>
      <c r="J289">
        <v>441.75</v>
      </c>
      <c r="K289">
        <v>0</v>
      </c>
      <c r="L289" t="s">
        <v>15</v>
      </c>
      <c r="M289" s="3">
        <v>240</v>
      </c>
      <c r="N289">
        <v>441.75</v>
      </c>
      <c r="O289">
        <v>-201.75</v>
      </c>
    </row>
    <row r="290" spans="1:15" hidden="1" x14ac:dyDescent="0.3">
      <c r="A290" t="s">
        <v>571</v>
      </c>
      <c r="D290" t="s">
        <v>572</v>
      </c>
      <c r="E290" t="s">
        <v>18</v>
      </c>
      <c r="F290" t="s">
        <v>18</v>
      </c>
      <c r="G290"/>
      <c r="I290">
        <v>52.5</v>
      </c>
      <c r="J290">
        <v>29.5</v>
      </c>
      <c r="K290">
        <v>0</v>
      </c>
      <c r="L290" t="s">
        <v>15</v>
      </c>
      <c r="M290">
        <v>30</v>
      </c>
      <c r="N290">
        <v>29.5</v>
      </c>
      <c r="O290">
        <v>0.5</v>
      </c>
    </row>
    <row r="291" spans="1:15" hidden="1" x14ac:dyDescent="0.3">
      <c r="A291" t="s">
        <v>573</v>
      </c>
      <c r="D291" t="s">
        <v>574</v>
      </c>
      <c r="E291" s="1">
        <v>43074</v>
      </c>
      <c r="F291" s="1">
        <v>43439</v>
      </c>
      <c r="G291" s="1"/>
      <c r="I291">
        <v>15.5</v>
      </c>
      <c r="J291">
        <v>15.5</v>
      </c>
      <c r="K291">
        <v>0</v>
      </c>
      <c r="L291" t="s">
        <v>15</v>
      </c>
      <c r="M291">
        <v>100</v>
      </c>
      <c r="N291">
        <v>15.5</v>
      </c>
      <c r="O291">
        <v>84.5</v>
      </c>
    </row>
    <row r="292" spans="1:15" hidden="1" x14ac:dyDescent="0.3">
      <c r="A292" t="s">
        <v>575</v>
      </c>
      <c r="B292" t="s">
        <v>592</v>
      </c>
      <c r="D292" t="s">
        <v>576</v>
      </c>
      <c r="E292" t="s">
        <v>18</v>
      </c>
      <c r="F292" s="1">
        <v>43871</v>
      </c>
      <c r="H292" t="s">
        <v>18</v>
      </c>
      <c r="I292" s="3">
        <v>115</v>
      </c>
      <c r="J292">
        <v>109.75</v>
      </c>
      <c r="K292">
        <v>32925</v>
      </c>
      <c r="L292" t="s">
        <v>15</v>
      </c>
      <c r="M292" s="3">
        <v>80</v>
      </c>
      <c r="N292">
        <v>109.75</v>
      </c>
      <c r="O292">
        <v>-29.75</v>
      </c>
    </row>
    <row r="293" spans="1:15" hidden="1" x14ac:dyDescent="0.3">
      <c r="A293" t="s">
        <v>577</v>
      </c>
      <c r="D293" t="s">
        <v>578</v>
      </c>
      <c r="E293" s="1">
        <v>43863</v>
      </c>
      <c r="F293" t="s">
        <v>18</v>
      </c>
      <c r="G293"/>
      <c r="H293" t="s">
        <v>18</v>
      </c>
      <c r="I293">
        <v>79.75</v>
      </c>
      <c r="J293">
        <v>0</v>
      </c>
      <c r="K293">
        <v>0</v>
      </c>
      <c r="L293" t="s">
        <v>18</v>
      </c>
      <c r="M293" t="s">
        <v>18</v>
      </c>
      <c r="N293" t="s">
        <v>18</v>
      </c>
      <c r="O293" t="s">
        <v>18</v>
      </c>
    </row>
    <row r="294" spans="1:15" x14ac:dyDescent="0.3">
      <c r="G294"/>
      <c r="I294"/>
      <c r="M294"/>
    </row>
    <row r="295" spans="1:15" x14ac:dyDescent="0.3">
      <c r="G295"/>
      <c r="I295"/>
      <c r="M295"/>
    </row>
    <row r="296" spans="1:15" x14ac:dyDescent="0.3">
      <c r="G296"/>
      <c r="I296"/>
      <c r="M296"/>
    </row>
    <row r="297" spans="1:15" x14ac:dyDescent="0.3">
      <c r="G297"/>
      <c r="I297"/>
      <c r="M297"/>
    </row>
  </sheetData>
  <autoFilter ref="A1:O293" xr:uid="{3616CF0F-D4BC-4158-997F-260B465E3E0B}">
    <filterColumn colId="1">
      <filters>
        <filter val="Asim"/>
      </filters>
    </filterColumn>
    <filterColumn colId="5">
      <filters>
        <dateGroupItem year="2020" dateTimeGrouping="year"/>
        <dateGroupItem year="2019" dateTimeGrouping="year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Sami</dc:creator>
  <cp:lastModifiedBy>Kashif Sami</cp:lastModifiedBy>
  <dcterms:created xsi:type="dcterms:W3CDTF">2020-07-13T15:14:45Z</dcterms:created>
  <dcterms:modified xsi:type="dcterms:W3CDTF">2020-08-12T13:05:09Z</dcterms:modified>
</cp:coreProperties>
</file>