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Shannon\Documents\code_repositories\Mar21-environmental-impact\data\"/>
    </mc:Choice>
  </mc:AlternateContent>
  <xr:revisionPtr revIDLastSave="0" documentId="13_ncr:1_{F75E1FAA-9DB5-4991-AA81-25AFA64E83EE}" xr6:coauthVersionLast="46" xr6:coauthVersionMax="46" xr10:uidLastSave="{00000000-0000-0000-0000-000000000000}"/>
  <bookViews>
    <workbookView xWindow="-120" yWindow="-120" windowWidth="19440" windowHeight="11640" activeTab="1" xr2:uid="{00000000-000D-0000-FFFF-FFFF00000000}"/>
  </bookViews>
  <sheets>
    <sheet name="Cover" sheetId="1" r:id="rId1"/>
    <sheet name="Data Dictionary" sheetId="2" r:id="rId2"/>
    <sheet name="Potential Additional Data Sourc" sheetId="3" r:id="rId3"/>
    <sheet name="Missingness Interpretation + Tr" sheetId="4" r:id="rId4"/>
  </sheets>
  <definedNames>
    <definedName name="Z_1EA07397_B3D8_45E7_A69C_3C4A649AFA9F_.wvu.FilterData" localSheetId="1" hidden="1">'Data Dictionary'!$A$1:$L$151</definedName>
  </definedNames>
  <calcPr calcId="191029"/>
  <customWorkbookViews>
    <customWorkbookView name="Filter 1" guid="{1EA07397-B3D8-45E7-A69C-3C4A649AFA9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alcChain>
</file>

<file path=xl/sharedStrings.xml><?xml version="1.0" encoding="utf-8"?>
<sst xmlns="http://schemas.openxmlformats.org/spreadsheetml/2006/main" count="1475" uniqueCount="374">
  <si>
    <t>Dataset Name</t>
  </si>
  <si>
    <t>brownfields_data.csv</t>
  </si>
  <si>
    <t>Dataset Source</t>
  </si>
  <si>
    <t>EPA/ACRES</t>
  </si>
  <si>
    <t>Rows</t>
  </si>
  <si>
    <t>Columns</t>
  </si>
  <si>
    <t>Dataset Description</t>
  </si>
  <si>
    <t>Column Number</t>
  </si>
  <si>
    <t>Column Name</t>
  </si>
  <si>
    <t>Type</t>
  </si>
  <si>
    <t>Description</t>
  </si>
  <si>
    <t>Count of Unique Values</t>
  </si>
  <si>
    <t>Percent Null or Blank</t>
  </si>
  <si>
    <t>Minimum Value</t>
  </si>
  <si>
    <t>Median Value</t>
  </si>
  <si>
    <t>Mean Value</t>
  </si>
  <si>
    <t>Maximum Value</t>
  </si>
  <si>
    <t>Mode/Most Common Value</t>
  </si>
  <si>
    <t>Grant Recipient Name</t>
  </si>
  <si>
    <t>Character</t>
  </si>
  <si>
    <t>The name of the city, county, or organization that received a brownfield cleanup grant.</t>
  </si>
  <si>
    <t>-</t>
  </si>
  <si>
    <t>Kansas Department of Health and Environment</t>
  </si>
  <si>
    <t>Accomplishment Counted</t>
  </si>
  <si>
    <t>Categorical</t>
  </si>
  <si>
    <t>The property is ready for reuse - either doesn't require cleanup or cleanup is completed</t>
  </si>
  <si>
    <t>Y</t>
  </si>
  <si>
    <t>Cooperative Agreement Number</t>
  </si>
  <si>
    <t xml:space="preserve">Not important. This is assigned to grantees by EPA to track where the money is going (like a bank account number). </t>
  </si>
  <si>
    <t>00J03401</t>
  </si>
  <si>
    <t>Type of Brownfields Grant</t>
  </si>
  <si>
    <t>Assessment</t>
  </si>
  <si>
    <t>ACRES Property ID</t>
  </si>
  <si>
    <t>Unique identifier for site</t>
  </si>
  <si>
    <t>Property Name</t>
  </si>
  <si>
    <t>Assigned by Grantee for easy reference.</t>
  </si>
  <si>
    <t>285 Piquette Proposed Veterans Bldg</t>
  </si>
  <si>
    <t>Property Address 1</t>
  </si>
  <si>
    <t>Street address</t>
  </si>
  <si>
    <t>285 Piquette Street</t>
  </si>
  <si>
    <t>Property City</t>
  </si>
  <si>
    <t>City</t>
  </si>
  <si>
    <t>Springfield</t>
  </si>
  <si>
    <t>Property  State</t>
  </si>
  <si>
    <t>State</t>
  </si>
  <si>
    <t>MI</t>
  </si>
  <si>
    <t>Property Zip Code</t>
  </si>
  <si>
    <t>Zip</t>
  </si>
  <si>
    <t>IC Data Address</t>
  </si>
  <si>
    <t>Link to more information on monitoring process for site</t>
  </si>
  <si>
    <t>http://www.deq.state.ok.us/lpdnew/ICviewer.html</t>
  </si>
  <si>
    <t>Redev Completion Date</t>
  </si>
  <si>
    <t>Date</t>
  </si>
  <si>
    <t>Property Size</t>
  </si>
  <si>
    <t>numeric</t>
  </si>
  <si>
    <t>Local Parcel Number</t>
  </si>
  <si>
    <t>01/001799</t>
  </si>
  <si>
    <t>Ownership Entity</t>
  </si>
  <si>
    <t>Private</t>
  </si>
  <si>
    <t>Current Owner</t>
  </si>
  <si>
    <t>City of Blue Island</t>
  </si>
  <si>
    <t>Did Ownership Change</t>
  </si>
  <si>
    <t>Boolean</t>
  </si>
  <si>
    <t>N</t>
  </si>
  <si>
    <t>SFLLP fact into the ownership</t>
  </si>
  <si>
    <t>Property Latitude</t>
  </si>
  <si>
    <t>Property Longitude</t>
  </si>
  <si>
    <t>Horizontal Collection Method</t>
  </si>
  <si>
    <t>Metadata about lat/long</t>
  </si>
  <si>
    <t>Address Matching-House Number</t>
  </si>
  <si>
    <t>Source Map Scale</t>
  </si>
  <si>
    <t>1:24,000</t>
  </si>
  <si>
    <t>Reference Point</t>
  </si>
  <si>
    <t>Entrance Point of a Facility or Station</t>
  </si>
  <si>
    <t>Horizontal Reference Datum</t>
  </si>
  <si>
    <t>North American Datum of 1983</t>
  </si>
  <si>
    <t>Description/History</t>
  </si>
  <si>
    <t>Freeform text field for grantees to describe their site. Any NLP analysis on this field would be great!</t>
  </si>
  <si>
    <t>a) Property Description
NE Park is an 87-acre former landfill site situated at the NE corner of Blue Island, along 119th St to the north &amp; Marshfield Ave to the east. To the south is privately owned industrial land, including a small intermodal freight terminal &amp; to the west is commuter railroad operated by Metra.
A number of abandoned roads and abandoned railroad spurs traverse the property. 
The topography of the site is largely flat, although some berms have been formed along rail road lines. Except for the limited use areas, the NE Park is mostly overvegetated. 
Metra also operates a freight service on a second line that divides the NE Park site into 2 sections ñ the East Parcels and the West Parcels
b) Site History
A brick making facility from 1897-1952, John Sexton Contractor Company acquired the NE Park in 1952 and used it as a landfill until 1966. After landfilling operations ceased, the property sat mostly vacant and underutilized until the City acquired the property in 1995. Several industrial businesses have operated on portions of the site since it was acquired by the City; however the majority of it has remained vacant.
c) Nature of Threat to Public health
Soil borings from 1989 indicate varying conditions relative to the cap material. Cover materials vary from clay cap to a mixture of earth, brickbats, and rubble, and the depth varies from 0 feet to at least 46 feet. The site contains cap soils in certain areas which have served as barrier between the fill materials and users of the site. Environmental Concerns at the site include the presence of both soil and leachate VOCs, SVOCs, pesticides, PCBs, and heavy metals - some at concentrations above TACO Tier 1 soil remediation. There is the potential for impacts to groundwater from the leachate both within the landfill and migrating from it. The presence of methane gas is also a recognized environmental condition.</t>
  </si>
  <si>
    <t>Past Use: Greenspace (arces)</t>
  </si>
  <si>
    <t>Numeric</t>
  </si>
  <si>
    <t>Acres of land that were greenspace before grant</t>
  </si>
  <si>
    <t>Past Use: Residential (arces)</t>
  </si>
  <si>
    <t>Acres of land that were residential before grant</t>
  </si>
  <si>
    <t>Past Use: Commercial (arces)</t>
  </si>
  <si>
    <t>Acres of land that were commercial before grant</t>
  </si>
  <si>
    <t>Past Use: Industrial (arces)</t>
  </si>
  <si>
    <t>Acres of land that were industrial before grant</t>
  </si>
  <si>
    <t xml:space="preserve">Past Use: Multistory (arces)	</t>
  </si>
  <si>
    <t>Future Use: Multistory (arces)</t>
  </si>
  <si>
    <t>Assessment Phase</t>
  </si>
  <si>
    <t>Work done before cleanup to see if there is a problem on the site</t>
  </si>
  <si>
    <t>Phase I Environmental Assessment</t>
  </si>
  <si>
    <t>Assessment Start Date</t>
  </si>
  <si>
    <t>Assessment Completion Date</t>
  </si>
  <si>
    <t>Source of Assessment Funding</t>
  </si>
  <si>
    <t>EPA</t>
  </si>
  <si>
    <t>Entity Providing Assmnt Funds</t>
  </si>
  <si>
    <t>US EPA - Brownfields Assessment Cooperative Agreement</t>
  </si>
  <si>
    <t>Amt of Assessment Funding</t>
  </si>
  <si>
    <t>Funding for Phase I &amp; II Assessments. Target variable</t>
  </si>
  <si>
    <t>Cleanup Required</t>
  </si>
  <si>
    <t>Is cleanup required on the site?</t>
  </si>
  <si>
    <t>Cntmnt Fnd-Arsenic</t>
  </si>
  <si>
    <t>Contaminant found - Metal</t>
  </si>
  <si>
    <t>Cntmnt Fnd-Asbestos</t>
  </si>
  <si>
    <t>Contaminant found - Asbestos</t>
  </si>
  <si>
    <t>Cntmnt Fnd-Cadmium</t>
  </si>
  <si>
    <t>Cntmnt Fnd-Chromium</t>
  </si>
  <si>
    <t>Cntmnt Fnd-Ctrl Sbstncs</t>
  </si>
  <si>
    <t>Contaminant found - Other</t>
  </si>
  <si>
    <t>Cntmnt Fnd-Copper</t>
  </si>
  <si>
    <t>Cntmnt Fnd-Iron</t>
  </si>
  <si>
    <t>Cntmnt Fnd-Lead</t>
  </si>
  <si>
    <t>Cntmnt Fnd-Mercury</t>
  </si>
  <si>
    <t>Cntmnt Fnd-Nickel</t>
  </si>
  <si>
    <t>Cntmnt Fnd-None</t>
  </si>
  <si>
    <t>Contaminant found - None</t>
  </si>
  <si>
    <t>Cntmnt Fnd-Other</t>
  </si>
  <si>
    <t>Cntmnt Fnd-Other Metals</t>
  </si>
  <si>
    <t>Cntmnt Fnd-PAHs</t>
  </si>
  <si>
    <t>Contaminant found - PAH &amp; SVOC</t>
  </si>
  <si>
    <t>Cntmnt Fnd-PCBs</t>
  </si>
  <si>
    <t>Contaminant found - PCB</t>
  </si>
  <si>
    <t>Cntmnt Fnd-Pesticides</t>
  </si>
  <si>
    <t>Contaminant found - Pesticide</t>
  </si>
  <si>
    <t>Cntmnt Fnd-Petroleum</t>
  </si>
  <si>
    <t>Contaminant found - Petroleum</t>
  </si>
  <si>
    <t>Cntmnt Fnd-Selenium</t>
  </si>
  <si>
    <t>Cntmnt Fnd-SVOCs</t>
  </si>
  <si>
    <t>Cntmnt Fnd-Unknown</t>
  </si>
  <si>
    <t>Cntmnt Fnd-VOCs</t>
  </si>
  <si>
    <t>Contaminant found - VOC</t>
  </si>
  <si>
    <t>Cntmnt Clnd Up-Arsenic</t>
  </si>
  <si>
    <t>Contaminant Removed - Metal</t>
  </si>
  <si>
    <t>Cntmnt Clnd Up-Asbestos</t>
  </si>
  <si>
    <t>Contaminant Removed - Asbestos</t>
  </si>
  <si>
    <t>Cntmnt Clnd Up-Cadmium</t>
  </si>
  <si>
    <t>Cntmnt Clnd Up-Chromium</t>
  </si>
  <si>
    <t>Cntmnt Clnd Up-Ctrl Sbstncs</t>
  </si>
  <si>
    <t>Contaminant Removed - Other</t>
  </si>
  <si>
    <t>Cntmnt Clnd Up-Copper</t>
  </si>
  <si>
    <t>Cntmnt Clnd Up-Iron</t>
  </si>
  <si>
    <t>Cntmnt Clnd Up-Lead</t>
  </si>
  <si>
    <t>Cntmnt Clnd Up-Mercury</t>
  </si>
  <si>
    <t>Cntmnt Clnd Up-Nickel</t>
  </si>
  <si>
    <t>Cntmnt Clnd Up-None</t>
  </si>
  <si>
    <t>Contaminant Removed - None</t>
  </si>
  <si>
    <t>Cntmnt Clnd Up-Other</t>
  </si>
  <si>
    <t>Cntmnt Clnd Up-Other Metals</t>
  </si>
  <si>
    <t>Cntmnt Clnd Up-PAHs</t>
  </si>
  <si>
    <t>Contaminant Removed - PAH &amp; SVOC</t>
  </si>
  <si>
    <t>Cntmnt Clnd Up-PCBs</t>
  </si>
  <si>
    <t>Contaminant Removed - PCB</t>
  </si>
  <si>
    <t>Cntmnt Clnd Up-Pesticides</t>
  </si>
  <si>
    <t>Contaminant Removed - Pesticides</t>
  </si>
  <si>
    <t>Cntmnt Clnd Up-Petroleum</t>
  </si>
  <si>
    <t>Contaminant Removed - Petroleum</t>
  </si>
  <si>
    <t>Cntmnt Clnd Up-Selenium</t>
  </si>
  <si>
    <t>Cntmnt Clnd Up-SVOCs</t>
  </si>
  <si>
    <t>Cntmnt Clnd Up-Unknown</t>
  </si>
  <si>
    <t>Cntmnt Clnd Up-VOCs</t>
  </si>
  <si>
    <t>Contaminant Removed - VOC</t>
  </si>
  <si>
    <t>Cntmnt Fnd-Other (Descr)</t>
  </si>
  <si>
    <t>Type of contaminant found on site</t>
  </si>
  <si>
    <t>mold</t>
  </si>
  <si>
    <t>Cntmnt Clnd Up-Other (Descr)</t>
  </si>
  <si>
    <t>Type of contaminant cleaned up from site</t>
  </si>
  <si>
    <t>Antifreeze</t>
  </si>
  <si>
    <t>Media Affected-Unknown</t>
  </si>
  <si>
    <t>Where contaminant is found</t>
  </si>
  <si>
    <t>Media Clnd Up-Sediments</t>
  </si>
  <si>
    <t>Where contaminant has been removed from</t>
  </si>
  <si>
    <t>Media Clnd Up-Soil</t>
  </si>
  <si>
    <t>Media Clnd Up-Surface Water</t>
  </si>
  <si>
    <t>Media Clnd Up-Unknown</t>
  </si>
  <si>
    <t>Media Clnd Up-Drnking Water</t>
  </si>
  <si>
    <t>Media Clnd Up-Ground Water</t>
  </si>
  <si>
    <t>Media Clnd Up-Indoor Air</t>
  </si>
  <si>
    <t>Media Affected-Sediments</t>
  </si>
  <si>
    <t>Media Affected-Bldg Materials</t>
  </si>
  <si>
    <t>Media Affected-Soil</t>
  </si>
  <si>
    <t>Media Affected-Surface Water</t>
  </si>
  <si>
    <t>Media Clnd Up-Bldg Materials</t>
  </si>
  <si>
    <t>Media Clnd Up-Air</t>
  </si>
  <si>
    <t>Media Affected-Drnking Water</t>
  </si>
  <si>
    <t>Media Affected-Ground Water</t>
  </si>
  <si>
    <t>Media Affected-Indoor Air</t>
  </si>
  <si>
    <t>Media Affected-Air</t>
  </si>
  <si>
    <t>Institutional Ctrl (ICs) Req?</t>
  </si>
  <si>
    <t>Required monitoring after assessment and cleanup</t>
  </si>
  <si>
    <t>IC Catgry-Proprietary Ctrls</t>
  </si>
  <si>
    <t>Type of monitoring after assessment and cleanup</t>
  </si>
  <si>
    <t>IC Catgry-Informational Dev</t>
  </si>
  <si>
    <t>IC Catgry-Govmntal Ctrls</t>
  </si>
  <si>
    <t>IC Catgry-Enfrcmnt/Prmt Tools</t>
  </si>
  <si>
    <t>ICs in Place?</t>
  </si>
  <si>
    <t>Monitoring as actually started</t>
  </si>
  <si>
    <t>Date ICs in Place</t>
  </si>
  <si>
    <t>When monitoring started</t>
  </si>
  <si>
    <t>Cleanup Start Date</t>
  </si>
  <si>
    <t>When cleanup started</t>
  </si>
  <si>
    <t>Cleanup Completion Date</t>
  </si>
  <si>
    <t>When cleanup ended</t>
  </si>
  <si>
    <t>ACRES Cleaned Up</t>
  </si>
  <si>
    <t>Source of Cleanup Funding</t>
  </si>
  <si>
    <t>Name of organization that will cleanup site</t>
  </si>
  <si>
    <t>Entity Prvding Cleanup Funds</t>
  </si>
  <si>
    <t>Type of organization that will cleanup site</t>
  </si>
  <si>
    <t>US EPA - Brownfields Cleanup Cooperative Agreement</t>
  </si>
  <si>
    <t>Amount of Cleanup Funding</t>
  </si>
  <si>
    <t>Funding for site cleanup. Target variable.</t>
  </si>
  <si>
    <t>Redevelopment Start Date</t>
  </si>
  <si>
    <t>Future Use-Greenspace</t>
  </si>
  <si>
    <t>Acres of land that will be greenspace after grant</t>
  </si>
  <si>
    <t>Future Use-Residential</t>
  </si>
  <si>
    <t>Acres of land that will be residential after grant</t>
  </si>
  <si>
    <t>Future Use-Commercial</t>
  </si>
  <si>
    <t>Acres of land that will be commercial after grant</t>
  </si>
  <si>
    <t>Future Use-Industrial</t>
  </si>
  <si>
    <t>Acres of land that will be industrial after grant</t>
  </si>
  <si>
    <t>Acreage and Greenspace Created</t>
  </si>
  <si>
    <t>Src of Redev Funding</t>
  </si>
  <si>
    <t>Name of organization that will redevelop site</t>
  </si>
  <si>
    <t>Northeast Ohio Regional Sewer District</t>
  </si>
  <si>
    <t>Entity Prvding Redev Funds</t>
  </si>
  <si>
    <t>Type of organization that will redevelop site</t>
  </si>
  <si>
    <t>Private/Other Funding</t>
  </si>
  <si>
    <t>Amount of Redev Funding</t>
  </si>
  <si>
    <t>Amount of money put into redevelopment</t>
  </si>
  <si>
    <t># of Cleanup and Redev Jobs</t>
  </si>
  <si>
    <t>Photographs are available</t>
  </si>
  <si>
    <t>Video is available</t>
  </si>
  <si>
    <t>2010 # Below Poverty</t>
  </si>
  <si>
    <t>Census data from blocks within .5 miles of site</t>
  </si>
  <si>
    <t>2010 % Below Poverty</t>
  </si>
  <si>
    <t>2010 Median Income</t>
  </si>
  <si>
    <t>2010 # Low Income</t>
  </si>
  <si>
    <t>2010 % Low Income</t>
  </si>
  <si>
    <t>2010 # Vacant Housing</t>
  </si>
  <si>
    <t>2010 % Vacant Housing</t>
  </si>
  <si>
    <t>2010 # Unemployed</t>
  </si>
  <si>
    <t>2010 % Unemployed</t>
  </si>
  <si>
    <t>Other Media Ind</t>
  </si>
  <si>
    <t>Type of Funding</t>
  </si>
  <si>
    <t>High level category for contamination type - Hazardous or Petroleum</t>
  </si>
  <si>
    <t>Hazardous</t>
  </si>
  <si>
    <t>Ready For Reuse Ind</t>
  </si>
  <si>
    <t>Land is ready for development</t>
  </si>
  <si>
    <t>Enrollment ST/Tribal Prg</t>
  </si>
  <si>
    <t>Enrolled in a state or tribal program to assist with cleanup. This enrollment will provide additional assistance beyond what the EPA provides.</t>
  </si>
  <si>
    <t>ST/Tribal Prg ID Number</t>
  </si>
  <si>
    <t>Further Action/Cleanup</t>
  </si>
  <si>
    <t>Radius</t>
  </si>
  <si>
    <t>Radius for census data</t>
  </si>
  <si>
    <t>EPA Region</t>
  </si>
  <si>
    <r>
      <t xml:space="preserve">States are assigned to </t>
    </r>
    <r>
      <rPr>
        <u/>
        <sz val="10"/>
        <color rgb="FF1155CC"/>
        <rFont val="Arial"/>
      </rPr>
      <t>regions</t>
    </r>
    <r>
      <rPr>
        <sz val="10"/>
        <color rgb="FF000000"/>
        <rFont val="Arial"/>
      </rPr>
      <t xml:space="preserve"> for administrative purposes</t>
    </r>
  </si>
  <si>
    <t>Grant ID</t>
  </si>
  <si>
    <t>Highlights</t>
  </si>
  <si>
    <t>Former Use: a) Property Description NE Park is an 87-acre former landfill site situated at the NE corner of Blue Island, along 119th St to the north &amp; Marshfield Ave to the east. To the south is privately owned industrial land, including a small intermodal freight terminal &amp; to the west is commuter railroad operated by Metra. A number of abandoned roads and abandoned railroad spurs traverse the property. The topography of the site is largely flat, although some berms have been formed along rail road lines. Except for the limited use areas, the NE Park is mostly overvegetated. Metra also operates a freight service on a second line that divides the NE Park site into 2 sections ñ the East Parcels and the West Parcels b) Site History A brick making facility from 1897-1952, John Sexton Contractor Company acquired the NE Park in 1952 and used it as a landfill until 1966. After landfilling operations ceased, the property sat mostly vacant and underutilized until the City acquired the property in 1995. Several industrial businesses have operated on portions of the site since it was acquired by the City; however the majority of it has remained vacant. c) Nature of Threat to Public health Soil borings from 1989 indicate varying conditions relative to the cap material. Cover materials vary from clay cap to a mixture of earth, brickbats, and rubble, and the depth varies from 0 feet to at least 46 feet. The site contains cap soils in certain areas which have served as barrier between the fill materials and users of the site. Environmental Concerns at the site include the presence of both soil and leachate VOCs, SVOCs, pesticides, PCBs, and heavy metals - some at concentrations above TACO Tier 1 soil remediation. There is the potential for impacts to groundwater from the leachate both within the landfill and migrating from it. The presence of methane gas is also a recognized environmental condition.</t>
  </si>
  <si>
    <t>Program Code</t>
  </si>
  <si>
    <t>BF</t>
  </si>
  <si>
    <t>Stcntrbg</t>
  </si>
  <si>
    <t>ASSESSMENT YEAR</t>
  </si>
  <si>
    <t>Year of "Assessment Start Date"</t>
  </si>
  <si>
    <t>ROW COUNT</t>
  </si>
  <si>
    <t>This can be ignored - it's just a count of how many times this row appeared in the original dataset extracted directly from the EPA website (and before this dataset was de-duplicated).</t>
  </si>
  <si>
    <t>GEOID</t>
  </si>
  <si>
    <t>State + County FIPS codes - join this data to the ACS dataset on this field.</t>
  </si>
  <si>
    <t>County Name</t>
  </si>
  <si>
    <t>Name of the county corresponding to the GEOID.</t>
  </si>
  <si>
    <t>Cook</t>
  </si>
  <si>
    <t>Variable Type</t>
  </si>
  <si>
    <t>Variable Category</t>
  </si>
  <si>
    <t>Dataset</t>
  </si>
  <si>
    <t>Status</t>
  </si>
  <si>
    <t>Link</t>
  </si>
  <si>
    <t>Notes</t>
  </si>
  <si>
    <t>Target</t>
  </si>
  <si>
    <t>Assessment Cost</t>
  </si>
  <si>
    <t>ACRES</t>
  </si>
  <si>
    <t>Acquired for DataDive</t>
  </si>
  <si>
    <t>Cleanup Cost</t>
  </si>
  <si>
    <t>Predictor</t>
  </si>
  <si>
    <t>Contamination</t>
  </si>
  <si>
    <t>Media Affected</t>
  </si>
  <si>
    <t>Contaminants Found</t>
  </si>
  <si>
    <t>Remediation</t>
  </si>
  <si>
    <t>Media Addressed</t>
  </si>
  <si>
    <t>Contaminants Cleaned Up</t>
  </si>
  <si>
    <t>Institutional Controls</t>
  </si>
  <si>
    <t>Funding Category</t>
  </si>
  <si>
    <t>Superfund Liability</t>
  </si>
  <si>
    <t>Location</t>
  </si>
  <si>
    <t>Lat/Long</t>
  </si>
  <si>
    <t>Property Information</t>
  </si>
  <si>
    <t>Site Size</t>
  </si>
  <si>
    <t>Building Size/Number</t>
  </si>
  <si>
    <t>Use Type</t>
  </si>
  <si>
    <t>Future Use</t>
  </si>
  <si>
    <t>Date Found/Remediated</t>
  </si>
  <si>
    <t>Length of time for remediation</t>
  </si>
  <si>
    <t>Site description</t>
  </si>
  <si>
    <t>Length of Property Use</t>
  </si>
  <si>
    <t>Landscape</t>
  </si>
  <si>
    <t>Soil</t>
  </si>
  <si>
    <t>USDA Soil DB</t>
  </si>
  <si>
    <t>.zip uploaded to GoogleDrive</t>
  </si>
  <si>
    <t>https://websoilsurvey.sc.egov.usda.gov/App/WebSoilSurvey.aspx</t>
  </si>
  <si>
    <t>"wss_gsmsoil_US_[2016-10-13].zip"</t>
  </si>
  <si>
    <t>Distance to surface water</t>
  </si>
  <si>
    <t>Census TIGER</t>
  </si>
  <si>
    <t>https://www.census.gov/geographies/mapping-files/time-series/geo/tiger-geodatabase-file.html</t>
  </si>
  <si>
    <t>"Linear Hydrography National Geodatabase" "tlgdb_2-2-_a_us_linearwater.gdb.zip"</t>
  </si>
  <si>
    <t>Distance to ground water</t>
  </si>
  <si>
    <t>NWIS</t>
  </si>
  <si>
    <t>Not yet downloaded</t>
  </si>
  <si>
    <t>https://waterdata.usgs.gov/nwis/gw</t>
  </si>
  <si>
    <r>
      <rPr>
        <sz val="10"/>
        <color theme="1"/>
        <rFont val="Arial"/>
      </rPr>
      <t xml:space="preserve">Distance to ground water at specific sites, only limited sites available.
</t>
    </r>
    <r>
      <rPr>
        <sz val="10"/>
        <color rgb="FFFF9900"/>
        <rFont val="Arial"/>
      </rPr>
      <t>May need to search for additional data.</t>
    </r>
  </si>
  <si>
    <t>Slope</t>
  </si>
  <si>
    <t>CGIAR-CSI GeoPortal</t>
  </si>
  <si>
    <t>.kmz uploaded to GoogleDrive</t>
  </si>
  <si>
    <r>
      <t>Info: http://www.fao.org/soils-portal/data-hub/soil-maps-and-databases/harmonized-world-soil-database-v12/terrain-data-description/en/ 
A DEM file:</t>
    </r>
    <r>
      <rPr>
        <sz val="10"/>
        <color rgb="FF000000"/>
        <rFont val="Arial"/>
      </rPr>
      <t xml:space="preserve"> </t>
    </r>
    <r>
      <rPr>
        <u/>
        <sz val="10"/>
        <color rgb="FF1155CC"/>
        <rFont val="Arial"/>
      </rPr>
      <t>https://srtm.csi.cgiar.org/</t>
    </r>
  </si>
  <si>
    <t>For slope data, it looks like you'd need a digital elevation (DEM) file to calculate the slope (between two lat/lon points). 
Downloaded a .kmz (Google Earth geo zip file) that seems to be pretty granular for global data.</t>
  </si>
  <si>
    <t>Climate</t>
  </si>
  <si>
    <t>NOAA Reanalysis</t>
  </si>
  <si>
    <t>https://www.ncdc.noaa.gov/data-access/model-data/model-datasets/north-american-regional-reanalysis-narr</t>
  </si>
  <si>
    <t>North American Regional Reanalysis - lots of different types of climate data, some containing monthly averages.
Links to a bunch of climate data: https://psl.noaa.gov/data/gridded/</t>
  </si>
  <si>
    <t>Land Cover</t>
  </si>
  <si>
    <t>GAP/LANDFIRE National Terrestrial Ecosystems</t>
  </si>
  <si>
    <t>https://www.usgs.gov/core-science-systems/science-analytics-and-synthesis/gap/science/land-cover-data-download?qt-science_center_objects=0#qt-science_center_objects</t>
  </si>
  <si>
    <t>Contiguous US data based on 2011 satellite imagery, Alaska and Hawaii based on 2001 imagery.
"gap_landfire_nationalterrestrialecosystems2011.zip"
Microsoft Data: https://www.microsoft.com/en-us/ai/ai-for-earth-tech-resources</t>
  </si>
  <si>
    <t>Urban/rural</t>
  </si>
  <si>
    <t>Census</t>
  </si>
  <si>
    <t>.xls uploaded to GoogleDrive</t>
  </si>
  <si>
    <t>https://www.census.gov/programs-surveys/geography/data.html
https://www.census.gov/programs-surveys/geography/guidance/geo-areas/urban-rural.html</t>
  </si>
  <si>
    <t>County lookup table most helpful when identifying urban/rural areas, but they are classified by whether the county is "mostly" urban or rural...by row color (no data indicator)</t>
  </si>
  <si>
    <t>Economics</t>
  </si>
  <si>
    <t>Unemployment, Poverty rate</t>
  </si>
  <si>
    <t>https://www.census.gov/library/publications/2020/demo/p60-270.html
https://data.census.gov/cedsci/table?q=unemployment&amp;g=0100000US.04000.001&amp;tid=ACSST1Y2019.S2301&amp;moe=false&amp;hidePreview=true</t>
  </si>
  <si>
    <t>Second link to data table that user can define variables of interest and granularity</t>
  </si>
  <si>
    <t>Income</t>
  </si>
  <si>
    <t>Census - ACS</t>
  </si>
  <si>
    <t>https://data.census.gov/cedsci/table?q=All%20States%20in%20United%20States&amp;tid=ACSDP1Y2019.DP03&amp;hidePreview=true</t>
  </si>
  <si>
    <t>Link is to a data table that shows numerous economic variables including income breakdowns by state (there were not more granular breakdowns)</t>
  </si>
  <si>
    <t>Property Values</t>
  </si>
  <si>
    <r>
      <rPr>
        <sz val="10"/>
        <color rgb="FF000000"/>
        <rFont val="Arial"/>
      </rPr>
      <t xml:space="preserve">https://www.census.gov/quickfacts/fact/note/US/HSG495219
</t>
    </r>
    <r>
      <rPr>
        <u/>
        <sz val="10"/>
        <color rgb="FF1155CC"/>
        <rFont val="Arial"/>
      </rPr>
      <t>https://data.census.gov/cedsci/table?t=Housing%20Value%20and%20Purchase%20Price%3ARenter%20Costs&amp;g=0100000US.04000.001&amp;y=2019&amp;tid=ACSDP5Y2019.DP04&amp;moe=false&amp;tp=false&amp;hidePreview=true</t>
    </r>
  </si>
  <si>
    <t>Median housing at the state level - can get more granular as needed.</t>
  </si>
  <si>
    <t>Industry Salaries</t>
  </si>
  <si>
    <t>County Business Patterns</t>
  </si>
  <si>
    <t>Acquired - in CL database</t>
  </si>
  <si>
    <t>Region (EPA and/or other)</t>
  </si>
  <si>
    <t>https://www.epa.gov/eco-research/level-iii-and-iv-ecoregions-continental-united-states</t>
  </si>
  <si>
    <t>EPA Ecoregions shapefiles</t>
  </si>
  <si>
    <t>Industry Businesses/Employees</t>
  </si>
  <si>
    <t>Standard Economic Indicators</t>
  </si>
  <si>
    <t>FRED</t>
  </si>
  <si>
    <t>Not downloaded, not sure about variable definition</t>
  </si>
  <si>
    <t>https://fred.stlouisfed.org/</t>
  </si>
  <si>
    <t>This could encompass a lot of things. Will have to explore the FRED databases and API.  Not sure how to export datasets by state or more granular.</t>
  </si>
  <si>
    <t>CPI</t>
  </si>
  <si>
    <t>https://fred.stlouisfed.org/series/CPIAUCSL</t>
  </si>
  <si>
    <t>Assuming this means Consumer Price Index, will likely need a bit more searching here.</t>
  </si>
  <si>
    <t>Proprietary Economic Data</t>
  </si>
  <si>
    <t>??</t>
  </si>
  <si>
    <t>Depends on what data are needed, did not dive into this topic.</t>
  </si>
  <si>
    <t>NaN Interpretation</t>
  </si>
  <si>
    <t>Treatment</t>
  </si>
  <si>
    <t>Did not receive grant (?)</t>
  </si>
  <si>
    <t>Contaminants was not found/cleaned up</t>
  </si>
  <si>
    <t>NaN == 'N'</t>
  </si>
  <si>
    <t>Category</t>
  </si>
  <si>
    <t>grant</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</si>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</sst>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yyyy\-mm\-dd"/>
  </numFmts>
  <fonts count="12" x14ac:knownFonts="1">
    <font>
      <sz val="10"/>
      <color rgb="FF000000"/>
      <name val="Arial"/>
    </font>
    <font>
      <b/>
      <sz val="10"/>
      <color theme="1"/>
      <name val="Arial"/>
    </font>
    <font>
      <sz val="10"/>
      <color theme="1"/>
      <name val="Arial"/>
    </font>
    <font>
      <u/>
      <sz val="10"/>
      <color rgb="FF1155CC"/>
      <name val="Arial"/>
    </font>
    <font>
      <sz val="10"/>
      <name val="Arial"/>
    </font>
    <font>
      <u/>
      <sz val="10"/>
      <color rgb="FF0000FF"/>
      <name val="Arial"/>
    </font>
    <font>
      <sz val="10"/>
      <color rgb="FF000000"/>
      <name val="Arial"/>
    </font>
    <font>
      <u/>
      <sz val="10"/>
      <color rgb="FF0000FF"/>
      <name val="Arial"/>
    </font>
    <font>
      <u/>
      <sz val="10"/>
      <color rgb="FF0000FF"/>
      <name val="Arial"/>
    </font>
    <font>
      <u/>
      <sz val="10"/>
      <color rgb="FF1155CC"/>
      <name val="Arial"/>
    </font>
    <font>
      <u/>
      <sz val="10"/>
      <color rgb="FF000000"/>
      <name val="Roboto"/>
    </font>
    <font>
      <sz val="10"/>
      <color rgb="FFFF9900"/>
      <name val="Arial"/>
    </font>
  </fonts>
  <fills count="7">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theme="6"/>
        <bgColor theme="6"/>
      </patternFill>
    </fill>
    <fill>
      <patternFill patternType="solid">
        <fgColor rgb="FFFFFFFF"/>
        <bgColor rgb="FFFFFFFF"/>
      </patternFill>
    </fill>
    <fill>
      <patternFill patternType="solid">
        <fgColor rgb="FFFBBC04"/>
        <bgColor rgb="FFFBBC04"/>
      </patternFill>
    </fill>
  </fills>
  <borders count="1">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right"/>
    </xf>
    <xf numFmtId="0" fontId="2" fillId="0" borderId="0" xfId="0" applyFont="1" applyAlignment="1"/>
    <xf numFmtId="0" fontId="1" fillId="0" borderId="0" xfId="0" applyFont="1" applyAlignment="1"/>
    <xf numFmtId="0" fontId="1" fillId="0" borderId="0" xfId="0" applyFont="1" applyAlignment="1">
      <alignment wrapText="1"/>
    </xf>
    <xf numFmtId="10" fontId="1" fillId="0" borderId="0" xfId="0" applyNumberFormat="1" applyFont="1" applyAlignment="1"/>
    <xf numFmtId="0" fontId="2" fillId="0" borderId="0" xfId="0" applyFont="1" applyAlignment="1">
      <alignment wrapText="1"/>
    </xf>
    <xf numFmtId="0" fontId="2" fillId="0" borderId="0" xfId="0" applyFont="1" applyAlignment="1">
      <alignment horizontal="right"/>
    </xf>
    <xf numFmtId="10" fontId="2" fillId="0" borderId="0" xfId="0" applyNumberFormat="1" applyFont="1" applyAlignment="1">
      <alignment horizontal="right"/>
    </xf>
    <xf numFmtId="0" fontId="2"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wrapText="1"/>
    </xf>
    <xf numFmtId="0" fontId="2" fillId="2" borderId="0" xfId="0" applyFont="1" applyFill="1" applyAlignment="1"/>
    <xf numFmtId="0" fontId="2" fillId="2" borderId="0" xfId="0" applyFont="1" applyFill="1" applyAlignment="1">
      <alignment wrapText="1"/>
    </xf>
    <xf numFmtId="0" fontId="2" fillId="2" borderId="0" xfId="0" applyFont="1" applyFill="1" applyAlignment="1"/>
    <xf numFmtId="10" fontId="2" fillId="2" borderId="0" xfId="0" applyNumberFormat="1" applyFont="1" applyFill="1" applyAlignment="1">
      <alignment horizontal="right"/>
    </xf>
    <xf numFmtId="0" fontId="2"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0" fontId="3" fillId="0" borderId="0" xfId="0" applyFont="1" applyAlignment="1"/>
    <xf numFmtId="164" fontId="2" fillId="0" borderId="0" xfId="0" applyNumberFormat="1" applyFont="1" applyAlignment="1">
      <alignment horizontal="right"/>
    </xf>
    <xf numFmtId="0" fontId="2" fillId="3" borderId="0" xfId="0" applyFont="1" applyFill="1" applyAlignment="1"/>
    <xf numFmtId="165" fontId="2" fillId="0" borderId="0" xfId="0" applyNumberFormat="1" applyFont="1" applyAlignment="1">
      <alignment horizontal="right"/>
    </xf>
    <xf numFmtId="0" fontId="2" fillId="4" borderId="0" xfId="0" applyFont="1" applyFill="1" applyAlignment="1"/>
    <xf numFmtId="0" fontId="2" fillId="4" borderId="0" xfId="0" applyFont="1" applyFill="1" applyAlignment="1">
      <alignment wrapText="1"/>
    </xf>
    <xf numFmtId="0" fontId="2" fillId="4" borderId="0" xfId="0" applyFont="1" applyFill="1" applyAlignment="1"/>
    <xf numFmtId="10" fontId="2" fillId="4" borderId="0" xfId="0" applyNumberFormat="1" applyFont="1" applyFill="1" applyAlignment="1">
      <alignment horizontal="right"/>
    </xf>
    <xf numFmtId="0" fontId="2" fillId="4" borderId="0" xfId="0" applyFont="1" applyFill="1" applyAlignment="1">
      <alignment horizontal="right"/>
    </xf>
    <xf numFmtId="0" fontId="2" fillId="4" borderId="0" xfId="0" applyFont="1" applyFill="1"/>
    <xf numFmtId="0" fontId="4" fillId="0" borderId="0" xfId="0" applyFont="1" applyAlignment="1">
      <alignment wrapText="1"/>
    </xf>
    <xf numFmtId="0" fontId="5" fillId="0" borderId="0" xfId="0" applyFont="1" applyAlignment="1">
      <alignment wrapText="1"/>
    </xf>
    <xf numFmtId="10" fontId="2" fillId="0" borderId="0" xfId="0" applyNumberFormat="1" applyFont="1"/>
    <xf numFmtId="0" fontId="6"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4" fillId="0" borderId="0" xfId="0" applyFont="1" applyAlignment="1"/>
    <xf numFmtId="0" fontId="9" fillId="0" borderId="0" xfId="0" applyFont="1" applyAlignment="1"/>
    <xf numFmtId="0" fontId="10" fillId="5" borderId="0" xfId="0" applyFont="1" applyFill="1" applyAlignment="1"/>
    <xf numFmtId="0" fontId="4" fillId="0" borderId="0" xfId="0" applyFont="1" applyAlignment="1"/>
    <xf numFmtId="0" fontId="1" fillId="0" borderId="0" xfId="0" applyFont="1" applyAlignment="1"/>
    <xf numFmtId="10" fontId="1" fillId="0" borderId="0" xfId="0" applyNumberFormat="1" applyFont="1" applyAlignment="1"/>
    <xf numFmtId="0" fontId="2" fillId="0" borderId="0" xfId="0" applyFont="1" applyAlignment="1"/>
    <xf numFmtId="10" fontId="2" fillId="0" borderId="0" xfId="0" applyNumberFormat="1" applyFont="1" applyAlignment="1">
      <alignment horizontal="right"/>
    </xf>
    <xf numFmtId="0" fontId="2" fillId="0" borderId="0" xfId="0" applyFont="1" applyAlignment="1"/>
    <xf numFmtId="0" fontId="2" fillId="6" borderId="0" xfId="0" applyFont="1" applyFill="1" applyAlignment="1"/>
    <xf numFmtId="10"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epa.gov/aboutepa/visiting-regional-office" TargetMode="External"/><Relationship Id="rId1" Type="http://schemas.openxmlformats.org/officeDocument/2006/relationships/hyperlink" Target="http://www.deq.state.ok.us/lpdnew/ICviewe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ata.census.gov/cedsci/table?t=Housing%20Value%20and%20Purchase%20Price%3ARenter%20Costs&amp;g=0100000US.04000.001&amp;y=2019&amp;tid=ACSDP5Y2019.DP04&amp;moe=false&amp;tp=false&amp;hidePreview=true" TargetMode="External"/><Relationship Id="rId3" Type="http://schemas.openxmlformats.org/officeDocument/2006/relationships/hyperlink" Target="https://waterdata.usgs.gov/nwis/gw" TargetMode="External"/><Relationship Id="rId7" Type="http://schemas.openxmlformats.org/officeDocument/2006/relationships/hyperlink" Target="https://data.census.gov/cedsci/table?q=All%20States%20in%20United%20States&amp;tid=ACSDP1Y2019.DP03&amp;hidePreview=true" TargetMode="External"/><Relationship Id="rId2" Type="http://schemas.openxmlformats.org/officeDocument/2006/relationships/hyperlink" Target="https://www.census.gov/geographies/mapping-files/time-series/geo/tiger-geodatabase-file.html" TargetMode="External"/><Relationship Id="rId1" Type="http://schemas.openxmlformats.org/officeDocument/2006/relationships/hyperlink" Target="https://websoilsurvey.sc.egov.usda.gov/App/WebSoilSurvey.aspx" TargetMode="External"/><Relationship Id="rId6" Type="http://schemas.openxmlformats.org/officeDocument/2006/relationships/hyperlink" Target="https://www.usgs.gov/core-science-systems/science-analytics-and-synthesis/gap/science/land-cover-data-download?qt-science_center_objects=0" TargetMode="External"/><Relationship Id="rId11" Type="http://schemas.openxmlformats.org/officeDocument/2006/relationships/hyperlink" Target="https://fred.stlouisfed.org/series/CPIAUCSL" TargetMode="External"/><Relationship Id="rId5" Type="http://schemas.openxmlformats.org/officeDocument/2006/relationships/hyperlink" Target="https://www.ncdc.noaa.gov/data-access/model-data/model-datasets/north-american-regional-reanalysis-narr" TargetMode="External"/><Relationship Id="rId10" Type="http://schemas.openxmlformats.org/officeDocument/2006/relationships/hyperlink" Target="https://fred.stlouisfed.org/" TargetMode="External"/><Relationship Id="rId4" Type="http://schemas.openxmlformats.org/officeDocument/2006/relationships/hyperlink" Target="https://srtm.csi.cgiar.org/" TargetMode="External"/><Relationship Id="rId9" Type="http://schemas.openxmlformats.org/officeDocument/2006/relationships/hyperlink" Target="https://www.epa.gov/eco-research/level-iii-and-iv-ecoregions-continental-united-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5"/>
  <sheetViews>
    <sheetView workbookViewId="0"/>
  </sheetViews>
  <sheetFormatPr defaultColWidth="14.42578125" defaultRowHeight="15.75" customHeight="1" x14ac:dyDescent="0.2"/>
  <cols>
    <col min="1" max="1" width="19" customWidth="1"/>
    <col min="2" max="2" width="18.85546875" customWidth="1"/>
  </cols>
  <sheetData>
    <row r="1" spans="1:2" x14ac:dyDescent="0.2">
      <c r="A1" s="1" t="s">
        <v>0</v>
      </c>
      <c r="B1" s="2" t="s">
        <v>1</v>
      </c>
    </row>
    <row r="2" spans="1:2" x14ac:dyDescent="0.2">
      <c r="A2" s="1" t="s">
        <v>2</v>
      </c>
      <c r="B2" s="2" t="s">
        <v>3</v>
      </c>
    </row>
    <row r="3" spans="1:2" x14ac:dyDescent="0.2">
      <c r="A3" s="1" t="s">
        <v>4</v>
      </c>
      <c r="B3" s="2">
        <v>172064</v>
      </c>
    </row>
    <row r="4" spans="1:2" x14ac:dyDescent="0.2">
      <c r="A4" s="1" t="s">
        <v>5</v>
      </c>
      <c r="B4" s="2">
        <v>146</v>
      </c>
    </row>
    <row r="5" spans="1:2" x14ac:dyDescent="0.2">
      <c r="A5"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abSelected="1" topLeftCell="D1" workbookViewId="0">
      <pane ySplit="1" topLeftCell="A134" activePane="bottomLeft" state="frozen"/>
      <selection pane="bottomLeft" activeCell="G146" sqref="G146"/>
    </sheetView>
  </sheetViews>
  <sheetFormatPr defaultColWidth="14.42578125" defaultRowHeight="15.75" customHeight="1" x14ac:dyDescent="0.2"/>
  <cols>
    <col min="1" max="1" width="16" customWidth="1"/>
    <col min="2" max="3" width="30.140625" customWidth="1"/>
    <col min="4" max="4" width="10.7109375" customWidth="1"/>
    <col min="5" max="5" width="43.85546875" customWidth="1"/>
    <col min="6" max="6" width="22.5703125" customWidth="1"/>
    <col min="7" max="7" width="20.42578125" customWidth="1"/>
    <col min="8" max="8" width="15" customWidth="1"/>
    <col min="10" max="10" width="11.5703125" customWidth="1"/>
    <col min="11" max="11" width="15.42578125" customWidth="1"/>
    <col min="12" max="12" width="25.42578125" customWidth="1"/>
  </cols>
  <sheetData>
    <row r="1" spans="1:28" x14ac:dyDescent="0.2">
      <c r="A1" s="3" t="s">
        <v>7</v>
      </c>
      <c r="B1" s="3" t="s">
        <v>8</v>
      </c>
      <c r="C1" s="41" t="s">
        <v>371</v>
      </c>
      <c r="D1" s="3" t="s">
        <v>9</v>
      </c>
      <c r="E1" s="4" t="s">
        <v>10</v>
      </c>
      <c r="F1" s="3" t="s">
        <v>11</v>
      </c>
      <c r="G1" s="5" t="s">
        <v>12</v>
      </c>
      <c r="H1" s="3" t="s">
        <v>13</v>
      </c>
      <c r="I1" s="3" t="s">
        <v>14</v>
      </c>
      <c r="J1" s="3" t="s">
        <v>15</v>
      </c>
      <c r="K1" s="3" t="s">
        <v>16</v>
      </c>
      <c r="L1" s="3" t="s">
        <v>17</v>
      </c>
    </row>
    <row r="2" spans="1:28" x14ac:dyDescent="0.2">
      <c r="A2" s="2">
        <v>1</v>
      </c>
      <c r="B2" s="2" t="s">
        <v>18</v>
      </c>
      <c r="C2" s="45" t="s">
        <v>372</v>
      </c>
      <c r="D2" s="2" t="s">
        <v>19</v>
      </c>
      <c r="E2" s="6" t="s">
        <v>20</v>
      </c>
      <c r="F2" s="7">
        <v>2236</v>
      </c>
      <c r="G2" s="8">
        <v>1.0951647204146299E-3</v>
      </c>
      <c r="H2" s="9" t="s">
        <v>21</v>
      </c>
      <c r="I2" s="9" t="s">
        <v>21</v>
      </c>
      <c r="J2" s="9" t="s">
        <v>21</v>
      </c>
      <c r="K2" s="9" t="s">
        <v>21</v>
      </c>
      <c r="L2" s="10" t="s">
        <v>22</v>
      </c>
    </row>
    <row r="3" spans="1:28" x14ac:dyDescent="0.2">
      <c r="A3" s="2">
        <f t="shared" ref="A3:A147" si="0">A2+1</f>
        <v>2</v>
      </c>
      <c r="B3" s="2" t="s">
        <v>23</v>
      </c>
      <c r="C3" s="45" t="s">
        <v>372</v>
      </c>
      <c r="D3" s="2" t="s">
        <v>24</v>
      </c>
      <c r="E3" s="6" t="s">
        <v>25</v>
      </c>
      <c r="F3" s="11">
        <v>2</v>
      </c>
      <c r="G3" s="8">
        <v>0.26645612337157898</v>
      </c>
      <c r="H3" s="10" t="s">
        <v>21</v>
      </c>
      <c r="I3" s="10" t="s">
        <v>21</v>
      </c>
      <c r="J3" s="10" t="s">
        <v>21</v>
      </c>
      <c r="K3" s="10" t="s">
        <v>21</v>
      </c>
      <c r="L3" s="10" t="s">
        <v>26</v>
      </c>
    </row>
    <row r="4" spans="1:28" x14ac:dyDescent="0.2">
      <c r="A4" s="2">
        <f t="shared" si="0"/>
        <v>3</v>
      </c>
      <c r="B4" s="2" t="s">
        <v>27</v>
      </c>
      <c r="C4" s="45" t="s">
        <v>372</v>
      </c>
      <c r="D4" s="2" t="s">
        <v>19</v>
      </c>
      <c r="E4" s="6" t="s">
        <v>28</v>
      </c>
      <c r="F4" s="11">
        <v>4278</v>
      </c>
      <c r="G4" s="8">
        <v>7.2293606020859005E-2</v>
      </c>
      <c r="H4" s="10" t="s">
        <v>21</v>
      </c>
      <c r="I4" s="10" t="s">
        <v>21</v>
      </c>
      <c r="J4" s="10" t="s">
        <v>21</v>
      </c>
      <c r="K4" s="10" t="s">
        <v>21</v>
      </c>
      <c r="L4" s="10" t="s">
        <v>29</v>
      </c>
    </row>
    <row r="5" spans="1:28" x14ac:dyDescent="0.2">
      <c r="A5" s="2">
        <f t="shared" si="0"/>
        <v>4</v>
      </c>
      <c r="B5" s="2" t="s">
        <v>30</v>
      </c>
      <c r="C5" s="45" t="s">
        <v>372</v>
      </c>
      <c r="D5" s="2" t="s">
        <v>24</v>
      </c>
      <c r="E5" s="12"/>
      <c r="F5" s="11">
        <v>10</v>
      </c>
      <c r="G5" s="8">
        <v>1.0951647204146299E-3</v>
      </c>
      <c r="H5" s="10" t="s">
        <v>21</v>
      </c>
      <c r="I5" s="10" t="s">
        <v>21</v>
      </c>
      <c r="J5" s="10" t="s">
        <v>21</v>
      </c>
      <c r="K5" s="10" t="s">
        <v>21</v>
      </c>
      <c r="L5" s="10" t="s">
        <v>31</v>
      </c>
    </row>
    <row r="6" spans="1:28" x14ac:dyDescent="0.2">
      <c r="A6" s="13">
        <f t="shared" si="0"/>
        <v>5</v>
      </c>
      <c r="B6" s="13" t="s">
        <v>32</v>
      </c>
      <c r="C6" s="15"/>
      <c r="D6" s="13" t="s">
        <v>19</v>
      </c>
      <c r="E6" s="14" t="s">
        <v>33</v>
      </c>
      <c r="F6" s="15" t="s">
        <v>21</v>
      </c>
      <c r="G6" s="16">
        <v>0</v>
      </c>
      <c r="H6" s="17">
        <v>10001</v>
      </c>
      <c r="I6" s="18">
        <v>137853</v>
      </c>
      <c r="J6" s="18">
        <v>136136</v>
      </c>
      <c r="K6" s="17">
        <v>245189</v>
      </c>
      <c r="L6" s="15" t="s">
        <v>21</v>
      </c>
      <c r="M6" s="19"/>
      <c r="N6" s="19"/>
      <c r="O6" s="19"/>
      <c r="P6" s="19"/>
      <c r="Q6" s="19"/>
      <c r="R6" s="19"/>
      <c r="S6" s="19"/>
      <c r="T6" s="19"/>
      <c r="U6" s="19"/>
      <c r="V6" s="19"/>
      <c r="W6" s="19"/>
      <c r="X6" s="19"/>
      <c r="Y6" s="19"/>
      <c r="Z6" s="19"/>
      <c r="AA6" s="19"/>
      <c r="AB6" s="19"/>
    </row>
    <row r="7" spans="1:28" x14ac:dyDescent="0.2">
      <c r="A7" s="2">
        <f t="shared" si="0"/>
        <v>6</v>
      </c>
      <c r="B7" s="2" t="s">
        <v>34</v>
      </c>
      <c r="C7" s="45" t="s">
        <v>373</v>
      </c>
      <c r="D7" s="2" t="s">
        <v>19</v>
      </c>
      <c r="E7" s="6" t="s">
        <v>35</v>
      </c>
      <c r="F7" s="11">
        <v>34224</v>
      </c>
      <c r="G7" s="8">
        <v>0</v>
      </c>
      <c r="H7" s="10" t="s">
        <v>21</v>
      </c>
      <c r="I7" s="10" t="s">
        <v>21</v>
      </c>
      <c r="J7" s="10" t="s">
        <v>21</v>
      </c>
      <c r="K7" s="10" t="s">
        <v>21</v>
      </c>
      <c r="L7" s="10" t="s">
        <v>36</v>
      </c>
    </row>
    <row r="8" spans="1:28" x14ac:dyDescent="0.2">
      <c r="A8" s="2">
        <f t="shared" si="0"/>
        <v>7</v>
      </c>
      <c r="B8" s="2" t="s">
        <v>37</v>
      </c>
      <c r="C8" s="45" t="s">
        <v>373</v>
      </c>
      <c r="D8" s="2" t="s">
        <v>19</v>
      </c>
      <c r="E8" s="6" t="s">
        <v>38</v>
      </c>
      <c r="F8" s="11">
        <v>31316</v>
      </c>
      <c r="G8" s="8">
        <v>4.3551899346721502E-3</v>
      </c>
      <c r="H8" s="10" t="s">
        <v>21</v>
      </c>
      <c r="I8" s="10" t="s">
        <v>21</v>
      </c>
      <c r="J8" s="10" t="s">
        <v>21</v>
      </c>
      <c r="K8" s="10" t="s">
        <v>21</v>
      </c>
      <c r="L8" s="10" t="s">
        <v>39</v>
      </c>
    </row>
    <row r="9" spans="1:28" x14ac:dyDescent="0.2">
      <c r="A9" s="2">
        <f t="shared" si="0"/>
        <v>8</v>
      </c>
      <c r="B9" s="2" t="s">
        <v>40</v>
      </c>
      <c r="C9" s="45" t="s">
        <v>373</v>
      </c>
      <c r="D9" s="2" t="s">
        <v>19</v>
      </c>
      <c r="E9" s="6" t="s">
        <v>41</v>
      </c>
      <c r="F9" s="11">
        <v>5710</v>
      </c>
      <c r="G9" s="8">
        <v>8.9141314452353905E-5</v>
      </c>
      <c r="H9" s="10" t="s">
        <v>21</v>
      </c>
      <c r="I9" s="10" t="s">
        <v>21</v>
      </c>
      <c r="J9" s="10" t="s">
        <v>21</v>
      </c>
      <c r="K9" s="10" t="s">
        <v>21</v>
      </c>
      <c r="L9" s="10" t="s">
        <v>42</v>
      </c>
    </row>
    <row r="10" spans="1:28" x14ac:dyDescent="0.2">
      <c r="A10" s="2">
        <f t="shared" si="0"/>
        <v>9</v>
      </c>
      <c r="B10" s="2" t="s">
        <v>43</v>
      </c>
      <c r="C10" s="45" t="s">
        <v>373</v>
      </c>
      <c r="D10" s="2" t="s">
        <v>19</v>
      </c>
      <c r="E10" s="6" t="s">
        <v>44</v>
      </c>
      <c r="F10" s="11">
        <v>56</v>
      </c>
      <c r="G10" s="8">
        <v>0</v>
      </c>
      <c r="H10" s="10" t="s">
        <v>21</v>
      </c>
      <c r="I10" s="10" t="s">
        <v>21</v>
      </c>
      <c r="J10" s="10" t="s">
        <v>21</v>
      </c>
      <c r="K10" s="10" t="s">
        <v>21</v>
      </c>
      <c r="L10" s="10" t="s">
        <v>45</v>
      </c>
    </row>
    <row r="11" spans="1:28" x14ac:dyDescent="0.2">
      <c r="A11" s="2">
        <f t="shared" si="0"/>
        <v>10</v>
      </c>
      <c r="B11" s="2" t="s">
        <v>46</v>
      </c>
      <c r="C11" s="45" t="s">
        <v>373</v>
      </c>
      <c r="D11" s="2" t="s">
        <v>19</v>
      </c>
      <c r="E11" s="6" t="s">
        <v>47</v>
      </c>
      <c r="F11" s="11">
        <v>7149</v>
      </c>
      <c r="G11" s="8">
        <v>6.3672367465967099E-3</v>
      </c>
      <c r="H11" s="10" t="s">
        <v>21</v>
      </c>
      <c r="I11" s="10" t="s">
        <v>21</v>
      </c>
      <c r="J11" s="10" t="s">
        <v>21</v>
      </c>
      <c r="K11" s="10" t="s">
        <v>21</v>
      </c>
      <c r="L11" s="11">
        <v>60406</v>
      </c>
    </row>
    <row r="12" spans="1:28" x14ac:dyDescent="0.2">
      <c r="A12" s="2">
        <f t="shared" si="0"/>
        <v>11</v>
      </c>
      <c r="B12" s="2" t="s">
        <v>48</v>
      </c>
      <c r="C12" s="45"/>
      <c r="D12" s="2" t="s">
        <v>19</v>
      </c>
      <c r="E12" s="6" t="s">
        <v>49</v>
      </c>
      <c r="F12" s="11">
        <v>416</v>
      </c>
      <c r="G12" s="8">
        <v>0.96203853451679</v>
      </c>
      <c r="H12" s="10" t="s">
        <v>21</v>
      </c>
      <c r="I12" s="10" t="s">
        <v>21</v>
      </c>
      <c r="J12" s="10" t="s">
        <v>21</v>
      </c>
      <c r="K12" s="10" t="s">
        <v>21</v>
      </c>
      <c r="L12" s="20" t="s">
        <v>50</v>
      </c>
    </row>
    <row r="13" spans="1:28" x14ac:dyDescent="0.2">
      <c r="A13" s="2">
        <f t="shared" si="0"/>
        <v>12</v>
      </c>
      <c r="B13" s="2" t="s">
        <v>51</v>
      </c>
      <c r="C13" s="45"/>
      <c r="D13" s="2" t="s">
        <v>52</v>
      </c>
      <c r="E13" s="12"/>
      <c r="F13" s="11">
        <v>1040</v>
      </c>
      <c r="G13" s="8">
        <v>0.89280120213429703</v>
      </c>
      <c r="H13" s="10" t="s">
        <v>21</v>
      </c>
      <c r="I13" s="10" t="s">
        <v>21</v>
      </c>
      <c r="J13" s="10" t="s">
        <v>21</v>
      </c>
      <c r="K13" s="10" t="s">
        <v>21</v>
      </c>
      <c r="L13" s="21">
        <v>39934</v>
      </c>
    </row>
    <row r="14" spans="1:28" x14ac:dyDescent="0.2">
      <c r="A14" s="2">
        <f t="shared" si="0"/>
        <v>13</v>
      </c>
      <c r="B14" s="2" t="s">
        <v>53</v>
      </c>
      <c r="C14" s="45"/>
      <c r="D14" s="2" t="s">
        <v>54</v>
      </c>
      <c r="E14" s="12"/>
      <c r="F14" s="10" t="s">
        <v>21</v>
      </c>
      <c r="G14" s="8">
        <v>3.2536579775109098E-2</v>
      </c>
      <c r="H14" s="11">
        <v>0</v>
      </c>
      <c r="I14" s="11">
        <v>1.2</v>
      </c>
      <c r="J14" s="11">
        <v>29.160652345601001</v>
      </c>
      <c r="K14" s="11">
        <v>168000</v>
      </c>
      <c r="L14" s="10" t="s">
        <v>21</v>
      </c>
    </row>
    <row r="15" spans="1:28" x14ac:dyDescent="0.2">
      <c r="A15" s="2">
        <f t="shared" si="0"/>
        <v>14</v>
      </c>
      <c r="B15" s="2" t="s">
        <v>55</v>
      </c>
      <c r="C15" s="45"/>
      <c r="D15" s="2" t="s">
        <v>19</v>
      </c>
      <c r="E15" s="12"/>
      <c r="F15" s="11">
        <v>19525</v>
      </c>
      <c r="G15" s="8">
        <v>0.354247583633654</v>
      </c>
      <c r="H15" s="10" t="s">
        <v>21</v>
      </c>
      <c r="I15" s="10" t="s">
        <v>21</v>
      </c>
      <c r="J15" s="10" t="s">
        <v>21</v>
      </c>
      <c r="K15" s="10" t="s">
        <v>21</v>
      </c>
      <c r="L15" s="10" t="s">
        <v>56</v>
      </c>
    </row>
    <row r="16" spans="1:28" x14ac:dyDescent="0.2">
      <c r="A16" s="2">
        <f t="shared" si="0"/>
        <v>15</v>
      </c>
      <c r="B16" s="2" t="s">
        <v>57</v>
      </c>
      <c r="C16" s="45"/>
      <c r="D16" s="2" t="s">
        <v>19</v>
      </c>
      <c r="E16" s="12"/>
      <c r="F16" s="11">
        <v>2</v>
      </c>
      <c r="G16" s="8">
        <v>0.21367173074229201</v>
      </c>
      <c r="H16" s="10" t="s">
        <v>21</v>
      </c>
      <c r="I16" s="10" t="s">
        <v>21</v>
      </c>
      <c r="J16" s="10" t="s">
        <v>21</v>
      </c>
      <c r="K16" s="10" t="s">
        <v>21</v>
      </c>
      <c r="L16" s="10" t="s">
        <v>58</v>
      </c>
    </row>
    <row r="17" spans="1:12" x14ac:dyDescent="0.2">
      <c r="A17" s="2">
        <f t="shared" si="0"/>
        <v>16</v>
      </c>
      <c r="B17" s="2" t="s">
        <v>59</v>
      </c>
      <c r="C17" s="45"/>
      <c r="D17" s="2" t="s">
        <v>19</v>
      </c>
      <c r="E17" s="12"/>
      <c r="F17" s="11">
        <v>15902</v>
      </c>
      <c r="G17" s="8">
        <v>0.224941739783768</v>
      </c>
      <c r="H17" s="10" t="s">
        <v>21</v>
      </c>
      <c r="I17" s="10" t="s">
        <v>21</v>
      </c>
      <c r="J17" s="10" t="s">
        <v>21</v>
      </c>
      <c r="K17" s="10" t="s">
        <v>21</v>
      </c>
      <c r="L17" s="10" t="s">
        <v>60</v>
      </c>
    </row>
    <row r="18" spans="1:12" x14ac:dyDescent="0.2">
      <c r="A18" s="2">
        <f t="shared" si="0"/>
        <v>17</v>
      </c>
      <c r="B18" s="2" t="s">
        <v>61</v>
      </c>
      <c r="C18" s="45"/>
      <c r="D18" s="2" t="s">
        <v>62</v>
      </c>
      <c r="E18" s="12"/>
      <c r="F18" s="11">
        <v>4</v>
      </c>
      <c r="G18" s="8">
        <v>0.221452494046633</v>
      </c>
      <c r="H18" s="10" t="s">
        <v>21</v>
      </c>
      <c r="I18" s="10" t="s">
        <v>21</v>
      </c>
      <c r="J18" s="10" t="s">
        <v>21</v>
      </c>
      <c r="K18" s="10" t="s">
        <v>21</v>
      </c>
      <c r="L18" s="10" t="s">
        <v>63</v>
      </c>
    </row>
    <row r="19" spans="1:12" x14ac:dyDescent="0.2">
      <c r="A19" s="2">
        <f t="shared" si="0"/>
        <v>18</v>
      </c>
      <c r="B19" s="2" t="s">
        <v>64</v>
      </c>
      <c r="C19" s="45"/>
      <c r="D19" s="2" t="s">
        <v>62</v>
      </c>
      <c r="E19" s="12"/>
      <c r="F19" s="11">
        <v>3</v>
      </c>
      <c r="G19" s="8">
        <v>0.71260840220560995</v>
      </c>
      <c r="H19" s="10" t="s">
        <v>21</v>
      </c>
      <c r="I19" s="10" t="s">
        <v>21</v>
      </c>
      <c r="J19" s="10" t="s">
        <v>21</v>
      </c>
      <c r="K19" s="10" t="s">
        <v>21</v>
      </c>
      <c r="L19" s="10" t="s">
        <v>63</v>
      </c>
    </row>
    <row r="20" spans="1:12" x14ac:dyDescent="0.2">
      <c r="A20" s="2">
        <f t="shared" si="0"/>
        <v>19</v>
      </c>
      <c r="B20" s="2" t="s">
        <v>65</v>
      </c>
      <c r="C20" s="45"/>
      <c r="D20" s="2" t="s">
        <v>54</v>
      </c>
      <c r="E20" s="12"/>
      <c r="F20" s="11">
        <v>30824</v>
      </c>
      <c r="G20" s="8">
        <v>4.1005004648082804E-3</v>
      </c>
      <c r="H20" s="10" t="s">
        <v>21</v>
      </c>
      <c r="I20" s="10" t="s">
        <v>21</v>
      </c>
      <c r="J20" s="10" t="s">
        <v>21</v>
      </c>
      <c r="K20" s="10" t="s">
        <v>21</v>
      </c>
      <c r="L20" s="11">
        <v>48.305480600000003</v>
      </c>
    </row>
    <row r="21" spans="1:12" x14ac:dyDescent="0.2">
      <c r="A21" s="2">
        <f t="shared" si="0"/>
        <v>20</v>
      </c>
      <c r="B21" s="2" t="s">
        <v>66</v>
      </c>
      <c r="C21" s="45"/>
      <c r="D21" s="2" t="s">
        <v>54</v>
      </c>
      <c r="E21" s="12"/>
      <c r="F21" s="11">
        <v>30951</v>
      </c>
      <c r="G21" s="8">
        <v>4.1005004648082804E-3</v>
      </c>
      <c r="H21" s="10" t="s">
        <v>21</v>
      </c>
      <c r="I21" s="10" t="s">
        <v>21</v>
      </c>
      <c r="J21" s="10" t="s">
        <v>21</v>
      </c>
      <c r="K21" s="10" t="s">
        <v>21</v>
      </c>
      <c r="L21" s="11">
        <v>-116.53380370000001</v>
      </c>
    </row>
    <row r="22" spans="1:12" x14ac:dyDescent="0.2">
      <c r="A22" s="2">
        <f t="shared" si="0"/>
        <v>21</v>
      </c>
      <c r="B22" s="2" t="s">
        <v>67</v>
      </c>
      <c r="C22" s="45"/>
      <c r="D22" s="2" t="s">
        <v>24</v>
      </c>
      <c r="E22" s="6" t="s">
        <v>68</v>
      </c>
      <c r="F22" s="11">
        <v>35</v>
      </c>
      <c r="G22" s="8">
        <v>0.40663720758465199</v>
      </c>
      <c r="H22" s="10" t="s">
        <v>21</v>
      </c>
      <c r="I22" s="10" t="s">
        <v>21</v>
      </c>
      <c r="J22" s="10" t="s">
        <v>21</v>
      </c>
      <c r="K22" s="10" t="s">
        <v>21</v>
      </c>
      <c r="L22" s="10" t="s">
        <v>69</v>
      </c>
    </row>
    <row r="23" spans="1:12" x14ac:dyDescent="0.2">
      <c r="A23" s="2">
        <f t="shared" si="0"/>
        <v>22</v>
      </c>
      <c r="B23" s="2" t="s">
        <v>70</v>
      </c>
      <c r="C23" s="45"/>
      <c r="D23" s="2" t="s">
        <v>19</v>
      </c>
      <c r="E23" s="6" t="s">
        <v>68</v>
      </c>
      <c r="F23" s="11">
        <v>231</v>
      </c>
      <c r="G23" s="8">
        <v>0.883492302010773</v>
      </c>
      <c r="H23" s="10" t="s">
        <v>21</v>
      </c>
      <c r="I23" s="10" t="s">
        <v>21</v>
      </c>
      <c r="J23" s="10" t="s">
        <v>21</v>
      </c>
      <c r="K23" s="10" t="s">
        <v>21</v>
      </c>
      <c r="L23" s="10" t="s">
        <v>71</v>
      </c>
    </row>
    <row r="24" spans="1:12" x14ac:dyDescent="0.2">
      <c r="A24" s="2">
        <f t="shared" si="0"/>
        <v>23</v>
      </c>
      <c r="B24" s="2" t="s">
        <v>72</v>
      </c>
      <c r="C24" s="45"/>
      <c r="D24" s="2" t="s">
        <v>24</v>
      </c>
      <c r="E24" s="6" t="s">
        <v>68</v>
      </c>
      <c r="F24" s="11">
        <v>8</v>
      </c>
      <c r="G24" s="8">
        <v>0.40803799966890297</v>
      </c>
      <c r="H24" s="10" t="s">
        <v>21</v>
      </c>
      <c r="I24" s="10" t="s">
        <v>21</v>
      </c>
      <c r="J24" s="10" t="s">
        <v>21</v>
      </c>
      <c r="K24" s="10" t="s">
        <v>21</v>
      </c>
      <c r="L24" s="10" t="s">
        <v>73</v>
      </c>
    </row>
    <row r="25" spans="1:12" x14ac:dyDescent="0.2">
      <c r="A25" s="2">
        <f t="shared" si="0"/>
        <v>24</v>
      </c>
      <c r="B25" s="2" t="s">
        <v>74</v>
      </c>
      <c r="C25" s="45"/>
      <c r="D25" s="2" t="s">
        <v>24</v>
      </c>
      <c r="E25" s="6" t="s">
        <v>68</v>
      </c>
      <c r="F25" s="11">
        <v>3</v>
      </c>
      <c r="G25" s="8">
        <v>0.33427992919632699</v>
      </c>
      <c r="H25" s="10" t="s">
        <v>21</v>
      </c>
      <c r="I25" s="10" t="s">
        <v>21</v>
      </c>
      <c r="J25" s="10" t="s">
        <v>21</v>
      </c>
      <c r="K25" s="10" t="s">
        <v>21</v>
      </c>
      <c r="L25" s="10" t="s">
        <v>75</v>
      </c>
    </row>
    <row r="26" spans="1:12" x14ac:dyDescent="0.2">
      <c r="A26" s="2">
        <f t="shared" si="0"/>
        <v>25</v>
      </c>
      <c r="B26" s="22" t="s">
        <v>76</v>
      </c>
      <c r="C26" s="22"/>
      <c r="D26" s="2" t="s">
        <v>19</v>
      </c>
      <c r="E26" s="6" t="s">
        <v>77</v>
      </c>
      <c r="F26" s="11">
        <v>22003</v>
      </c>
      <c r="G26" s="8">
        <v>0.196250971003603</v>
      </c>
      <c r="H26" s="10" t="s">
        <v>21</v>
      </c>
      <c r="I26" s="10" t="s">
        <v>21</v>
      </c>
      <c r="J26" s="10" t="s">
        <v>21</v>
      </c>
      <c r="K26" s="10" t="s">
        <v>21</v>
      </c>
      <c r="L26" s="10" t="s">
        <v>78</v>
      </c>
    </row>
    <row r="27" spans="1:12" x14ac:dyDescent="0.2">
      <c r="A27" s="2">
        <f t="shared" si="0"/>
        <v>26</v>
      </c>
      <c r="B27" s="2" t="s">
        <v>79</v>
      </c>
      <c r="C27" s="45"/>
      <c r="D27" s="2" t="s">
        <v>80</v>
      </c>
      <c r="E27" s="6" t="s">
        <v>81</v>
      </c>
      <c r="F27" s="10" t="s">
        <v>21</v>
      </c>
      <c r="G27" s="8">
        <v>0.93082633998497299</v>
      </c>
      <c r="H27" s="11">
        <v>0</v>
      </c>
      <c r="I27" s="11">
        <v>3.76</v>
      </c>
      <c r="J27" s="11">
        <v>94.758392857142795</v>
      </c>
      <c r="K27" s="11">
        <v>171190.8</v>
      </c>
      <c r="L27" s="10" t="s">
        <v>21</v>
      </c>
    </row>
    <row r="28" spans="1:12" x14ac:dyDescent="0.2">
      <c r="A28" s="2">
        <f t="shared" si="0"/>
        <v>27</v>
      </c>
      <c r="B28" s="2" t="s">
        <v>82</v>
      </c>
      <c r="C28" s="45"/>
      <c r="D28" s="2" t="s">
        <v>80</v>
      </c>
      <c r="E28" s="6" t="s">
        <v>83</v>
      </c>
      <c r="F28" s="10" t="s">
        <v>21</v>
      </c>
      <c r="G28" s="8">
        <v>0.89607396182204802</v>
      </c>
      <c r="H28" s="11">
        <v>0</v>
      </c>
      <c r="I28" s="11">
        <v>0.37</v>
      </c>
      <c r="J28" s="11">
        <v>217.517111873544</v>
      </c>
      <c r="K28" s="11">
        <v>235224</v>
      </c>
      <c r="L28" s="10" t="s">
        <v>21</v>
      </c>
    </row>
    <row r="29" spans="1:12" x14ac:dyDescent="0.2">
      <c r="A29" s="2">
        <f t="shared" si="0"/>
        <v>28</v>
      </c>
      <c r="B29" s="2" t="s">
        <v>84</v>
      </c>
      <c r="C29" s="45"/>
      <c r="D29" s="2" t="s">
        <v>80</v>
      </c>
      <c r="E29" s="6" t="s">
        <v>85</v>
      </c>
      <c r="F29" s="10" t="s">
        <v>21</v>
      </c>
      <c r="G29" s="8">
        <v>0.66817782418785898</v>
      </c>
      <c r="H29" s="11">
        <v>0</v>
      </c>
      <c r="I29" s="11">
        <v>0.66</v>
      </c>
      <c r="J29" s="11">
        <v>21.650036458533201</v>
      </c>
      <c r="K29" s="11">
        <v>110642.4</v>
      </c>
      <c r="L29" s="10" t="s">
        <v>21</v>
      </c>
    </row>
    <row r="30" spans="1:12" x14ac:dyDescent="0.2">
      <c r="A30" s="2">
        <f t="shared" si="0"/>
        <v>29</v>
      </c>
      <c r="B30" s="2" t="s">
        <v>86</v>
      </c>
      <c r="C30" s="45"/>
      <c r="D30" s="2" t="s">
        <v>80</v>
      </c>
      <c r="E30" s="6" t="s">
        <v>87</v>
      </c>
      <c r="F30" s="10" t="s">
        <v>21</v>
      </c>
      <c r="G30" s="8">
        <v>0.76092299463878599</v>
      </c>
      <c r="H30" s="11">
        <v>0</v>
      </c>
      <c r="I30" s="11">
        <v>3.3</v>
      </c>
      <c r="J30" s="11">
        <v>83.766278896345995</v>
      </c>
      <c r="K30" s="11">
        <v>457380</v>
      </c>
      <c r="L30" s="10" t="s">
        <v>21</v>
      </c>
    </row>
    <row r="31" spans="1:12" x14ac:dyDescent="0.2">
      <c r="A31" s="2">
        <f t="shared" si="0"/>
        <v>30</v>
      </c>
      <c r="B31" s="2" t="s">
        <v>88</v>
      </c>
      <c r="C31" s="45"/>
      <c r="D31" s="2" t="s">
        <v>80</v>
      </c>
      <c r="E31" s="6"/>
      <c r="F31" s="10" t="s">
        <v>21</v>
      </c>
      <c r="G31" s="8">
        <v>1</v>
      </c>
      <c r="H31" s="10" t="s">
        <v>21</v>
      </c>
      <c r="I31" s="10" t="s">
        <v>21</v>
      </c>
      <c r="J31" s="10" t="s">
        <v>21</v>
      </c>
      <c r="K31" s="10" t="s">
        <v>21</v>
      </c>
      <c r="L31" s="10" t="s">
        <v>21</v>
      </c>
    </row>
    <row r="32" spans="1:12" x14ac:dyDescent="0.2">
      <c r="A32" s="2">
        <f t="shared" si="0"/>
        <v>31</v>
      </c>
      <c r="B32" s="2" t="s">
        <v>89</v>
      </c>
      <c r="C32" s="45"/>
      <c r="D32" s="2" t="s">
        <v>80</v>
      </c>
      <c r="E32" s="12"/>
      <c r="F32" s="10" t="s">
        <v>21</v>
      </c>
      <c r="G32" s="8">
        <v>0.97181861015956295</v>
      </c>
      <c r="H32" s="11">
        <v>0</v>
      </c>
      <c r="I32" s="11">
        <v>0</v>
      </c>
      <c r="J32" s="11">
        <v>0</v>
      </c>
      <c r="K32" s="11">
        <v>0</v>
      </c>
      <c r="L32" s="10" t="s">
        <v>21</v>
      </c>
    </row>
    <row r="33" spans="1:28" x14ac:dyDescent="0.2">
      <c r="A33" s="2">
        <f t="shared" si="0"/>
        <v>32</v>
      </c>
      <c r="B33" s="2" t="s">
        <v>90</v>
      </c>
      <c r="C33" s="45"/>
      <c r="D33" s="2" t="s">
        <v>24</v>
      </c>
      <c r="E33" s="6" t="s">
        <v>91</v>
      </c>
      <c r="F33" s="11">
        <v>4</v>
      </c>
      <c r="G33" s="8">
        <v>0.26645612337157898</v>
      </c>
      <c r="H33" s="10" t="s">
        <v>21</v>
      </c>
      <c r="I33" s="10" t="s">
        <v>21</v>
      </c>
      <c r="J33" s="10" t="s">
        <v>21</v>
      </c>
      <c r="K33" s="10" t="s">
        <v>21</v>
      </c>
      <c r="L33" s="10" t="s">
        <v>92</v>
      </c>
    </row>
    <row r="34" spans="1:28" x14ac:dyDescent="0.2">
      <c r="A34" s="2">
        <f t="shared" si="0"/>
        <v>33</v>
      </c>
      <c r="B34" s="2" t="s">
        <v>93</v>
      </c>
      <c r="C34" s="45"/>
      <c r="D34" s="2" t="s">
        <v>52</v>
      </c>
      <c r="E34" s="12"/>
      <c r="F34" s="11">
        <v>5949</v>
      </c>
      <c r="G34" s="8">
        <v>0.26673628178842901</v>
      </c>
      <c r="H34" s="10" t="s">
        <v>21</v>
      </c>
      <c r="I34" s="10" t="s">
        <v>21</v>
      </c>
      <c r="J34" s="10" t="s">
        <v>21</v>
      </c>
      <c r="K34" s="10" t="s">
        <v>21</v>
      </c>
      <c r="L34" s="23">
        <v>38260</v>
      </c>
    </row>
    <row r="35" spans="1:28" x14ac:dyDescent="0.2">
      <c r="A35" s="2">
        <f t="shared" si="0"/>
        <v>34</v>
      </c>
      <c r="B35" s="2" t="s">
        <v>94</v>
      </c>
      <c r="C35" s="45"/>
      <c r="D35" s="2" t="s">
        <v>52</v>
      </c>
      <c r="E35" s="12"/>
      <c r="F35" s="11">
        <v>5875</v>
      </c>
      <c r="G35" s="8">
        <v>0.31528009474448199</v>
      </c>
      <c r="H35" s="10" t="s">
        <v>21</v>
      </c>
      <c r="I35" s="10" t="s">
        <v>21</v>
      </c>
      <c r="J35" s="10" t="s">
        <v>21</v>
      </c>
      <c r="K35" s="10" t="s">
        <v>21</v>
      </c>
      <c r="L35" s="23">
        <v>38260</v>
      </c>
    </row>
    <row r="36" spans="1:28" x14ac:dyDescent="0.2">
      <c r="A36" s="2">
        <f t="shared" si="0"/>
        <v>35</v>
      </c>
      <c r="B36" s="2" t="s">
        <v>95</v>
      </c>
      <c r="C36" s="45"/>
      <c r="D36" s="2" t="s">
        <v>19</v>
      </c>
      <c r="E36" s="12"/>
      <c r="F36" s="11">
        <v>1535</v>
      </c>
      <c r="G36" s="8">
        <v>0.40993543621938899</v>
      </c>
      <c r="H36" s="10" t="s">
        <v>21</v>
      </c>
      <c r="I36" s="10" t="s">
        <v>21</v>
      </c>
      <c r="J36" s="10" t="s">
        <v>21</v>
      </c>
      <c r="K36" s="10" t="s">
        <v>21</v>
      </c>
      <c r="L36" s="10" t="s">
        <v>96</v>
      </c>
    </row>
    <row r="37" spans="1:28" x14ac:dyDescent="0.2">
      <c r="A37" s="2">
        <f t="shared" si="0"/>
        <v>36</v>
      </c>
      <c r="B37" s="2" t="s">
        <v>97</v>
      </c>
      <c r="C37" s="45"/>
      <c r="D37" s="2" t="s">
        <v>19</v>
      </c>
      <c r="E37" s="12"/>
      <c r="F37" s="11">
        <v>8</v>
      </c>
      <c r="G37" s="8">
        <v>0.314184930024068</v>
      </c>
      <c r="H37" s="10" t="s">
        <v>21</v>
      </c>
      <c r="I37" s="10" t="s">
        <v>21</v>
      </c>
      <c r="J37" s="10" t="s">
        <v>21</v>
      </c>
      <c r="K37" s="10" t="s">
        <v>21</v>
      </c>
      <c r="L37" s="10" t="s">
        <v>98</v>
      </c>
    </row>
    <row r="38" spans="1:28" x14ac:dyDescent="0.2">
      <c r="A38" s="24">
        <f t="shared" si="0"/>
        <v>37</v>
      </c>
      <c r="B38" s="24" t="s">
        <v>99</v>
      </c>
      <c r="C38" s="26"/>
      <c r="D38" s="24" t="s">
        <v>80</v>
      </c>
      <c r="E38" s="25" t="s">
        <v>100</v>
      </c>
      <c r="F38" s="26" t="s">
        <v>21</v>
      </c>
      <c r="G38" s="27">
        <v>0.31361187871687402</v>
      </c>
      <c r="H38" s="28">
        <v>0</v>
      </c>
      <c r="I38" s="28">
        <v>4126.5600000000004</v>
      </c>
      <c r="J38" s="28">
        <v>14598.6565454545</v>
      </c>
      <c r="K38" s="28">
        <v>8358596</v>
      </c>
      <c r="L38" s="26" t="s">
        <v>21</v>
      </c>
      <c r="M38" s="29"/>
      <c r="N38" s="29"/>
      <c r="O38" s="29"/>
      <c r="P38" s="29"/>
      <c r="Q38" s="29"/>
      <c r="R38" s="29"/>
      <c r="S38" s="29"/>
      <c r="T38" s="29"/>
      <c r="U38" s="29"/>
      <c r="V38" s="29"/>
      <c r="W38" s="29"/>
      <c r="X38" s="29"/>
      <c r="Y38" s="29"/>
      <c r="Z38" s="29"/>
      <c r="AA38" s="29"/>
      <c r="AB38" s="29"/>
    </row>
    <row r="39" spans="1:28" x14ac:dyDescent="0.2">
      <c r="A39" s="2">
        <f t="shared" si="0"/>
        <v>38</v>
      </c>
      <c r="B39" s="2" t="s">
        <v>101</v>
      </c>
      <c r="C39" s="45"/>
      <c r="D39" s="2" t="s">
        <v>62</v>
      </c>
      <c r="E39" s="6" t="s">
        <v>102</v>
      </c>
      <c r="F39" s="11">
        <v>4</v>
      </c>
      <c r="G39" s="8">
        <v>6.5544335069466497E-2</v>
      </c>
      <c r="H39" s="10" t="s">
        <v>21</v>
      </c>
      <c r="I39" s="10" t="s">
        <v>21</v>
      </c>
      <c r="J39" s="10" t="s">
        <v>21</v>
      </c>
      <c r="K39" s="10" t="s">
        <v>21</v>
      </c>
      <c r="L39" s="10" t="s">
        <v>26</v>
      </c>
    </row>
    <row r="40" spans="1:28" x14ac:dyDescent="0.2">
      <c r="A40" s="2">
        <f t="shared" si="0"/>
        <v>39</v>
      </c>
      <c r="B40" s="2" t="s">
        <v>103</v>
      </c>
      <c r="C40" s="45"/>
      <c r="D40" s="2" t="s">
        <v>62</v>
      </c>
      <c r="E40" s="6" t="s">
        <v>104</v>
      </c>
      <c r="F40" s="11">
        <v>2</v>
      </c>
      <c r="G40" s="8">
        <v>0.89185885109580099</v>
      </c>
      <c r="H40" s="10" t="s">
        <v>21</v>
      </c>
      <c r="I40" s="10" t="s">
        <v>21</v>
      </c>
      <c r="J40" s="10" t="s">
        <v>21</v>
      </c>
      <c r="K40" s="10" t="s">
        <v>21</v>
      </c>
      <c r="L40" s="10" t="s">
        <v>26</v>
      </c>
    </row>
    <row r="41" spans="1:28" x14ac:dyDescent="0.2">
      <c r="A41" s="2">
        <f t="shared" si="0"/>
        <v>40</v>
      </c>
      <c r="B41" s="2" t="s">
        <v>105</v>
      </c>
      <c r="C41" s="45"/>
      <c r="D41" s="2" t="s">
        <v>62</v>
      </c>
      <c r="E41" s="6" t="s">
        <v>106</v>
      </c>
      <c r="F41" s="11">
        <v>2</v>
      </c>
      <c r="G41" s="8">
        <v>0.77335184076814301</v>
      </c>
      <c r="H41" s="10" t="s">
        <v>21</v>
      </c>
      <c r="I41" s="10" t="s">
        <v>21</v>
      </c>
      <c r="J41" s="10" t="s">
        <v>21</v>
      </c>
      <c r="K41" s="10" t="s">
        <v>21</v>
      </c>
      <c r="L41" s="10" t="s">
        <v>26</v>
      </c>
    </row>
    <row r="42" spans="1:28" x14ac:dyDescent="0.2">
      <c r="A42" s="2">
        <f t="shared" si="0"/>
        <v>41</v>
      </c>
      <c r="B42" s="2" t="s">
        <v>107</v>
      </c>
      <c r="C42" s="45"/>
      <c r="D42" s="2" t="s">
        <v>62</v>
      </c>
      <c r="E42" s="6" t="s">
        <v>104</v>
      </c>
      <c r="F42" s="11">
        <v>2</v>
      </c>
      <c r="G42" s="8">
        <v>0.96373221949138499</v>
      </c>
      <c r="H42" s="10" t="s">
        <v>21</v>
      </c>
      <c r="I42" s="10" t="s">
        <v>21</v>
      </c>
      <c r="J42" s="10" t="s">
        <v>21</v>
      </c>
      <c r="K42" s="10" t="s">
        <v>21</v>
      </c>
      <c r="L42" s="10" t="s">
        <v>26</v>
      </c>
    </row>
    <row r="43" spans="1:28" x14ac:dyDescent="0.2">
      <c r="A43" s="2">
        <f t="shared" si="0"/>
        <v>42</v>
      </c>
      <c r="B43" s="2" t="s">
        <v>108</v>
      </c>
      <c r="C43" s="45"/>
      <c r="D43" s="2" t="s">
        <v>62</v>
      </c>
      <c r="E43" s="6" t="s">
        <v>104</v>
      </c>
      <c r="F43" s="11">
        <v>2</v>
      </c>
      <c r="G43" s="8">
        <v>0.95334088912093895</v>
      </c>
      <c r="H43" s="10" t="s">
        <v>21</v>
      </c>
      <c r="I43" s="10" t="s">
        <v>21</v>
      </c>
      <c r="J43" s="10" t="s">
        <v>21</v>
      </c>
      <c r="K43" s="10" t="s">
        <v>21</v>
      </c>
      <c r="L43" s="10" t="s">
        <v>26</v>
      </c>
    </row>
    <row r="44" spans="1:28" x14ac:dyDescent="0.2">
      <c r="A44" s="2">
        <f t="shared" si="0"/>
        <v>43</v>
      </c>
      <c r="B44" s="2" t="s">
        <v>109</v>
      </c>
      <c r="C44" s="45"/>
      <c r="D44" s="2" t="s">
        <v>62</v>
      </c>
      <c r="E44" s="30" t="s">
        <v>110</v>
      </c>
      <c r="F44" s="11">
        <v>2</v>
      </c>
      <c r="G44" s="8">
        <v>0.97525691800272496</v>
      </c>
      <c r="H44" s="10" t="s">
        <v>21</v>
      </c>
      <c r="I44" s="10" t="s">
        <v>21</v>
      </c>
      <c r="J44" s="10" t="s">
        <v>21</v>
      </c>
      <c r="K44" s="10" t="s">
        <v>21</v>
      </c>
      <c r="L44" s="10" t="s">
        <v>63</v>
      </c>
    </row>
    <row r="45" spans="1:28" x14ac:dyDescent="0.2">
      <c r="A45" s="2">
        <f t="shared" si="0"/>
        <v>44</v>
      </c>
      <c r="B45" s="2" t="s">
        <v>111</v>
      </c>
      <c r="C45" s="45"/>
      <c r="D45" s="2" t="s">
        <v>62</v>
      </c>
      <c r="E45" s="6" t="s">
        <v>104</v>
      </c>
      <c r="F45" s="11">
        <v>1</v>
      </c>
      <c r="G45" s="8">
        <v>0.98438753549734404</v>
      </c>
      <c r="H45" s="10" t="s">
        <v>21</v>
      </c>
      <c r="I45" s="10" t="s">
        <v>21</v>
      </c>
      <c r="J45" s="10" t="s">
        <v>21</v>
      </c>
      <c r="K45" s="10" t="s">
        <v>21</v>
      </c>
      <c r="L45" s="10" t="s">
        <v>26</v>
      </c>
    </row>
    <row r="46" spans="1:28" x14ac:dyDescent="0.2">
      <c r="A46" s="2">
        <f t="shared" si="0"/>
        <v>45</v>
      </c>
      <c r="B46" s="2" t="s">
        <v>112</v>
      </c>
      <c r="C46" s="45"/>
      <c r="D46" s="2" t="s">
        <v>62</v>
      </c>
      <c r="E46" s="6" t="s">
        <v>104</v>
      </c>
      <c r="F46" s="11">
        <v>1</v>
      </c>
      <c r="G46" s="8">
        <v>0.990780241190928</v>
      </c>
      <c r="H46" s="10" t="s">
        <v>21</v>
      </c>
      <c r="I46" s="10" t="s">
        <v>21</v>
      </c>
      <c r="J46" s="10" t="s">
        <v>21</v>
      </c>
      <c r="K46" s="10" t="s">
        <v>21</v>
      </c>
      <c r="L46" s="10" t="s">
        <v>26</v>
      </c>
    </row>
    <row r="47" spans="1:28" x14ac:dyDescent="0.2">
      <c r="A47" s="2">
        <f t="shared" si="0"/>
        <v>46</v>
      </c>
      <c r="B47" s="2" t="s">
        <v>113</v>
      </c>
      <c r="C47" s="45"/>
      <c r="D47" s="2" t="s">
        <v>62</v>
      </c>
      <c r="E47" s="6" t="s">
        <v>104</v>
      </c>
      <c r="F47" s="11">
        <v>3</v>
      </c>
      <c r="G47" s="8">
        <v>0.68095050110153199</v>
      </c>
      <c r="H47" s="10" t="s">
        <v>21</v>
      </c>
      <c r="I47" s="10" t="s">
        <v>21</v>
      </c>
      <c r="J47" s="10" t="s">
        <v>21</v>
      </c>
      <c r="K47" s="10" t="s">
        <v>21</v>
      </c>
      <c r="L47" s="10" t="s">
        <v>26</v>
      </c>
    </row>
    <row r="48" spans="1:28" x14ac:dyDescent="0.2">
      <c r="A48" s="2">
        <f t="shared" si="0"/>
        <v>47</v>
      </c>
      <c r="B48" s="2" t="s">
        <v>114</v>
      </c>
      <c r="C48" s="45"/>
      <c r="D48" s="2" t="s">
        <v>62</v>
      </c>
      <c r="E48" s="6" t="s">
        <v>104</v>
      </c>
      <c r="F48" s="11">
        <v>1</v>
      </c>
      <c r="G48" s="8">
        <v>0.95700841748697896</v>
      </c>
      <c r="H48" s="10" t="s">
        <v>21</v>
      </c>
      <c r="I48" s="10" t="s">
        <v>21</v>
      </c>
      <c r="J48" s="10" t="s">
        <v>21</v>
      </c>
      <c r="K48" s="10" t="s">
        <v>21</v>
      </c>
      <c r="L48" s="10" t="s">
        <v>26</v>
      </c>
    </row>
    <row r="49" spans="1:12" x14ac:dyDescent="0.2">
      <c r="A49" s="2">
        <f t="shared" si="0"/>
        <v>48</v>
      </c>
      <c r="B49" s="2" t="s">
        <v>115</v>
      </c>
      <c r="C49" s="45"/>
      <c r="D49" s="2" t="s">
        <v>62</v>
      </c>
      <c r="E49" s="6" t="s">
        <v>104</v>
      </c>
      <c r="F49" s="11">
        <v>1</v>
      </c>
      <c r="G49" s="8">
        <v>0.98833522228023396</v>
      </c>
      <c r="H49" s="10" t="s">
        <v>21</v>
      </c>
      <c r="I49" s="10" t="s">
        <v>21</v>
      </c>
      <c r="J49" s="10" t="s">
        <v>21</v>
      </c>
      <c r="K49" s="10" t="s">
        <v>21</v>
      </c>
      <c r="L49" s="10" t="s">
        <v>26</v>
      </c>
    </row>
    <row r="50" spans="1:12" x14ac:dyDescent="0.2">
      <c r="A50" s="2">
        <f t="shared" si="0"/>
        <v>49</v>
      </c>
      <c r="B50" s="2" t="s">
        <v>116</v>
      </c>
      <c r="C50" s="45"/>
      <c r="D50" s="2" t="s">
        <v>62</v>
      </c>
      <c r="E50" s="6" t="s">
        <v>117</v>
      </c>
      <c r="F50" s="11">
        <v>2</v>
      </c>
      <c r="G50" s="8">
        <v>0.98790225018146605</v>
      </c>
      <c r="H50" s="10" t="s">
        <v>21</v>
      </c>
      <c r="I50" s="10" t="s">
        <v>21</v>
      </c>
      <c r="J50" s="10" t="s">
        <v>21</v>
      </c>
      <c r="K50" s="10" t="s">
        <v>21</v>
      </c>
      <c r="L50" s="10" t="s">
        <v>26</v>
      </c>
    </row>
    <row r="51" spans="1:12" x14ac:dyDescent="0.2">
      <c r="A51" s="2">
        <f t="shared" si="0"/>
        <v>50</v>
      </c>
      <c r="B51" s="2" t="s">
        <v>118</v>
      </c>
      <c r="C51" s="45"/>
      <c r="D51" s="2" t="s">
        <v>62</v>
      </c>
      <c r="E51" s="30" t="s">
        <v>110</v>
      </c>
      <c r="F51" s="11">
        <v>2</v>
      </c>
      <c r="G51" s="8">
        <v>0.88372152253364999</v>
      </c>
      <c r="H51" s="10" t="s">
        <v>21</v>
      </c>
      <c r="I51" s="10" t="s">
        <v>21</v>
      </c>
      <c r="J51" s="10" t="s">
        <v>21</v>
      </c>
      <c r="K51" s="10" t="s">
        <v>21</v>
      </c>
      <c r="L51" s="10" t="s">
        <v>26</v>
      </c>
    </row>
    <row r="52" spans="1:12" x14ac:dyDescent="0.2">
      <c r="A52" s="2">
        <f t="shared" si="0"/>
        <v>51</v>
      </c>
      <c r="B52" s="2" t="s">
        <v>119</v>
      </c>
      <c r="C52" s="45"/>
      <c r="D52" s="2" t="s">
        <v>62</v>
      </c>
      <c r="E52" s="6" t="s">
        <v>104</v>
      </c>
      <c r="F52" s="11">
        <v>3</v>
      </c>
      <c r="G52" s="8">
        <v>0.73937626548830304</v>
      </c>
      <c r="H52" s="10" t="s">
        <v>21</v>
      </c>
      <c r="I52" s="10" t="s">
        <v>21</v>
      </c>
      <c r="J52" s="10" t="s">
        <v>21</v>
      </c>
      <c r="K52" s="10" t="s">
        <v>21</v>
      </c>
      <c r="L52" s="10" t="s">
        <v>26</v>
      </c>
    </row>
    <row r="53" spans="1:12" x14ac:dyDescent="0.2">
      <c r="A53" s="2">
        <f t="shared" si="0"/>
        <v>52</v>
      </c>
      <c r="B53" s="2" t="s">
        <v>120</v>
      </c>
      <c r="C53" s="45"/>
      <c r="D53" s="2" t="s">
        <v>62</v>
      </c>
      <c r="E53" s="30" t="s">
        <v>121</v>
      </c>
      <c r="F53" s="11">
        <v>2</v>
      </c>
      <c r="G53" s="8">
        <v>0.755103340252397</v>
      </c>
      <c r="H53" s="10" t="s">
        <v>21</v>
      </c>
      <c r="I53" s="10" t="s">
        <v>21</v>
      </c>
      <c r="J53" s="10" t="s">
        <v>21</v>
      </c>
      <c r="K53" s="10" t="s">
        <v>21</v>
      </c>
      <c r="L53" s="10" t="s">
        <v>26</v>
      </c>
    </row>
    <row r="54" spans="1:12" x14ac:dyDescent="0.2">
      <c r="A54" s="2">
        <f t="shared" si="0"/>
        <v>53</v>
      </c>
      <c r="B54" s="2" t="s">
        <v>122</v>
      </c>
      <c r="C54" s="45"/>
      <c r="D54" s="2" t="s">
        <v>62</v>
      </c>
      <c r="E54" s="30" t="s">
        <v>123</v>
      </c>
      <c r="F54" s="11">
        <v>2</v>
      </c>
      <c r="G54" s="8">
        <v>0.90427496275166497</v>
      </c>
      <c r="H54" s="10" t="s">
        <v>21</v>
      </c>
      <c r="I54" s="10" t="s">
        <v>21</v>
      </c>
      <c r="J54" s="10" t="s">
        <v>21</v>
      </c>
      <c r="K54" s="10" t="s">
        <v>21</v>
      </c>
      <c r="L54" s="10" t="s">
        <v>26</v>
      </c>
    </row>
    <row r="55" spans="1:12" x14ac:dyDescent="0.2">
      <c r="A55" s="2">
        <f t="shared" si="0"/>
        <v>54</v>
      </c>
      <c r="B55" s="2" t="s">
        <v>124</v>
      </c>
      <c r="C55" s="45"/>
      <c r="D55" s="2" t="s">
        <v>62</v>
      </c>
      <c r="E55" s="30" t="s">
        <v>125</v>
      </c>
      <c r="F55" s="11">
        <v>2</v>
      </c>
      <c r="G55" s="8">
        <v>0.98303768130706604</v>
      </c>
      <c r="H55" s="10" t="s">
        <v>21</v>
      </c>
      <c r="I55" s="10" t="s">
        <v>21</v>
      </c>
      <c r="J55" s="10" t="s">
        <v>21</v>
      </c>
      <c r="K55" s="10" t="s">
        <v>21</v>
      </c>
      <c r="L55" s="10" t="s">
        <v>26</v>
      </c>
    </row>
    <row r="56" spans="1:12" x14ac:dyDescent="0.2">
      <c r="A56" s="2">
        <f t="shared" si="0"/>
        <v>55</v>
      </c>
      <c r="B56" s="2" t="s">
        <v>126</v>
      </c>
      <c r="C56" s="45"/>
      <c r="D56" s="2" t="s">
        <v>62</v>
      </c>
      <c r="E56" s="30" t="s">
        <v>127</v>
      </c>
      <c r="F56" s="11">
        <v>3</v>
      </c>
      <c r="G56" s="8">
        <v>0.71803328791371102</v>
      </c>
      <c r="H56" s="10" t="s">
        <v>21</v>
      </c>
      <c r="I56" s="10" t="s">
        <v>21</v>
      </c>
      <c r="J56" s="10" t="s">
        <v>21</v>
      </c>
      <c r="K56" s="10" t="s">
        <v>21</v>
      </c>
      <c r="L56" s="10" t="s">
        <v>26</v>
      </c>
    </row>
    <row r="57" spans="1:12" x14ac:dyDescent="0.2">
      <c r="A57" s="2">
        <f t="shared" si="0"/>
        <v>56</v>
      </c>
      <c r="B57" s="2" t="s">
        <v>128</v>
      </c>
      <c r="C57" s="45"/>
      <c r="D57" s="2" t="s">
        <v>62</v>
      </c>
      <c r="E57" s="6" t="s">
        <v>104</v>
      </c>
      <c r="F57" s="11">
        <v>1</v>
      </c>
      <c r="G57" s="8">
        <v>0.97693786850382602</v>
      </c>
      <c r="H57" s="10" t="s">
        <v>21</v>
      </c>
      <c r="I57" s="10" t="s">
        <v>21</v>
      </c>
      <c r="J57" s="10" t="s">
        <v>21</v>
      </c>
      <c r="K57" s="10" t="s">
        <v>21</v>
      </c>
      <c r="L57" s="10" t="s">
        <v>26</v>
      </c>
    </row>
    <row r="58" spans="1:12" x14ac:dyDescent="0.2">
      <c r="A58" s="2">
        <f t="shared" si="0"/>
        <v>57</v>
      </c>
      <c r="B58" s="2" t="s">
        <v>129</v>
      </c>
      <c r="C58" s="45"/>
      <c r="D58" s="2" t="s">
        <v>62</v>
      </c>
      <c r="E58" s="30" t="s">
        <v>121</v>
      </c>
      <c r="F58" s="11">
        <v>2</v>
      </c>
      <c r="G58" s="8">
        <v>0.95125243546805505</v>
      </c>
      <c r="H58" s="10" t="s">
        <v>21</v>
      </c>
      <c r="I58" s="10" t="s">
        <v>21</v>
      </c>
      <c r="J58" s="10" t="s">
        <v>21</v>
      </c>
      <c r="K58" s="10" t="s">
        <v>21</v>
      </c>
      <c r="L58" s="10" t="s">
        <v>26</v>
      </c>
    </row>
    <row r="59" spans="1:12" x14ac:dyDescent="0.2">
      <c r="A59" s="2">
        <f t="shared" si="0"/>
        <v>58</v>
      </c>
      <c r="B59" s="2" t="s">
        <v>130</v>
      </c>
      <c r="C59" s="45"/>
      <c r="D59" s="2" t="s">
        <v>62</v>
      </c>
      <c r="E59" s="30" t="s">
        <v>110</v>
      </c>
      <c r="F59" s="11">
        <v>1</v>
      </c>
      <c r="G59" s="8">
        <v>0.98799139149591797</v>
      </c>
      <c r="H59" s="10" t="s">
        <v>21</v>
      </c>
      <c r="I59" s="10" t="s">
        <v>21</v>
      </c>
      <c r="J59" s="10" t="s">
        <v>21</v>
      </c>
      <c r="K59" s="10" t="s">
        <v>21</v>
      </c>
      <c r="L59" s="10" t="s">
        <v>26</v>
      </c>
    </row>
    <row r="60" spans="1:12" x14ac:dyDescent="0.2">
      <c r="A60" s="2">
        <f t="shared" si="0"/>
        <v>59</v>
      </c>
      <c r="B60" s="2" t="s">
        <v>131</v>
      </c>
      <c r="C60" s="45"/>
      <c r="D60" s="2" t="s">
        <v>62</v>
      </c>
      <c r="E60" s="30" t="s">
        <v>132</v>
      </c>
      <c r="F60" s="11">
        <v>2</v>
      </c>
      <c r="G60" s="8">
        <v>0.75181784609115299</v>
      </c>
      <c r="H60" s="10" t="s">
        <v>21</v>
      </c>
      <c r="I60" s="10" t="s">
        <v>21</v>
      </c>
      <c r="J60" s="10" t="s">
        <v>21</v>
      </c>
      <c r="K60" s="10" t="s">
        <v>21</v>
      </c>
      <c r="L60" s="10" t="s">
        <v>26</v>
      </c>
    </row>
    <row r="61" spans="1:12" x14ac:dyDescent="0.2">
      <c r="A61" s="2">
        <f t="shared" si="0"/>
        <v>60</v>
      </c>
      <c r="B61" s="2" t="s">
        <v>133</v>
      </c>
      <c r="C61" s="45"/>
      <c r="D61" s="2" t="s">
        <v>62</v>
      </c>
      <c r="E61" s="30" t="s">
        <v>134</v>
      </c>
      <c r="F61" s="11">
        <v>2</v>
      </c>
      <c r="G61" s="8">
        <v>0.97390706381244596</v>
      </c>
      <c r="H61" s="10" t="s">
        <v>21</v>
      </c>
      <c r="I61" s="10" t="s">
        <v>21</v>
      </c>
      <c r="J61" s="10" t="s">
        <v>21</v>
      </c>
      <c r="K61" s="10" t="s">
        <v>21</v>
      </c>
      <c r="L61" s="10" t="s">
        <v>26</v>
      </c>
    </row>
    <row r="62" spans="1:12" x14ac:dyDescent="0.2">
      <c r="A62" s="2">
        <f t="shared" si="0"/>
        <v>61</v>
      </c>
      <c r="B62" s="2" t="s">
        <v>135</v>
      </c>
      <c r="C62" s="45"/>
      <c r="D62" s="2" t="s">
        <v>62</v>
      </c>
      <c r="E62" s="30" t="s">
        <v>136</v>
      </c>
      <c r="F62" s="11">
        <v>2</v>
      </c>
      <c r="G62" s="8">
        <v>0.88635755854674103</v>
      </c>
      <c r="H62" s="10" t="s">
        <v>21</v>
      </c>
      <c r="I62" s="10" t="s">
        <v>21</v>
      </c>
      <c r="J62" s="10" t="s">
        <v>21</v>
      </c>
      <c r="K62" s="10" t="s">
        <v>21</v>
      </c>
      <c r="L62" s="10" t="s">
        <v>26</v>
      </c>
    </row>
    <row r="63" spans="1:12" x14ac:dyDescent="0.2">
      <c r="A63" s="2">
        <f t="shared" si="0"/>
        <v>62</v>
      </c>
      <c r="B63" s="2" t="s">
        <v>137</v>
      </c>
      <c r="C63" s="45"/>
      <c r="D63" s="2" t="s">
        <v>62</v>
      </c>
      <c r="E63" s="30" t="s">
        <v>134</v>
      </c>
      <c r="F63" s="11">
        <v>1</v>
      </c>
      <c r="G63" s="8">
        <v>0.99365823220038896</v>
      </c>
      <c r="H63" s="10" t="s">
        <v>21</v>
      </c>
      <c r="I63" s="10" t="s">
        <v>21</v>
      </c>
      <c r="J63" s="10" t="s">
        <v>21</v>
      </c>
      <c r="K63" s="10" t="s">
        <v>21</v>
      </c>
      <c r="L63" s="10" t="s">
        <v>26</v>
      </c>
    </row>
    <row r="64" spans="1:12" x14ac:dyDescent="0.2">
      <c r="A64" s="2">
        <f t="shared" si="0"/>
        <v>63</v>
      </c>
      <c r="B64" s="2" t="s">
        <v>138</v>
      </c>
      <c r="C64" s="45"/>
      <c r="D64" s="2" t="s">
        <v>62</v>
      </c>
      <c r="E64" s="30" t="s">
        <v>134</v>
      </c>
      <c r="F64" s="11">
        <v>1</v>
      </c>
      <c r="G64" s="8">
        <v>0.99210462643422004</v>
      </c>
      <c r="H64" s="10" t="s">
        <v>21</v>
      </c>
      <c r="I64" s="10" t="s">
        <v>21</v>
      </c>
      <c r="J64" s="10" t="s">
        <v>21</v>
      </c>
      <c r="K64" s="10" t="s">
        <v>21</v>
      </c>
      <c r="L64" s="10" t="s">
        <v>26</v>
      </c>
    </row>
    <row r="65" spans="1:12" x14ac:dyDescent="0.2">
      <c r="A65" s="2">
        <f t="shared" si="0"/>
        <v>64</v>
      </c>
      <c r="B65" s="2" t="s">
        <v>139</v>
      </c>
      <c r="C65" s="45"/>
      <c r="D65" s="2" t="s">
        <v>62</v>
      </c>
      <c r="E65" s="30" t="s">
        <v>140</v>
      </c>
      <c r="F65" s="11">
        <v>2</v>
      </c>
      <c r="G65" s="8">
        <v>0.98485871101659295</v>
      </c>
      <c r="H65" s="10" t="s">
        <v>21</v>
      </c>
      <c r="I65" s="10" t="s">
        <v>21</v>
      </c>
      <c r="J65" s="10" t="s">
        <v>21</v>
      </c>
      <c r="K65" s="10" t="s">
        <v>21</v>
      </c>
      <c r="L65" s="10" t="s">
        <v>63</v>
      </c>
    </row>
    <row r="66" spans="1:12" x14ac:dyDescent="0.2">
      <c r="A66" s="2">
        <f t="shared" si="0"/>
        <v>65</v>
      </c>
      <c r="B66" s="2" t="s">
        <v>141</v>
      </c>
      <c r="C66" s="45"/>
      <c r="D66" s="2" t="s">
        <v>62</v>
      </c>
      <c r="E66" s="30" t="s">
        <v>134</v>
      </c>
      <c r="F66" s="11">
        <v>1</v>
      </c>
      <c r="G66" s="8">
        <v>0.99630700268697303</v>
      </c>
      <c r="H66" s="10" t="s">
        <v>21</v>
      </c>
      <c r="I66" s="10" t="s">
        <v>21</v>
      </c>
      <c r="J66" s="10" t="s">
        <v>21</v>
      </c>
      <c r="K66" s="10" t="s">
        <v>21</v>
      </c>
      <c r="L66" s="10" t="s">
        <v>26</v>
      </c>
    </row>
    <row r="67" spans="1:12" x14ac:dyDescent="0.2">
      <c r="A67" s="2">
        <f t="shared" si="0"/>
        <v>66</v>
      </c>
      <c r="B67" s="2" t="s">
        <v>142</v>
      </c>
      <c r="C67" s="45"/>
      <c r="D67" s="2" t="s">
        <v>62</v>
      </c>
      <c r="E67" s="30" t="s">
        <v>134</v>
      </c>
      <c r="F67" s="11">
        <v>1</v>
      </c>
      <c r="G67" s="8">
        <v>0.99820443923745905</v>
      </c>
      <c r="H67" s="10" t="s">
        <v>21</v>
      </c>
      <c r="I67" s="10" t="s">
        <v>21</v>
      </c>
      <c r="J67" s="10" t="s">
        <v>21</v>
      </c>
      <c r="K67" s="10" t="s">
        <v>21</v>
      </c>
      <c r="L67" s="10" t="s">
        <v>26</v>
      </c>
    </row>
    <row r="68" spans="1:12" x14ac:dyDescent="0.2">
      <c r="A68" s="2">
        <f t="shared" si="0"/>
        <v>67</v>
      </c>
      <c r="B68" s="2" t="s">
        <v>143</v>
      </c>
      <c r="C68" s="45"/>
      <c r="D68" s="2" t="s">
        <v>62</v>
      </c>
      <c r="E68" s="30" t="s">
        <v>134</v>
      </c>
      <c r="F68" s="11">
        <v>2</v>
      </c>
      <c r="G68" s="8">
        <v>0.88625568275879596</v>
      </c>
      <c r="H68" s="10" t="s">
        <v>21</v>
      </c>
      <c r="I68" s="10" t="s">
        <v>21</v>
      </c>
      <c r="J68" s="10" t="s">
        <v>21</v>
      </c>
      <c r="K68" s="10" t="s">
        <v>21</v>
      </c>
      <c r="L68" s="10" t="s">
        <v>26</v>
      </c>
    </row>
    <row r="69" spans="1:12" x14ac:dyDescent="0.2">
      <c r="A69" s="2">
        <f t="shared" si="0"/>
        <v>68</v>
      </c>
      <c r="B69" s="2" t="s">
        <v>144</v>
      </c>
      <c r="C69" s="45"/>
      <c r="D69" s="2" t="s">
        <v>62</v>
      </c>
      <c r="E69" s="30" t="s">
        <v>134</v>
      </c>
      <c r="F69" s="11">
        <v>1</v>
      </c>
      <c r="G69" s="8">
        <v>0.99258853642696099</v>
      </c>
      <c r="H69" s="10" t="s">
        <v>21</v>
      </c>
      <c r="I69" s="10" t="s">
        <v>21</v>
      </c>
      <c r="J69" s="10" t="s">
        <v>21</v>
      </c>
      <c r="K69" s="10" t="s">
        <v>21</v>
      </c>
      <c r="L69" s="10" t="s">
        <v>26</v>
      </c>
    </row>
    <row r="70" spans="1:12" x14ac:dyDescent="0.2">
      <c r="A70" s="2">
        <f t="shared" si="0"/>
        <v>69</v>
      </c>
      <c r="B70" s="2" t="s">
        <v>145</v>
      </c>
      <c r="C70" s="45"/>
      <c r="D70" s="2" t="s">
        <v>62</v>
      </c>
      <c r="E70" s="30" t="s">
        <v>134</v>
      </c>
      <c r="F70" s="11">
        <v>1</v>
      </c>
      <c r="G70" s="8">
        <v>0.99696919530861905</v>
      </c>
      <c r="H70" s="10" t="s">
        <v>21</v>
      </c>
      <c r="I70" s="10" t="s">
        <v>21</v>
      </c>
      <c r="J70" s="10" t="s">
        <v>21</v>
      </c>
      <c r="K70" s="10" t="s">
        <v>21</v>
      </c>
      <c r="L70" s="10" t="s">
        <v>26</v>
      </c>
    </row>
    <row r="71" spans="1:12" x14ac:dyDescent="0.2">
      <c r="A71" s="2">
        <f t="shared" si="0"/>
        <v>70</v>
      </c>
      <c r="B71" s="2" t="s">
        <v>146</v>
      </c>
      <c r="C71" s="45"/>
      <c r="D71" s="2" t="s">
        <v>62</v>
      </c>
      <c r="E71" s="30" t="s">
        <v>147</v>
      </c>
      <c r="F71" s="11">
        <v>1</v>
      </c>
      <c r="G71" s="8">
        <v>0.99969437263616301</v>
      </c>
      <c r="H71" s="10" t="s">
        <v>21</v>
      </c>
      <c r="I71" s="10" t="s">
        <v>21</v>
      </c>
      <c r="J71" s="10" t="s">
        <v>21</v>
      </c>
      <c r="K71" s="10" t="s">
        <v>21</v>
      </c>
      <c r="L71" s="10" t="s">
        <v>26</v>
      </c>
    </row>
    <row r="72" spans="1:12" x14ac:dyDescent="0.2">
      <c r="A72" s="2">
        <f t="shared" si="0"/>
        <v>71</v>
      </c>
      <c r="B72" s="2" t="s">
        <v>148</v>
      </c>
      <c r="C72" s="45"/>
      <c r="D72" s="2" t="s">
        <v>62</v>
      </c>
      <c r="E72" s="30" t="s">
        <v>140</v>
      </c>
      <c r="F72" s="11">
        <v>2</v>
      </c>
      <c r="G72" s="8">
        <v>0.95111235625962998</v>
      </c>
      <c r="H72" s="10" t="s">
        <v>21</v>
      </c>
      <c r="I72" s="10" t="s">
        <v>21</v>
      </c>
      <c r="J72" s="10" t="s">
        <v>21</v>
      </c>
      <c r="K72" s="10" t="s">
        <v>21</v>
      </c>
      <c r="L72" s="10" t="s">
        <v>26</v>
      </c>
    </row>
    <row r="73" spans="1:12" x14ac:dyDescent="0.2">
      <c r="A73" s="2">
        <f t="shared" si="0"/>
        <v>72</v>
      </c>
      <c r="B73" s="2" t="s">
        <v>149</v>
      </c>
      <c r="C73" s="45"/>
      <c r="D73" s="2" t="s">
        <v>62</v>
      </c>
      <c r="E73" s="30" t="s">
        <v>134</v>
      </c>
      <c r="F73" s="11">
        <v>2</v>
      </c>
      <c r="G73" s="8">
        <v>0.92239611853247905</v>
      </c>
      <c r="H73" s="10" t="s">
        <v>21</v>
      </c>
      <c r="I73" s="10" t="s">
        <v>21</v>
      </c>
      <c r="J73" s="10" t="s">
        <v>21</v>
      </c>
      <c r="K73" s="10" t="s">
        <v>21</v>
      </c>
      <c r="L73" s="10" t="s">
        <v>26</v>
      </c>
    </row>
    <row r="74" spans="1:12" x14ac:dyDescent="0.2">
      <c r="A74" s="2">
        <f t="shared" si="0"/>
        <v>73</v>
      </c>
      <c r="B74" s="2" t="s">
        <v>150</v>
      </c>
      <c r="C74" s="45"/>
      <c r="D74" s="2" t="s">
        <v>62</v>
      </c>
      <c r="E74" s="30" t="s">
        <v>151</v>
      </c>
      <c r="F74" s="11">
        <v>2</v>
      </c>
      <c r="G74" s="8">
        <v>0.918868669374864</v>
      </c>
      <c r="H74" s="10" t="s">
        <v>21</v>
      </c>
      <c r="I74" s="10" t="s">
        <v>21</v>
      </c>
      <c r="J74" s="10" t="s">
        <v>21</v>
      </c>
      <c r="K74" s="10" t="s">
        <v>21</v>
      </c>
      <c r="L74" s="10" t="s">
        <v>26</v>
      </c>
    </row>
    <row r="75" spans="1:12" x14ac:dyDescent="0.2">
      <c r="A75" s="2">
        <f t="shared" si="0"/>
        <v>74</v>
      </c>
      <c r="B75" s="2" t="s">
        <v>152</v>
      </c>
      <c r="C75" s="45"/>
      <c r="D75" s="2" t="s">
        <v>62</v>
      </c>
      <c r="E75" s="30" t="s">
        <v>153</v>
      </c>
      <c r="F75" s="11">
        <v>2</v>
      </c>
      <c r="G75" s="8">
        <v>0.95689380722553996</v>
      </c>
      <c r="H75" s="10" t="s">
        <v>21</v>
      </c>
      <c r="I75" s="10" t="s">
        <v>21</v>
      </c>
      <c r="J75" s="10" t="s">
        <v>21</v>
      </c>
      <c r="K75" s="10" t="s">
        <v>21</v>
      </c>
      <c r="L75" s="10" t="s">
        <v>26</v>
      </c>
    </row>
    <row r="76" spans="1:12" x14ac:dyDescent="0.2">
      <c r="A76" s="2">
        <f t="shared" si="0"/>
        <v>75</v>
      </c>
      <c r="B76" s="2" t="s">
        <v>154</v>
      </c>
      <c r="C76" s="45"/>
      <c r="D76" s="2" t="s">
        <v>62</v>
      </c>
      <c r="E76" s="30" t="s">
        <v>155</v>
      </c>
      <c r="F76" s="11">
        <v>2</v>
      </c>
      <c r="G76" s="8">
        <v>0.98968507647051296</v>
      </c>
      <c r="H76" s="10" t="s">
        <v>21</v>
      </c>
      <c r="I76" s="10" t="s">
        <v>21</v>
      </c>
      <c r="J76" s="10" t="s">
        <v>21</v>
      </c>
      <c r="K76" s="10" t="s">
        <v>21</v>
      </c>
      <c r="L76" s="10" t="s">
        <v>63</v>
      </c>
    </row>
    <row r="77" spans="1:12" x14ac:dyDescent="0.2">
      <c r="A77" s="2">
        <f t="shared" si="0"/>
        <v>76</v>
      </c>
      <c r="B77" s="2" t="s">
        <v>156</v>
      </c>
      <c r="C77" s="45"/>
      <c r="D77" s="2" t="s">
        <v>62</v>
      </c>
      <c r="E77" s="30" t="s">
        <v>157</v>
      </c>
      <c r="F77" s="11">
        <v>2</v>
      </c>
      <c r="G77" s="8">
        <v>0.88428183936735105</v>
      </c>
      <c r="H77" s="10" t="s">
        <v>21</v>
      </c>
      <c r="I77" s="10" t="s">
        <v>21</v>
      </c>
      <c r="J77" s="10" t="s">
        <v>21</v>
      </c>
      <c r="K77" s="10" t="s">
        <v>21</v>
      </c>
      <c r="L77" s="10" t="s">
        <v>26</v>
      </c>
    </row>
    <row r="78" spans="1:12" x14ac:dyDescent="0.2">
      <c r="A78" s="2">
        <f t="shared" si="0"/>
        <v>77</v>
      </c>
      <c r="B78" s="2" t="s">
        <v>158</v>
      </c>
      <c r="C78" s="45"/>
      <c r="D78" s="2" t="s">
        <v>62</v>
      </c>
      <c r="E78" s="30" t="s">
        <v>134</v>
      </c>
      <c r="F78" s="11">
        <v>1</v>
      </c>
      <c r="G78" s="8">
        <v>0.99769506029773203</v>
      </c>
      <c r="H78" s="10" t="s">
        <v>21</v>
      </c>
      <c r="I78" s="10" t="s">
        <v>21</v>
      </c>
      <c r="J78" s="10" t="s">
        <v>21</v>
      </c>
      <c r="K78" s="10" t="s">
        <v>21</v>
      </c>
      <c r="L78" s="10" t="s">
        <v>26</v>
      </c>
    </row>
    <row r="79" spans="1:12" x14ac:dyDescent="0.2">
      <c r="A79" s="2">
        <f t="shared" si="0"/>
        <v>78</v>
      </c>
      <c r="B79" s="2" t="s">
        <v>159</v>
      </c>
      <c r="C79" s="45"/>
      <c r="D79" s="2" t="s">
        <v>62</v>
      </c>
      <c r="E79" s="30" t="s">
        <v>151</v>
      </c>
      <c r="F79" s="11">
        <v>2</v>
      </c>
      <c r="G79" s="8">
        <v>0.98285939867816097</v>
      </c>
      <c r="H79" s="10" t="s">
        <v>21</v>
      </c>
      <c r="I79" s="10" t="s">
        <v>21</v>
      </c>
      <c r="J79" s="10" t="s">
        <v>21</v>
      </c>
      <c r="K79" s="10" t="s">
        <v>21</v>
      </c>
      <c r="L79" s="10" t="s">
        <v>26</v>
      </c>
    </row>
    <row r="80" spans="1:12" x14ac:dyDescent="0.2">
      <c r="A80" s="2">
        <f t="shared" si="0"/>
        <v>79</v>
      </c>
      <c r="B80" s="2" t="s">
        <v>160</v>
      </c>
      <c r="C80" s="45"/>
      <c r="D80" s="2" t="s">
        <v>62</v>
      </c>
      <c r="E80" s="30" t="s">
        <v>140</v>
      </c>
      <c r="F80" s="11">
        <v>1</v>
      </c>
      <c r="G80" s="8">
        <v>0.99987265526506797</v>
      </c>
      <c r="H80" s="10" t="s">
        <v>21</v>
      </c>
      <c r="I80" s="10" t="s">
        <v>21</v>
      </c>
      <c r="J80" s="10" t="s">
        <v>21</v>
      </c>
      <c r="K80" s="10" t="s">
        <v>21</v>
      </c>
      <c r="L80" s="10" t="s">
        <v>26</v>
      </c>
    </row>
    <row r="81" spans="1:12" x14ac:dyDescent="0.2">
      <c r="A81" s="2">
        <f t="shared" si="0"/>
        <v>80</v>
      </c>
      <c r="B81" s="2" t="s">
        <v>161</v>
      </c>
      <c r="C81" s="45"/>
      <c r="D81" s="2" t="s">
        <v>62</v>
      </c>
      <c r="E81" s="30" t="s">
        <v>162</v>
      </c>
      <c r="F81" s="11">
        <v>2</v>
      </c>
      <c r="G81" s="8">
        <v>0.92459918244680095</v>
      </c>
      <c r="H81" s="10" t="s">
        <v>21</v>
      </c>
      <c r="I81" s="10" t="s">
        <v>21</v>
      </c>
      <c r="J81" s="10" t="s">
        <v>21</v>
      </c>
      <c r="K81" s="10" t="s">
        <v>21</v>
      </c>
      <c r="L81" s="10" t="s">
        <v>26</v>
      </c>
    </row>
    <row r="82" spans="1:12" x14ac:dyDescent="0.2">
      <c r="A82" s="2">
        <f t="shared" si="0"/>
        <v>81</v>
      </c>
      <c r="B82" s="2" t="s">
        <v>163</v>
      </c>
      <c r="C82" s="45"/>
      <c r="D82" s="2" t="s">
        <v>19</v>
      </c>
      <c r="E82" s="6" t="s">
        <v>164</v>
      </c>
      <c r="F82" s="11">
        <v>1092</v>
      </c>
      <c r="G82" s="8">
        <v>0.90279776382645405</v>
      </c>
      <c r="H82" s="10" t="s">
        <v>21</v>
      </c>
      <c r="I82" s="10" t="s">
        <v>21</v>
      </c>
      <c r="J82" s="10" t="s">
        <v>21</v>
      </c>
      <c r="K82" s="10" t="s">
        <v>21</v>
      </c>
      <c r="L82" s="10" t="s">
        <v>165</v>
      </c>
    </row>
    <row r="83" spans="1:12" x14ac:dyDescent="0.2">
      <c r="A83" s="2">
        <f t="shared" si="0"/>
        <v>82</v>
      </c>
      <c r="B83" s="2" t="s">
        <v>166</v>
      </c>
      <c r="C83" s="45"/>
      <c r="D83" s="2" t="s">
        <v>19</v>
      </c>
      <c r="E83" s="6" t="s">
        <v>167</v>
      </c>
      <c r="F83" s="11">
        <v>215</v>
      </c>
      <c r="G83" s="8">
        <v>0.96177111057343301</v>
      </c>
      <c r="H83" s="10" t="s">
        <v>21</v>
      </c>
      <c r="I83" s="10" t="s">
        <v>21</v>
      </c>
      <c r="J83" s="10" t="s">
        <v>21</v>
      </c>
      <c r="K83" s="10" t="s">
        <v>21</v>
      </c>
      <c r="L83" s="10" t="s">
        <v>168</v>
      </c>
    </row>
    <row r="84" spans="1:12" x14ac:dyDescent="0.2">
      <c r="A84" s="2">
        <f t="shared" si="0"/>
        <v>83</v>
      </c>
      <c r="B84" s="2" t="s">
        <v>169</v>
      </c>
      <c r="C84" s="45"/>
      <c r="D84" s="2" t="s">
        <v>62</v>
      </c>
      <c r="E84" s="6" t="s">
        <v>170</v>
      </c>
      <c r="F84" s="11">
        <v>4</v>
      </c>
      <c r="G84" s="8">
        <v>0.92466285481426702</v>
      </c>
      <c r="H84" s="10" t="s">
        <v>21</v>
      </c>
      <c r="I84" s="10" t="s">
        <v>21</v>
      </c>
      <c r="J84" s="10" t="s">
        <v>21</v>
      </c>
      <c r="K84" s="10" t="s">
        <v>21</v>
      </c>
      <c r="L84" s="10" t="s">
        <v>26</v>
      </c>
    </row>
    <row r="85" spans="1:12" x14ac:dyDescent="0.2">
      <c r="A85" s="2">
        <f t="shared" si="0"/>
        <v>84</v>
      </c>
      <c r="B85" s="2" t="s">
        <v>171</v>
      </c>
      <c r="C85" s="45"/>
      <c r="D85" s="2" t="s">
        <v>62</v>
      </c>
      <c r="E85" s="6" t="s">
        <v>172</v>
      </c>
      <c r="F85" s="11">
        <v>3</v>
      </c>
      <c r="G85" s="8">
        <v>0.98172603053726704</v>
      </c>
      <c r="H85" s="10" t="s">
        <v>21</v>
      </c>
      <c r="I85" s="10" t="s">
        <v>21</v>
      </c>
      <c r="J85" s="10" t="s">
        <v>21</v>
      </c>
      <c r="K85" s="10" t="s">
        <v>21</v>
      </c>
      <c r="L85" s="10" t="s">
        <v>63</v>
      </c>
    </row>
    <row r="86" spans="1:12" x14ac:dyDescent="0.2">
      <c r="A86" s="2">
        <f t="shared" si="0"/>
        <v>85</v>
      </c>
      <c r="B86" s="2" t="s">
        <v>173</v>
      </c>
      <c r="C86" s="45"/>
      <c r="D86" s="2" t="s">
        <v>62</v>
      </c>
      <c r="E86" s="6" t="s">
        <v>172</v>
      </c>
      <c r="F86" s="11">
        <v>2</v>
      </c>
      <c r="G86" s="8">
        <v>0.83293644224279495</v>
      </c>
      <c r="H86" s="10" t="s">
        <v>21</v>
      </c>
      <c r="I86" s="10" t="s">
        <v>21</v>
      </c>
      <c r="J86" s="10" t="s">
        <v>21</v>
      </c>
      <c r="K86" s="10" t="s">
        <v>21</v>
      </c>
      <c r="L86" s="10" t="s">
        <v>26</v>
      </c>
    </row>
    <row r="87" spans="1:12" x14ac:dyDescent="0.2">
      <c r="A87" s="2">
        <f t="shared" si="0"/>
        <v>86</v>
      </c>
      <c r="B87" s="2" t="s">
        <v>174</v>
      </c>
      <c r="C87" s="45"/>
      <c r="D87" s="2" t="s">
        <v>62</v>
      </c>
      <c r="E87" s="6" t="s">
        <v>172</v>
      </c>
      <c r="F87" s="11">
        <v>3</v>
      </c>
      <c r="G87" s="8">
        <v>0.98075821055178403</v>
      </c>
      <c r="H87" s="10" t="s">
        <v>21</v>
      </c>
      <c r="I87" s="10" t="s">
        <v>21</v>
      </c>
      <c r="J87" s="10" t="s">
        <v>21</v>
      </c>
      <c r="K87" s="10" t="s">
        <v>21</v>
      </c>
      <c r="L87" s="10" t="s">
        <v>63</v>
      </c>
    </row>
    <row r="88" spans="1:12" x14ac:dyDescent="0.2">
      <c r="A88" s="2">
        <f t="shared" si="0"/>
        <v>87</v>
      </c>
      <c r="B88" s="2" t="s">
        <v>175</v>
      </c>
      <c r="C88" s="45"/>
      <c r="D88" s="2" t="s">
        <v>62</v>
      </c>
      <c r="E88" s="6" t="s">
        <v>172</v>
      </c>
      <c r="F88" s="11">
        <v>2</v>
      </c>
      <c r="G88" s="8">
        <v>0.99676544373272802</v>
      </c>
      <c r="H88" s="10" t="s">
        <v>21</v>
      </c>
      <c r="I88" s="10" t="s">
        <v>21</v>
      </c>
      <c r="J88" s="10" t="s">
        <v>21</v>
      </c>
      <c r="K88" s="10" t="s">
        <v>21</v>
      </c>
      <c r="L88" s="10" t="s">
        <v>63</v>
      </c>
    </row>
    <row r="89" spans="1:12" x14ac:dyDescent="0.2">
      <c r="A89" s="2">
        <f t="shared" si="0"/>
        <v>88</v>
      </c>
      <c r="B89" s="2" t="s">
        <v>176</v>
      </c>
      <c r="C89" s="45"/>
      <c r="D89" s="2" t="s">
        <v>62</v>
      </c>
      <c r="E89" s="6" t="s">
        <v>172</v>
      </c>
      <c r="F89" s="11">
        <v>3</v>
      </c>
      <c r="G89" s="8">
        <v>0.988233346492289</v>
      </c>
      <c r="H89" s="10" t="s">
        <v>21</v>
      </c>
      <c r="I89" s="10" t="s">
        <v>21</v>
      </c>
      <c r="J89" s="10" t="s">
        <v>21</v>
      </c>
      <c r="K89" s="10" t="s">
        <v>21</v>
      </c>
      <c r="L89" s="10" t="s">
        <v>63</v>
      </c>
    </row>
    <row r="90" spans="1:12" x14ac:dyDescent="0.2">
      <c r="A90" s="2">
        <f t="shared" si="0"/>
        <v>89</v>
      </c>
      <c r="B90" s="2" t="s">
        <v>177</v>
      </c>
      <c r="C90" s="45"/>
      <c r="D90" s="2" t="s">
        <v>62</v>
      </c>
      <c r="E90" s="6" t="s">
        <v>172</v>
      </c>
      <c r="F90" s="11">
        <v>3</v>
      </c>
      <c r="G90" s="8">
        <v>0.93946031301335797</v>
      </c>
      <c r="H90" s="10" t="s">
        <v>21</v>
      </c>
      <c r="I90" s="10" t="s">
        <v>21</v>
      </c>
      <c r="J90" s="10" t="s">
        <v>21</v>
      </c>
      <c r="K90" s="10" t="s">
        <v>21</v>
      </c>
      <c r="L90" s="10" t="s">
        <v>26</v>
      </c>
    </row>
    <row r="91" spans="1:12" x14ac:dyDescent="0.2">
      <c r="A91" s="2">
        <f t="shared" si="0"/>
        <v>90</v>
      </c>
      <c r="B91" s="2" t="s">
        <v>178</v>
      </c>
      <c r="C91" s="45"/>
      <c r="D91" s="2" t="s">
        <v>62</v>
      </c>
      <c r="E91" s="6" t="s">
        <v>172</v>
      </c>
      <c r="F91" s="11">
        <v>2</v>
      </c>
      <c r="G91" s="8">
        <v>0.98586473442255496</v>
      </c>
      <c r="H91" s="10" t="s">
        <v>21</v>
      </c>
      <c r="I91" s="10" t="s">
        <v>21</v>
      </c>
      <c r="J91" s="10" t="s">
        <v>21</v>
      </c>
      <c r="K91" s="10" t="s">
        <v>21</v>
      </c>
      <c r="L91" s="10" t="s">
        <v>63</v>
      </c>
    </row>
    <row r="92" spans="1:12" x14ac:dyDescent="0.2">
      <c r="A92" s="2">
        <f t="shared" si="0"/>
        <v>91</v>
      </c>
      <c r="B92" s="2" t="s">
        <v>179</v>
      </c>
      <c r="C92" s="45"/>
      <c r="D92" s="2" t="s">
        <v>62</v>
      </c>
      <c r="E92" s="6" t="s">
        <v>170</v>
      </c>
      <c r="F92" s="11">
        <v>2</v>
      </c>
      <c r="G92" s="8">
        <v>0.96434347421905797</v>
      </c>
      <c r="H92" s="10" t="s">
        <v>21</v>
      </c>
      <c r="I92" s="10" t="s">
        <v>21</v>
      </c>
      <c r="J92" s="10" t="s">
        <v>21</v>
      </c>
      <c r="K92" s="10" t="s">
        <v>21</v>
      </c>
      <c r="L92" s="10" t="s">
        <v>26</v>
      </c>
    </row>
    <row r="93" spans="1:12" x14ac:dyDescent="0.2">
      <c r="A93" s="2">
        <f t="shared" si="0"/>
        <v>92</v>
      </c>
      <c r="B93" s="2" t="s">
        <v>180</v>
      </c>
      <c r="C93" s="45"/>
      <c r="D93" s="2" t="s">
        <v>62</v>
      </c>
      <c r="E93" s="6" t="s">
        <v>170</v>
      </c>
      <c r="F93" s="11">
        <v>2</v>
      </c>
      <c r="G93" s="8">
        <v>0.84185057368802996</v>
      </c>
      <c r="H93" s="10" t="s">
        <v>21</v>
      </c>
      <c r="I93" s="10" t="s">
        <v>21</v>
      </c>
      <c r="J93" s="10" t="s">
        <v>21</v>
      </c>
      <c r="K93" s="10" t="s">
        <v>21</v>
      </c>
      <c r="L93" s="10" t="s">
        <v>26</v>
      </c>
    </row>
    <row r="94" spans="1:12" x14ac:dyDescent="0.2">
      <c r="A94" s="2">
        <f t="shared" si="0"/>
        <v>93</v>
      </c>
      <c r="B94" s="2" t="s">
        <v>181</v>
      </c>
      <c r="C94" s="45"/>
      <c r="D94" s="2" t="s">
        <v>62</v>
      </c>
      <c r="E94" s="6" t="s">
        <v>170</v>
      </c>
      <c r="F94" s="11">
        <v>3</v>
      </c>
      <c r="G94" s="8">
        <v>0.50187833484024602</v>
      </c>
      <c r="H94" s="10" t="s">
        <v>21</v>
      </c>
      <c r="I94" s="10" t="s">
        <v>21</v>
      </c>
      <c r="J94" s="10" t="s">
        <v>21</v>
      </c>
      <c r="K94" s="10" t="s">
        <v>21</v>
      </c>
      <c r="L94" s="10" t="s">
        <v>26</v>
      </c>
    </row>
    <row r="95" spans="1:12" x14ac:dyDescent="0.2">
      <c r="A95" s="2">
        <f t="shared" si="0"/>
        <v>94</v>
      </c>
      <c r="B95" s="2" t="s">
        <v>182</v>
      </c>
      <c r="C95" s="45"/>
      <c r="D95" s="2" t="s">
        <v>62</v>
      </c>
      <c r="E95" s="6" t="s">
        <v>170</v>
      </c>
      <c r="F95" s="11">
        <v>2</v>
      </c>
      <c r="G95" s="8">
        <v>0.96471277395036104</v>
      </c>
      <c r="H95" s="10" t="s">
        <v>21</v>
      </c>
      <c r="I95" s="10" t="s">
        <v>21</v>
      </c>
      <c r="J95" s="10" t="s">
        <v>21</v>
      </c>
      <c r="K95" s="10" t="s">
        <v>21</v>
      </c>
      <c r="L95" s="10" t="s">
        <v>26</v>
      </c>
    </row>
    <row r="96" spans="1:12" x14ac:dyDescent="0.2">
      <c r="A96" s="2">
        <f t="shared" si="0"/>
        <v>95</v>
      </c>
      <c r="B96" s="2" t="s">
        <v>183</v>
      </c>
      <c r="C96" s="45"/>
      <c r="D96" s="2" t="s">
        <v>62</v>
      </c>
      <c r="E96" s="6" t="s">
        <v>172</v>
      </c>
      <c r="F96" s="11">
        <v>2</v>
      </c>
      <c r="G96" s="8">
        <v>0.92738803214181098</v>
      </c>
      <c r="H96" s="10" t="s">
        <v>21</v>
      </c>
      <c r="I96" s="10" t="s">
        <v>21</v>
      </c>
      <c r="J96" s="10" t="s">
        <v>21</v>
      </c>
      <c r="K96" s="10" t="s">
        <v>21</v>
      </c>
      <c r="L96" s="10" t="s">
        <v>26</v>
      </c>
    </row>
    <row r="97" spans="1:12" x14ac:dyDescent="0.2">
      <c r="A97" s="2">
        <f t="shared" si="0"/>
        <v>96</v>
      </c>
      <c r="B97" s="2" t="s">
        <v>184</v>
      </c>
      <c r="C97" s="45"/>
      <c r="D97" s="2" t="s">
        <v>62</v>
      </c>
      <c r="E97" s="6" t="s">
        <v>172</v>
      </c>
      <c r="F97" s="11">
        <v>2</v>
      </c>
      <c r="G97" s="8">
        <v>0.97655583429903003</v>
      </c>
      <c r="H97" s="10" t="s">
        <v>21</v>
      </c>
      <c r="I97" s="10" t="s">
        <v>21</v>
      </c>
      <c r="J97" s="10" t="s">
        <v>21</v>
      </c>
      <c r="K97" s="10" t="s">
        <v>21</v>
      </c>
      <c r="L97" s="10" t="s">
        <v>26</v>
      </c>
    </row>
    <row r="98" spans="1:12" x14ac:dyDescent="0.2">
      <c r="A98" s="2">
        <f t="shared" si="0"/>
        <v>97</v>
      </c>
      <c r="B98" s="2" t="s">
        <v>185</v>
      </c>
      <c r="C98" s="45"/>
      <c r="D98" s="2" t="s">
        <v>62</v>
      </c>
      <c r="E98" s="6" t="s">
        <v>170</v>
      </c>
      <c r="F98" s="11">
        <v>2</v>
      </c>
      <c r="G98" s="8">
        <v>0.98415831497446704</v>
      </c>
      <c r="H98" s="10" t="s">
        <v>21</v>
      </c>
      <c r="I98" s="10" t="s">
        <v>21</v>
      </c>
      <c r="J98" s="10" t="s">
        <v>21</v>
      </c>
      <c r="K98" s="10" t="s">
        <v>21</v>
      </c>
      <c r="L98" s="10" t="s">
        <v>63</v>
      </c>
    </row>
    <row r="99" spans="1:12" x14ac:dyDescent="0.2">
      <c r="A99" s="2">
        <f t="shared" si="0"/>
        <v>98</v>
      </c>
      <c r="B99" s="2" t="s">
        <v>186</v>
      </c>
      <c r="C99" s="45"/>
      <c r="D99" s="2" t="s">
        <v>62</v>
      </c>
      <c r="E99" s="6" t="s">
        <v>170</v>
      </c>
      <c r="F99" s="11">
        <v>2</v>
      </c>
      <c r="G99" s="8">
        <v>0.69832032294624702</v>
      </c>
      <c r="H99" s="10" t="s">
        <v>21</v>
      </c>
      <c r="I99" s="10" t="s">
        <v>21</v>
      </c>
      <c r="J99" s="10" t="s">
        <v>21</v>
      </c>
      <c r="K99" s="10" t="s">
        <v>21</v>
      </c>
      <c r="L99" s="10" t="s">
        <v>26</v>
      </c>
    </row>
    <row r="100" spans="1:12" x14ac:dyDescent="0.2">
      <c r="A100" s="2">
        <f t="shared" si="0"/>
        <v>99</v>
      </c>
      <c r="B100" s="2" t="s">
        <v>187</v>
      </c>
      <c r="C100" s="45"/>
      <c r="D100" s="2" t="s">
        <v>62</v>
      </c>
      <c r="E100" s="6" t="s">
        <v>170</v>
      </c>
      <c r="F100" s="11">
        <v>2</v>
      </c>
      <c r="G100" s="8">
        <v>0.97305385408840195</v>
      </c>
      <c r="H100" s="10" t="s">
        <v>21</v>
      </c>
      <c r="I100" s="10" t="s">
        <v>21</v>
      </c>
      <c r="J100" s="10" t="s">
        <v>21</v>
      </c>
      <c r="K100" s="10" t="s">
        <v>21</v>
      </c>
      <c r="L100" s="10" t="s">
        <v>26</v>
      </c>
    </row>
    <row r="101" spans="1:12" x14ac:dyDescent="0.2">
      <c r="A101" s="2">
        <f t="shared" si="0"/>
        <v>100</v>
      </c>
      <c r="B101" s="2" t="s">
        <v>188</v>
      </c>
      <c r="C101" s="45"/>
      <c r="D101" s="2" t="s">
        <v>62</v>
      </c>
      <c r="E101" s="6" t="s">
        <v>170</v>
      </c>
      <c r="F101" s="11">
        <v>2</v>
      </c>
      <c r="G101" s="8">
        <v>0.95219478650655098</v>
      </c>
      <c r="H101" s="10" t="s">
        <v>21</v>
      </c>
      <c r="I101" s="10" t="s">
        <v>21</v>
      </c>
      <c r="J101" s="10" t="s">
        <v>21</v>
      </c>
      <c r="K101" s="10" t="s">
        <v>21</v>
      </c>
      <c r="L101" s="10" t="s">
        <v>26</v>
      </c>
    </row>
    <row r="102" spans="1:12" x14ac:dyDescent="0.2">
      <c r="A102" s="2">
        <f t="shared" si="0"/>
        <v>101</v>
      </c>
      <c r="B102" s="2" t="s">
        <v>189</v>
      </c>
      <c r="C102" s="45"/>
      <c r="D102" s="2" t="s">
        <v>62</v>
      </c>
      <c r="E102" s="6" t="s">
        <v>190</v>
      </c>
      <c r="F102" s="11">
        <v>3</v>
      </c>
      <c r="G102" s="8">
        <v>0.131050466718453</v>
      </c>
      <c r="H102" s="10" t="s">
        <v>21</v>
      </c>
      <c r="I102" s="10" t="s">
        <v>21</v>
      </c>
      <c r="J102" s="10" t="s">
        <v>21</v>
      </c>
      <c r="K102" s="10" t="s">
        <v>21</v>
      </c>
      <c r="L102" s="10" t="s">
        <v>63</v>
      </c>
    </row>
    <row r="103" spans="1:12" x14ac:dyDescent="0.2">
      <c r="A103" s="2">
        <f t="shared" si="0"/>
        <v>102</v>
      </c>
      <c r="B103" s="2" t="s">
        <v>191</v>
      </c>
      <c r="C103" s="45"/>
      <c r="D103" s="2" t="s">
        <v>62</v>
      </c>
      <c r="E103" s="6" t="s">
        <v>192</v>
      </c>
      <c r="F103" s="11">
        <v>3</v>
      </c>
      <c r="G103" s="8">
        <v>0.93260916627402002</v>
      </c>
      <c r="H103" s="10" t="s">
        <v>21</v>
      </c>
      <c r="I103" s="10" t="s">
        <v>21</v>
      </c>
      <c r="J103" s="10" t="s">
        <v>21</v>
      </c>
      <c r="K103" s="10" t="s">
        <v>21</v>
      </c>
      <c r="L103" s="10" t="s">
        <v>26</v>
      </c>
    </row>
    <row r="104" spans="1:12" x14ac:dyDescent="0.2">
      <c r="A104" s="2">
        <f t="shared" si="0"/>
        <v>103</v>
      </c>
      <c r="B104" s="2" t="s">
        <v>193</v>
      </c>
      <c r="C104" s="45"/>
      <c r="D104" s="2" t="s">
        <v>62</v>
      </c>
      <c r="E104" s="6" t="s">
        <v>192</v>
      </c>
      <c r="F104" s="11">
        <v>3</v>
      </c>
      <c r="G104" s="8">
        <v>0.86622435595400304</v>
      </c>
      <c r="H104" s="10" t="s">
        <v>21</v>
      </c>
      <c r="I104" s="10" t="s">
        <v>21</v>
      </c>
      <c r="J104" s="10" t="s">
        <v>21</v>
      </c>
      <c r="K104" s="10" t="s">
        <v>21</v>
      </c>
      <c r="L104" s="10" t="s">
        <v>26</v>
      </c>
    </row>
    <row r="105" spans="1:12" x14ac:dyDescent="0.2">
      <c r="A105" s="2">
        <f t="shared" si="0"/>
        <v>104</v>
      </c>
      <c r="B105" s="2" t="s">
        <v>194</v>
      </c>
      <c r="C105" s="45"/>
      <c r="D105" s="2" t="s">
        <v>62</v>
      </c>
      <c r="E105" s="6" t="s">
        <v>192</v>
      </c>
      <c r="F105" s="11">
        <v>3</v>
      </c>
      <c r="G105" s="8">
        <v>0.94533090529371999</v>
      </c>
      <c r="H105" s="10" t="s">
        <v>21</v>
      </c>
      <c r="I105" s="10" t="s">
        <v>21</v>
      </c>
      <c r="J105" s="10" t="s">
        <v>21</v>
      </c>
      <c r="K105" s="10" t="s">
        <v>21</v>
      </c>
      <c r="L105" s="10" t="s">
        <v>26</v>
      </c>
    </row>
    <row r="106" spans="1:12" x14ac:dyDescent="0.2">
      <c r="A106" s="2">
        <f t="shared" si="0"/>
        <v>105</v>
      </c>
      <c r="B106" s="2" t="s">
        <v>195</v>
      </c>
      <c r="C106" s="45"/>
      <c r="D106" s="2" t="s">
        <v>62</v>
      </c>
      <c r="E106" s="6" t="s">
        <v>192</v>
      </c>
      <c r="F106" s="11">
        <v>3</v>
      </c>
      <c r="G106" s="8">
        <v>0.98046531766144096</v>
      </c>
      <c r="H106" s="10" t="s">
        <v>21</v>
      </c>
      <c r="I106" s="10" t="s">
        <v>21</v>
      </c>
      <c r="J106" s="10" t="s">
        <v>21</v>
      </c>
      <c r="K106" s="10" t="s">
        <v>21</v>
      </c>
      <c r="L106" s="10" t="s">
        <v>26</v>
      </c>
    </row>
    <row r="107" spans="1:12" x14ac:dyDescent="0.2">
      <c r="A107" s="2">
        <f t="shared" si="0"/>
        <v>106</v>
      </c>
      <c r="B107" s="2" t="s">
        <v>196</v>
      </c>
      <c r="C107" s="45"/>
      <c r="D107" s="2" t="s">
        <v>62</v>
      </c>
      <c r="E107" s="6" t="s">
        <v>197</v>
      </c>
      <c r="F107" s="11">
        <v>3</v>
      </c>
      <c r="G107" s="8">
        <v>0.44601219962560601</v>
      </c>
      <c r="H107" s="10" t="s">
        <v>21</v>
      </c>
      <c r="I107" s="10" t="s">
        <v>21</v>
      </c>
      <c r="J107" s="10" t="s">
        <v>21</v>
      </c>
      <c r="K107" s="10" t="s">
        <v>21</v>
      </c>
      <c r="L107" s="10" t="s">
        <v>63</v>
      </c>
    </row>
    <row r="108" spans="1:12" x14ac:dyDescent="0.2">
      <c r="A108" s="2">
        <f t="shared" si="0"/>
        <v>107</v>
      </c>
      <c r="B108" s="2" t="s">
        <v>198</v>
      </c>
      <c r="C108" s="45"/>
      <c r="D108" s="2" t="s">
        <v>52</v>
      </c>
      <c r="E108" s="6" t="s">
        <v>199</v>
      </c>
      <c r="F108" s="11">
        <v>871</v>
      </c>
      <c r="G108" s="8">
        <v>0.90641435429852102</v>
      </c>
      <c r="H108" s="10" t="s">
        <v>21</v>
      </c>
      <c r="I108" s="10" t="s">
        <v>21</v>
      </c>
      <c r="J108" s="10" t="s">
        <v>21</v>
      </c>
      <c r="K108" s="10" t="s">
        <v>21</v>
      </c>
      <c r="L108" s="21">
        <v>40052</v>
      </c>
    </row>
    <row r="109" spans="1:12" x14ac:dyDescent="0.2">
      <c r="A109" s="2">
        <f t="shared" si="0"/>
        <v>108</v>
      </c>
      <c r="B109" s="2" t="s">
        <v>200</v>
      </c>
      <c r="C109" s="45"/>
      <c r="D109" s="2" t="s">
        <v>52</v>
      </c>
      <c r="E109" s="6" t="s">
        <v>201</v>
      </c>
      <c r="F109" s="11">
        <v>2037</v>
      </c>
      <c r="G109" s="8">
        <v>0.83934188240987095</v>
      </c>
      <c r="H109" s="10" t="s">
        <v>21</v>
      </c>
      <c r="I109" s="10" t="s">
        <v>21</v>
      </c>
      <c r="J109" s="10" t="s">
        <v>21</v>
      </c>
      <c r="K109" s="10" t="s">
        <v>21</v>
      </c>
      <c r="L109" s="23">
        <v>40817</v>
      </c>
    </row>
    <row r="110" spans="1:12" x14ac:dyDescent="0.2">
      <c r="A110" s="2">
        <f t="shared" si="0"/>
        <v>109</v>
      </c>
      <c r="B110" s="2" t="s">
        <v>202</v>
      </c>
      <c r="C110" s="45"/>
      <c r="D110" s="2" t="s">
        <v>52</v>
      </c>
      <c r="E110" s="6" t="s">
        <v>203</v>
      </c>
      <c r="F110" s="11">
        <v>1846</v>
      </c>
      <c r="G110" s="8">
        <v>0.87939180154596497</v>
      </c>
      <c r="H110" s="10" t="s">
        <v>21</v>
      </c>
      <c r="I110" s="10" t="s">
        <v>21</v>
      </c>
      <c r="J110" s="10" t="s">
        <v>21</v>
      </c>
      <c r="K110" s="10" t="s">
        <v>21</v>
      </c>
      <c r="L110" s="23">
        <v>40122</v>
      </c>
    </row>
    <row r="111" spans="1:12" x14ac:dyDescent="0.2">
      <c r="A111" s="2">
        <f t="shared" si="0"/>
        <v>110</v>
      </c>
      <c r="B111" s="2" t="s">
        <v>204</v>
      </c>
      <c r="C111" s="45"/>
      <c r="D111" s="2" t="s">
        <v>80</v>
      </c>
      <c r="E111" s="12"/>
      <c r="F111" s="10" t="s">
        <v>21</v>
      </c>
      <c r="G111" s="8">
        <v>0.88875163956346204</v>
      </c>
      <c r="H111" s="11">
        <v>0.01</v>
      </c>
      <c r="I111" s="11">
        <v>1.45</v>
      </c>
      <c r="J111" s="11">
        <v>5.8637809065933997</v>
      </c>
      <c r="K111" s="11">
        <v>278.89</v>
      </c>
      <c r="L111" s="10" t="s">
        <v>21</v>
      </c>
    </row>
    <row r="112" spans="1:12" x14ac:dyDescent="0.2">
      <c r="A112" s="2">
        <f t="shared" si="0"/>
        <v>111</v>
      </c>
      <c r="B112" s="2" t="s">
        <v>205</v>
      </c>
      <c r="C112" s="45"/>
      <c r="D112" s="2" t="s">
        <v>19</v>
      </c>
      <c r="E112" s="6" t="s">
        <v>206</v>
      </c>
      <c r="F112" s="11">
        <v>2106</v>
      </c>
      <c r="G112" s="8">
        <v>0.85601130821246196</v>
      </c>
      <c r="H112" s="10" t="s">
        <v>21</v>
      </c>
      <c r="I112" s="10" t="s">
        <v>21</v>
      </c>
      <c r="J112" s="10" t="s">
        <v>21</v>
      </c>
      <c r="K112" s="10" t="s">
        <v>21</v>
      </c>
      <c r="L112" s="10" t="s">
        <v>96</v>
      </c>
    </row>
    <row r="113" spans="1:28" x14ac:dyDescent="0.2">
      <c r="A113" s="2">
        <f t="shared" si="0"/>
        <v>112</v>
      </c>
      <c r="B113" s="2" t="s">
        <v>207</v>
      </c>
      <c r="C113" s="45"/>
      <c r="D113" s="2" t="s">
        <v>24</v>
      </c>
      <c r="E113" s="6" t="s">
        <v>208</v>
      </c>
      <c r="F113" s="11">
        <v>12</v>
      </c>
      <c r="G113" s="8">
        <v>0.84682975282386896</v>
      </c>
      <c r="H113" s="10" t="s">
        <v>21</v>
      </c>
      <c r="I113" s="10" t="s">
        <v>21</v>
      </c>
      <c r="J113" s="10" t="s">
        <v>21</v>
      </c>
      <c r="K113" s="10" t="s">
        <v>21</v>
      </c>
      <c r="L113" s="10" t="s">
        <v>209</v>
      </c>
    </row>
    <row r="114" spans="1:28" x14ac:dyDescent="0.2">
      <c r="A114" s="24">
        <f t="shared" si="0"/>
        <v>113</v>
      </c>
      <c r="B114" s="24" t="s">
        <v>210</v>
      </c>
      <c r="C114" s="26"/>
      <c r="D114" s="24" t="s">
        <v>80</v>
      </c>
      <c r="E114" s="25" t="s">
        <v>211</v>
      </c>
      <c r="F114" s="26" t="s">
        <v>21</v>
      </c>
      <c r="G114" s="27">
        <v>0.84654959440701905</v>
      </c>
      <c r="H114" s="28">
        <v>0</v>
      </c>
      <c r="I114" s="28">
        <v>97002.5</v>
      </c>
      <c r="J114" s="28">
        <v>296098.76170871302</v>
      </c>
      <c r="K114" s="28">
        <v>95428309</v>
      </c>
      <c r="L114" s="26" t="s">
        <v>21</v>
      </c>
      <c r="M114" s="29"/>
      <c r="N114" s="29"/>
      <c r="O114" s="29"/>
      <c r="P114" s="29"/>
      <c r="Q114" s="29"/>
      <c r="R114" s="29"/>
      <c r="S114" s="29"/>
      <c r="T114" s="29"/>
      <c r="U114" s="29"/>
      <c r="V114" s="29"/>
      <c r="W114" s="29"/>
      <c r="X114" s="29"/>
      <c r="Y114" s="29"/>
      <c r="Z114" s="29"/>
      <c r="AA114" s="29"/>
      <c r="AB114" s="29"/>
    </row>
    <row r="115" spans="1:28" x14ac:dyDescent="0.2">
      <c r="A115" s="2">
        <f t="shared" si="0"/>
        <v>114</v>
      </c>
      <c r="B115" s="2" t="s">
        <v>212</v>
      </c>
      <c r="C115" s="45"/>
      <c r="D115" s="2" t="s">
        <v>52</v>
      </c>
      <c r="E115" s="12"/>
      <c r="F115" s="11">
        <v>1774</v>
      </c>
      <c r="G115" s="8">
        <v>0.75319316922841795</v>
      </c>
      <c r="H115" s="10" t="s">
        <v>21</v>
      </c>
      <c r="I115" s="10" t="s">
        <v>21</v>
      </c>
      <c r="J115" s="10" t="s">
        <v>21</v>
      </c>
      <c r="K115" s="10" t="s">
        <v>21</v>
      </c>
      <c r="L115" s="23">
        <v>38972</v>
      </c>
    </row>
    <row r="116" spans="1:28" x14ac:dyDescent="0.2">
      <c r="A116" s="2">
        <f t="shared" si="0"/>
        <v>115</v>
      </c>
      <c r="B116" s="2" t="s">
        <v>213</v>
      </c>
      <c r="C116" s="45"/>
      <c r="D116" s="2" t="s">
        <v>80</v>
      </c>
      <c r="E116" s="6" t="s">
        <v>214</v>
      </c>
      <c r="F116" s="10" t="s">
        <v>21</v>
      </c>
      <c r="G116" s="8">
        <v>0.86849109223579102</v>
      </c>
      <c r="H116" s="11">
        <v>0</v>
      </c>
      <c r="I116" s="11">
        <v>1.92</v>
      </c>
      <c r="J116" s="11">
        <v>14.4579577805751</v>
      </c>
      <c r="K116" s="11">
        <v>2826</v>
      </c>
      <c r="L116" s="10" t="s">
        <v>21</v>
      </c>
    </row>
    <row r="117" spans="1:28" x14ac:dyDescent="0.2">
      <c r="A117" s="2">
        <f t="shared" si="0"/>
        <v>116</v>
      </c>
      <c r="B117" s="2" t="s">
        <v>215</v>
      </c>
      <c r="C117" s="45"/>
      <c r="D117" s="2" t="s">
        <v>80</v>
      </c>
      <c r="E117" s="6" t="s">
        <v>216</v>
      </c>
      <c r="F117" s="10" t="s">
        <v>21</v>
      </c>
      <c r="G117" s="8">
        <v>0.90092579622295499</v>
      </c>
      <c r="H117" s="11">
        <v>0</v>
      </c>
      <c r="I117" s="11">
        <v>1</v>
      </c>
      <c r="J117" s="11">
        <v>3.71946529562981</v>
      </c>
      <c r="K117" s="11">
        <v>300</v>
      </c>
      <c r="L117" s="10" t="s">
        <v>21</v>
      </c>
    </row>
    <row r="118" spans="1:28" x14ac:dyDescent="0.2">
      <c r="A118" s="2">
        <f t="shared" si="0"/>
        <v>117</v>
      </c>
      <c r="B118" s="2" t="s">
        <v>217</v>
      </c>
      <c r="C118" s="45"/>
      <c r="D118" s="2" t="s">
        <v>80</v>
      </c>
      <c r="E118" s="6" t="s">
        <v>218</v>
      </c>
      <c r="F118" s="10" t="s">
        <v>21</v>
      </c>
      <c r="G118" s="8">
        <v>0.74053510257618305</v>
      </c>
      <c r="H118" s="11">
        <v>0</v>
      </c>
      <c r="I118" s="11">
        <v>1</v>
      </c>
      <c r="J118" s="11">
        <v>5.7668922699386496</v>
      </c>
      <c r="K118" s="11">
        <v>1713</v>
      </c>
      <c r="L118" s="10" t="s">
        <v>21</v>
      </c>
    </row>
    <row r="119" spans="1:28" x14ac:dyDescent="0.2">
      <c r="A119" s="2">
        <f t="shared" si="0"/>
        <v>118</v>
      </c>
      <c r="B119" s="2" t="s">
        <v>219</v>
      </c>
      <c r="C119" s="45"/>
      <c r="D119" s="2" t="s">
        <v>80</v>
      </c>
      <c r="E119" s="6" t="s">
        <v>220</v>
      </c>
      <c r="F119" s="10" t="s">
        <v>21</v>
      </c>
      <c r="G119" s="8">
        <v>0.94173978376863998</v>
      </c>
      <c r="H119" s="11">
        <v>0</v>
      </c>
      <c r="I119" s="11">
        <v>6</v>
      </c>
      <c r="J119" s="11">
        <v>19.3136174863387</v>
      </c>
      <c r="K119" s="11">
        <v>1020</v>
      </c>
      <c r="L119" s="10" t="s">
        <v>21</v>
      </c>
    </row>
    <row r="120" spans="1:28" x14ac:dyDescent="0.2">
      <c r="A120" s="2">
        <f t="shared" si="0"/>
        <v>119</v>
      </c>
      <c r="B120" s="2" t="s">
        <v>221</v>
      </c>
      <c r="C120" s="45"/>
      <c r="D120" s="2" t="s">
        <v>80</v>
      </c>
      <c r="E120" s="12"/>
      <c r="F120" s="10" t="s">
        <v>21</v>
      </c>
      <c r="G120" s="8">
        <v>0.97780381270136296</v>
      </c>
      <c r="H120" s="11">
        <v>0.01</v>
      </c>
      <c r="I120" s="11">
        <v>1.54</v>
      </c>
      <c r="J120" s="11">
        <v>15.1191738382099</v>
      </c>
      <c r="K120" s="11">
        <v>404</v>
      </c>
      <c r="L120" s="10" t="s">
        <v>21</v>
      </c>
    </row>
    <row r="121" spans="1:28" x14ac:dyDescent="0.2">
      <c r="A121" s="2">
        <f t="shared" si="0"/>
        <v>120</v>
      </c>
      <c r="B121" s="2" t="s">
        <v>222</v>
      </c>
      <c r="C121" s="45"/>
      <c r="D121" s="2" t="s">
        <v>19</v>
      </c>
      <c r="E121" s="6" t="s">
        <v>223</v>
      </c>
      <c r="F121" s="11">
        <v>3641</v>
      </c>
      <c r="G121" s="8">
        <v>0.78895157079730505</v>
      </c>
      <c r="H121" s="10" t="s">
        <v>21</v>
      </c>
      <c r="I121" s="10" t="s">
        <v>21</v>
      </c>
      <c r="J121" s="10" t="s">
        <v>21</v>
      </c>
      <c r="K121" s="10" t="s">
        <v>21</v>
      </c>
      <c r="L121" s="10" t="s">
        <v>224</v>
      </c>
    </row>
    <row r="122" spans="1:28" x14ac:dyDescent="0.2">
      <c r="A122" s="2">
        <f t="shared" si="0"/>
        <v>121</v>
      </c>
      <c r="B122" s="2" t="s">
        <v>225</v>
      </c>
      <c r="C122" s="45"/>
      <c r="D122" s="2" t="s">
        <v>24</v>
      </c>
      <c r="E122" s="6" t="s">
        <v>226</v>
      </c>
      <c r="F122" s="11">
        <v>6</v>
      </c>
      <c r="G122" s="8">
        <v>0.77430692628013298</v>
      </c>
      <c r="H122" s="10" t="s">
        <v>21</v>
      </c>
      <c r="I122" s="10" t="s">
        <v>21</v>
      </c>
      <c r="J122" s="10" t="s">
        <v>21</v>
      </c>
      <c r="K122" s="10" t="s">
        <v>21</v>
      </c>
      <c r="L122" s="10" t="s">
        <v>227</v>
      </c>
    </row>
    <row r="123" spans="1:28" x14ac:dyDescent="0.2">
      <c r="A123" s="2">
        <f t="shared" si="0"/>
        <v>122</v>
      </c>
      <c r="B123" s="2" t="s">
        <v>228</v>
      </c>
      <c r="C123" s="45"/>
      <c r="D123" s="2" t="s">
        <v>80</v>
      </c>
      <c r="E123" s="6" t="s">
        <v>229</v>
      </c>
      <c r="F123" s="10" t="s">
        <v>21</v>
      </c>
      <c r="G123" s="8">
        <v>0.77261324130553799</v>
      </c>
      <c r="H123" s="11">
        <v>0</v>
      </c>
      <c r="I123" s="11">
        <v>335549.5</v>
      </c>
      <c r="J123" s="11">
        <v>4772541.5646146899</v>
      </c>
      <c r="K123" s="11">
        <v>1500000000</v>
      </c>
      <c r="L123" s="10" t="s">
        <v>21</v>
      </c>
    </row>
    <row r="124" spans="1:28" x14ac:dyDescent="0.2">
      <c r="A124" s="2">
        <f t="shared" si="0"/>
        <v>123</v>
      </c>
      <c r="B124" s="2" t="s">
        <v>230</v>
      </c>
      <c r="C124" s="45"/>
      <c r="D124" s="2" t="s">
        <v>80</v>
      </c>
      <c r="E124" s="12"/>
      <c r="F124" s="10" t="s">
        <v>21</v>
      </c>
      <c r="G124" s="8">
        <v>0.86687381410215503</v>
      </c>
      <c r="H124" s="11">
        <v>0.2</v>
      </c>
      <c r="I124" s="11">
        <v>15</v>
      </c>
      <c r="J124" s="11">
        <v>74.948966902620995</v>
      </c>
      <c r="K124" s="11">
        <v>4000</v>
      </c>
      <c r="L124" s="10" t="s">
        <v>21</v>
      </c>
    </row>
    <row r="125" spans="1:28" x14ac:dyDescent="0.2">
      <c r="A125" s="2">
        <f t="shared" si="0"/>
        <v>124</v>
      </c>
      <c r="B125" s="2" t="s">
        <v>231</v>
      </c>
      <c r="C125" s="45"/>
      <c r="D125" s="2" t="s">
        <v>62</v>
      </c>
      <c r="E125" s="12"/>
      <c r="F125" s="11">
        <v>4</v>
      </c>
      <c r="G125" s="8">
        <v>0.27565041323366402</v>
      </c>
      <c r="H125" s="10" t="s">
        <v>21</v>
      </c>
      <c r="I125" s="10" t="s">
        <v>21</v>
      </c>
      <c r="J125" s="10" t="s">
        <v>21</v>
      </c>
      <c r="K125" s="10" t="s">
        <v>21</v>
      </c>
      <c r="L125" s="10" t="s">
        <v>26</v>
      </c>
    </row>
    <row r="126" spans="1:28" x14ac:dyDescent="0.2">
      <c r="A126" s="2">
        <f t="shared" si="0"/>
        <v>125</v>
      </c>
      <c r="B126" s="2" t="s">
        <v>232</v>
      </c>
      <c r="C126" s="45"/>
      <c r="D126" s="2" t="s">
        <v>62</v>
      </c>
      <c r="E126" s="12"/>
      <c r="F126" s="11">
        <v>4</v>
      </c>
      <c r="G126" s="8">
        <v>0.36326359086683502</v>
      </c>
      <c r="H126" s="10" t="s">
        <v>21</v>
      </c>
      <c r="I126" s="10" t="s">
        <v>21</v>
      </c>
      <c r="J126" s="10" t="s">
        <v>21</v>
      </c>
      <c r="K126" s="10" t="s">
        <v>21</v>
      </c>
      <c r="L126" s="10" t="s">
        <v>63</v>
      </c>
    </row>
    <row r="127" spans="1:28" x14ac:dyDescent="0.2">
      <c r="A127" s="2">
        <f t="shared" si="0"/>
        <v>126</v>
      </c>
      <c r="B127" s="2" t="s">
        <v>233</v>
      </c>
      <c r="C127" s="45"/>
      <c r="D127" s="2" t="s">
        <v>80</v>
      </c>
      <c r="E127" s="6" t="s">
        <v>234</v>
      </c>
      <c r="F127" s="10" t="s">
        <v>21</v>
      </c>
      <c r="G127" s="8">
        <v>7.7336457524163599E-2</v>
      </c>
      <c r="H127" s="11">
        <v>0</v>
      </c>
      <c r="I127" s="11">
        <v>462</v>
      </c>
      <c r="J127" s="11">
        <v>820.31646285919305</v>
      </c>
      <c r="K127" s="11">
        <v>26773</v>
      </c>
      <c r="L127" s="10" t="s">
        <v>21</v>
      </c>
    </row>
    <row r="128" spans="1:28" x14ac:dyDescent="0.2">
      <c r="A128" s="2">
        <f t="shared" si="0"/>
        <v>127</v>
      </c>
      <c r="B128" s="2" t="s">
        <v>235</v>
      </c>
      <c r="C128" s="45"/>
      <c r="D128" s="2" t="s">
        <v>80</v>
      </c>
      <c r="E128" s="6" t="s">
        <v>234</v>
      </c>
      <c r="F128" s="10" t="s">
        <v>21</v>
      </c>
      <c r="G128" s="8">
        <v>7.7336457524163599E-2</v>
      </c>
      <c r="H128" s="11">
        <v>0</v>
      </c>
      <c r="I128" s="11">
        <v>23.83</v>
      </c>
      <c r="J128" s="11">
        <v>25.383260689540901</v>
      </c>
      <c r="K128" s="11">
        <v>100</v>
      </c>
      <c r="L128" s="10" t="s">
        <v>21</v>
      </c>
    </row>
    <row r="129" spans="1:12" x14ac:dyDescent="0.2">
      <c r="A129" s="2">
        <f t="shared" si="0"/>
        <v>128</v>
      </c>
      <c r="B129" s="2" t="s">
        <v>236</v>
      </c>
      <c r="C129" s="45"/>
      <c r="D129" s="2" t="s">
        <v>80</v>
      </c>
      <c r="E129" s="6" t="s">
        <v>234</v>
      </c>
      <c r="F129" s="10" t="s">
        <v>21</v>
      </c>
      <c r="G129" s="8">
        <v>7.7502005679575103E-2</v>
      </c>
      <c r="H129" s="11">
        <v>2</v>
      </c>
      <c r="I129" s="11">
        <v>3572</v>
      </c>
      <c r="J129" s="11">
        <v>4396.6381192970803</v>
      </c>
      <c r="K129" s="11">
        <v>50245</v>
      </c>
      <c r="L129" s="10" t="s">
        <v>21</v>
      </c>
    </row>
    <row r="130" spans="1:12" x14ac:dyDescent="0.2">
      <c r="A130" s="2">
        <f t="shared" si="0"/>
        <v>129</v>
      </c>
      <c r="B130" s="2" t="s">
        <v>237</v>
      </c>
      <c r="C130" s="45"/>
      <c r="D130" s="2" t="s">
        <v>80</v>
      </c>
      <c r="E130" s="6" t="s">
        <v>234</v>
      </c>
      <c r="F130" s="10" t="s">
        <v>21</v>
      </c>
      <c r="G130" s="8">
        <v>7.7336457524163599E-2</v>
      </c>
      <c r="H130" s="11">
        <v>0</v>
      </c>
      <c r="I130" s="11">
        <v>959</v>
      </c>
      <c r="J130" s="11">
        <v>1515.4523283738599</v>
      </c>
      <c r="K130" s="11">
        <v>48097</v>
      </c>
      <c r="L130" s="10" t="s">
        <v>21</v>
      </c>
    </row>
    <row r="131" spans="1:12" x14ac:dyDescent="0.2">
      <c r="A131" s="2">
        <f t="shared" si="0"/>
        <v>130</v>
      </c>
      <c r="B131" s="2" t="s">
        <v>238</v>
      </c>
      <c r="C131" s="45"/>
      <c r="D131" s="2" t="s">
        <v>80</v>
      </c>
      <c r="E131" s="6" t="s">
        <v>234</v>
      </c>
      <c r="F131" s="10" t="s">
        <v>21</v>
      </c>
      <c r="G131" s="8">
        <v>7.7336457524163599E-2</v>
      </c>
      <c r="H131" s="11">
        <v>0</v>
      </c>
      <c r="I131" s="11">
        <v>49.44</v>
      </c>
      <c r="J131" s="11">
        <v>48.501064399481002</v>
      </c>
      <c r="K131" s="11">
        <v>100</v>
      </c>
      <c r="L131" s="10" t="s">
        <v>21</v>
      </c>
    </row>
    <row r="132" spans="1:12" x14ac:dyDescent="0.2">
      <c r="A132" s="2">
        <f t="shared" si="0"/>
        <v>131</v>
      </c>
      <c r="B132" s="2" t="s">
        <v>239</v>
      </c>
      <c r="C132" s="45"/>
      <c r="D132" s="2" t="s">
        <v>80</v>
      </c>
      <c r="E132" s="6" t="s">
        <v>234</v>
      </c>
      <c r="F132" s="10" t="s">
        <v>21</v>
      </c>
      <c r="G132" s="8">
        <v>7.7336457524163599E-2</v>
      </c>
      <c r="H132" s="11">
        <v>0</v>
      </c>
      <c r="I132" s="11">
        <v>126</v>
      </c>
      <c r="J132" s="11">
        <v>204.96989814226899</v>
      </c>
      <c r="K132" s="11">
        <v>5137</v>
      </c>
      <c r="L132" s="10" t="s">
        <v>21</v>
      </c>
    </row>
    <row r="133" spans="1:12" x14ac:dyDescent="0.2">
      <c r="A133" s="2">
        <f t="shared" si="0"/>
        <v>132</v>
      </c>
      <c r="B133" s="2" t="s">
        <v>240</v>
      </c>
      <c r="C133" s="45"/>
      <c r="D133" s="2" t="s">
        <v>80</v>
      </c>
      <c r="E133" s="6" t="s">
        <v>234</v>
      </c>
      <c r="F133" s="10" t="s">
        <v>21</v>
      </c>
      <c r="G133" s="8">
        <v>7.7336457524163599E-2</v>
      </c>
      <c r="H133" s="11">
        <v>0</v>
      </c>
      <c r="I133" s="11">
        <v>14.13</v>
      </c>
      <c r="J133" s="11">
        <v>15.628704833411501</v>
      </c>
      <c r="K133" s="11">
        <v>100</v>
      </c>
      <c r="L133" s="10" t="s">
        <v>21</v>
      </c>
    </row>
    <row r="134" spans="1:12" x14ac:dyDescent="0.2">
      <c r="A134" s="2">
        <f t="shared" si="0"/>
        <v>133</v>
      </c>
      <c r="B134" s="2" t="s">
        <v>241</v>
      </c>
      <c r="C134" s="45"/>
      <c r="D134" s="2" t="s">
        <v>80</v>
      </c>
      <c r="E134" s="6" t="s">
        <v>234</v>
      </c>
      <c r="F134" s="10" t="s">
        <v>21</v>
      </c>
      <c r="G134" s="8">
        <v>7.7336457524163599E-2</v>
      </c>
      <c r="H134" s="11">
        <v>0</v>
      </c>
      <c r="I134" s="11">
        <v>119</v>
      </c>
      <c r="J134" s="11">
        <v>198.63391945234201</v>
      </c>
      <c r="K134" s="11">
        <v>6888</v>
      </c>
      <c r="L134" s="10" t="s">
        <v>21</v>
      </c>
    </row>
    <row r="135" spans="1:12" x14ac:dyDescent="0.2">
      <c r="A135" s="2">
        <f t="shared" si="0"/>
        <v>134</v>
      </c>
      <c r="B135" s="2" t="s">
        <v>242</v>
      </c>
      <c r="C135" s="45"/>
      <c r="D135" s="2" t="s">
        <v>80</v>
      </c>
      <c r="E135" s="6" t="s">
        <v>234</v>
      </c>
      <c r="F135" s="10" t="s">
        <v>21</v>
      </c>
      <c r="G135" s="8">
        <v>7.7336457524163599E-2</v>
      </c>
      <c r="H135" s="11">
        <v>0</v>
      </c>
      <c r="I135" s="11">
        <v>5.94</v>
      </c>
      <c r="J135" s="11">
        <v>6.2246613023435504</v>
      </c>
      <c r="K135" s="11">
        <v>33.33</v>
      </c>
      <c r="L135" s="10" t="s">
        <v>21</v>
      </c>
    </row>
    <row r="136" spans="1:12" x14ac:dyDescent="0.2">
      <c r="A136" s="2">
        <f t="shared" si="0"/>
        <v>135</v>
      </c>
      <c r="B136" s="2" t="s">
        <v>243</v>
      </c>
      <c r="C136" s="45"/>
      <c r="D136" s="2" t="s">
        <v>62</v>
      </c>
      <c r="E136" s="12"/>
      <c r="F136" s="11">
        <v>2</v>
      </c>
      <c r="G136" s="8">
        <v>0.92324932825652295</v>
      </c>
      <c r="H136" s="10" t="s">
        <v>21</v>
      </c>
      <c r="I136" s="10" t="s">
        <v>21</v>
      </c>
      <c r="J136" s="10" t="s">
        <v>21</v>
      </c>
      <c r="K136" s="10" t="s">
        <v>21</v>
      </c>
      <c r="L136" s="10" t="s">
        <v>26</v>
      </c>
    </row>
    <row r="137" spans="1:12" x14ac:dyDescent="0.2">
      <c r="A137" s="2">
        <f t="shared" si="0"/>
        <v>136</v>
      </c>
      <c r="B137" s="2" t="s">
        <v>244</v>
      </c>
      <c r="C137" s="45"/>
      <c r="D137" s="2" t="s">
        <v>24</v>
      </c>
      <c r="E137" s="6" t="s">
        <v>245</v>
      </c>
      <c r="F137" s="11">
        <v>3</v>
      </c>
      <c r="G137" s="8">
        <v>0.17536643447476599</v>
      </c>
      <c r="H137" s="10" t="s">
        <v>21</v>
      </c>
      <c r="I137" s="10" t="s">
        <v>21</v>
      </c>
      <c r="J137" s="10" t="s">
        <v>21</v>
      </c>
      <c r="K137" s="10" t="s">
        <v>21</v>
      </c>
      <c r="L137" s="10" t="s">
        <v>246</v>
      </c>
    </row>
    <row r="138" spans="1:12" x14ac:dyDescent="0.2">
      <c r="A138" s="2">
        <f t="shared" si="0"/>
        <v>137</v>
      </c>
      <c r="B138" s="2" t="s">
        <v>247</v>
      </c>
      <c r="C138" s="45"/>
      <c r="D138" s="2" t="s">
        <v>62</v>
      </c>
      <c r="E138" s="6" t="s">
        <v>248</v>
      </c>
      <c r="F138" s="11">
        <v>2</v>
      </c>
      <c r="G138" s="8">
        <v>0</v>
      </c>
      <c r="H138" s="10" t="s">
        <v>21</v>
      </c>
      <c r="I138" s="10" t="s">
        <v>21</v>
      </c>
      <c r="J138" s="10" t="s">
        <v>21</v>
      </c>
      <c r="K138" s="10" t="s">
        <v>21</v>
      </c>
      <c r="L138" s="10" t="s">
        <v>63</v>
      </c>
    </row>
    <row r="139" spans="1:12" x14ac:dyDescent="0.2">
      <c r="A139" s="2">
        <f t="shared" si="0"/>
        <v>138</v>
      </c>
      <c r="B139" s="2" t="s">
        <v>249</v>
      </c>
      <c r="C139" s="45"/>
      <c r="D139" s="2" t="s">
        <v>52</v>
      </c>
      <c r="E139" s="6" t="s">
        <v>250</v>
      </c>
      <c r="F139" s="11">
        <v>2375</v>
      </c>
      <c r="G139" s="8">
        <v>0.77016822239484495</v>
      </c>
      <c r="H139" s="10" t="s">
        <v>21</v>
      </c>
      <c r="I139" s="10" t="s">
        <v>21</v>
      </c>
      <c r="J139" s="10" t="s">
        <v>21</v>
      </c>
      <c r="K139" s="10" t="s">
        <v>21</v>
      </c>
      <c r="L139" s="21">
        <v>40106</v>
      </c>
    </row>
    <row r="140" spans="1:12" x14ac:dyDescent="0.2">
      <c r="A140" s="2">
        <f t="shared" si="0"/>
        <v>139</v>
      </c>
      <c r="B140" s="2" t="s">
        <v>251</v>
      </c>
      <c r="C140" s="45"/>
      <c r="D140" s="2" t="s">
        <v>19</v>
      </c>
      <c r="E140" s="12"/>
      <c r="F140" s="11">
        <v>2597</v>
      </c>
      <c r="G140" s="8">
        <v>0.81862289403644595</v>
      </c>
      <c r="H140" s="10" t="s">
        <v>21</v>
      </c>
      <c r="I140" s="10" t="s">
        <v>21</v>
      </c>
      <c r="J140" s="10" t="s">
        <v>21</v>
      </c>
      <c r="K140" s="10" t="s">
        <v>21</v>
      </c>
      <c r="L140" s="11">
        <v>310245119</v>
      </c>
    </row>
    <row r="141" spans="1:12" x14ac:dyDescent="0.2">
      <c r="A141" s="2">
        <f t="shared" si="0"/>
        <v>140</v>
      </c>
      <c r="B141" s="2" t="s">
        <v>252</v>
      </c>
      <c r="C141" s="45"/>
      <c r="D141" s="2" t="s">
        <v>52</v>
      </c>
      <c r="E141" s="12"/>
      <c r="F141" s="11">
        <v>1323</v>
      </c>
      <c r="G141" s="8">
        <v>0.86538388070345196</v>
      </c>
      <c r="H141" s="10" t="s">
        <v>21</v>
      </c>
      <c r="I141" s="10" t="s">
        <v>21</v>
      </c>
      <c r="J141" s="10" t="s">
        <v>21</v>
      </c>
      <c r="K141" s="10" t="s">
        <v>21</v>
      </c>
      <c r="L141" s="21">
        <v>39804</v>
      </c>
    </row>
    <row r="142" spans="1:12" x14ac:dyDescent="0.2">
      <c r="A142" s="2">
        <f t="shared" si="0"/>
        <v>141</v>
      </c>
      <c r="B142" s="2" t="s">
        <v>253</v>
      </c>
      <c r="C142" s="45"/>
      <c r="D142" s="2" t="s">
        <v>80</v>
      </c>
      <c r="E142" s="6" t="s">
        <v>254</v>
      </c>
      <c r="F142" s="10" t="s">
        <v>21</v>
      </c>
      <c r="G142" s="8">
        <v>0</v>
      </c>
      <c r="H142" s="11">
        <v>0.5</v>
      </c>
      <c r="I142" s="11">
        <v>0.5</v>
      </c>
      <c r="J142" s="11">
        <v>0.5</v>
      </c>
      <c r="K142" s="11">
        <v>0.5</v>
      </c>
      <c r="L142" s="10" t="s">
        <v>21</v>
      </c>
    </row>
    <row r="143" spans="1:12" x14ac:dyDescent="0.2">
      <c r="A143" s="2">
        <f t="shared" si="0"/>
        <v>142</v>
      </c>
      <c r="B143" s="2" t="s">
        <v>255</v>
      </c>
      <c r="C143" s="45"/>
      <c r="D143" s="2" t="s">
        <v>24</v>
      </c>
      <c r="E143" s="31" t="s">
        <v>256</v>
      </c>
      <c r="F143" s="10" t="s">
        <v>21</v>
      </c>
      <c r="G143" s="8">
        <v>0</v>
      </c>
      <c r="H143" s="11">
        <v>1</v>
      </c>
      <c r="I143" s="11">
        <v>5</v>
      </c>
      <c r="J143" s="11">
        <v>5.1062564468272003</v>
      </c>
      <c r="K143" s="11">
        <v>10</v>
      </c>
      <c r="L143" s="10" t="s">
        <v>21</v>
      </c>
    </row>
    <row r="144" spans="1:12" x14ac:dyDescent="0.2">
      <c r="A144" s="2">
        <f t="shared" si="0"/>
        <v>143</v>
      </c>
      <c r="B144" s="2" t="s">
        <v>257</v>
      </c>
      <c r="C144" s="45"/>
      <c r="D144" s="2" t="s">
        <v>19</v>
      </c>
      <c r="E144" s="12"/>
      <c r="F144" s="10" t="s">
        <v>21</v>
      </c>
      <c r="G144" s="8">
        <v>1.0951647204146299E-3</v>
      </c>
      <c r="H144" s="11">
        <v>10000001</v>
      </c>
      <c r="I144" s="11">
        <v>69600191</v>
      </c>
      <c r="J144" s="11">
        <v>66674813.651292004</v>
      </c>
      <c r="K144" s="11">
        <v>69606099</v>
      </c>
      <c r="L144" s="10" t="s">
        <v>21</v>
      </c>
    </row>
    <row r="145" spans="1:12" x14ac:dyDescent="0.2">
      <c r="A145" s="2">
        <f t="shared" si="0"/>
        <v>144</v>
      </c>
      <c r="B145" s="2" t="s">
        <v>258</v>
      </c>
      <c r="C145" s="45"/>
      <c r="D145" s="2" t="s">
        <v>19</v>
      </c>
      <c r="E145" s="6" t="s">
        <v>77</v>
      </c>
      <c r="F145" s="11">
        <v>24119</v>
      </c>
      <c r="G145" s="8">
        <v>0.13902224712519201</v>
      </c>
      <c r="H145" s="10" t="s">
        <v>21</v>
      </c>
      <c r="I145" s="10" t="s">
        <v>21</v>
      </c>
      <c r="J145" s="10" t="s">
        <v>21</v>
      </c>
      <c r="K145" s="10" t="s">
        <v>21</v>
      </c>
      <c r="L145" s="10" t="s">
        <v>259</v>
      </c>
    </row>
    <row r="146" spans="1:12" x14ac:dyDescent="0.2">
      <c r="A146" s="2">
        <f t="shared" si="0"/>
        <v>145</v>
      </c>
      <c r="B146" s="2" t="s">
        <v>260</v>
      </c>
      <c r="C146" s="45"/>
      <c r="D146" s="2" t="s">
        <v>19</v>
      </c>
      <c r="E146" s="12"/>
      <c r="F146" s="11">
        <v>9</v>
      </c>
      <c r="G146" s="8">
        <v>7.2624702331682098E-2</v>
      </c>
      <c r="H146" s="10" t="s">
        <v>21</v>
      </c>
      <c r="I146" s="10" t="s">
        <v>21</v>
      </c>
      <c r="J146" s="10" t="s">
        <v>21</v>
      </c>
      <c r="K146" s="10" t="s">
        <v>21</v>
      </c>
      <c r="L146" s="10" t="s">
        <v>261</v>
      </c>
    </row>
    <row r="147" spans="1:12" x14ac:dyDescent="0.2">
      <c r="A147" s="2">
        <f t="shared" si="0"/>
        <v>146</v>
      </c>
      <c r="B147" s="2" t="s">
        <v>262</v>
      </c>
      <c r="C147" s="45"/>
      <c r="E147" s="12"/>
      <c r="F147" s="10" t="s">
        <v>21</v>
      </c>
      <c r="G147" s="8">
        <v>1</v>
      </c>
      <c r="H147" s="10" t="s">
        <v>21</v>
      </c>
      <c r="I147" s="10" t="s">
        <v>21</v>
      </c>
      <c r="J147" s="10" t="s">
        <v>21</v>
      </c>
      <c r="K147" s="10" t="s">
        <v>21</v>
      </c>
      <c r="L147" s="10" t="s">
        <v>21</v>
      </c>
    </row>
    <row r="148" spans="1:12" x14ac:dyDescent="0.2">
      <c r="A148" s="2">
        <v>147</v>
      </c>
      <c r="B148" s="2" t="s">
        <v>263</v>
      </c>
      <c r="C148" s="45"/>
      <c r="D148" s="2" t="s">
        <v>80</v>
      </c>
      <c r="E148" s="6" t="s">
        <v>264</v>
      </c>
      <c r="F148" s="10" t="s">
        <v>21</v>
      </c>
      <c r="G148" s="8">
        <v>0.26673628178842901</v>
      </c>
      <c r="H148" s="11">
        <v>1970</v>
      </c>
      <c r="I148" s="11">
        <v>2011</v>
      </c>
      <c r="J148" s="11">
        <v>2010.7161737378599</v>
      </c>
      <c r="K148" s="11">
        <v>2020</v>
      </c>
      <c r="L148" s="10" t="s">
        <v>21</v>
      </c>
    </row>
    <row r="149" spans="1:12" x14ac:dyDescent="0.2">
      <c r="A149" s="2">
        <v>148</v>
      </c>
      <c r="B149" s="2" t="s">
        <v>265</v>
      </c>
      <c r="C149" s="45"/>
      <c r="D149" s="2" t="s">
        <v>80</v>
      </c>
      <c r="E149" s="6" t="s">
        <v>266</v>
      </c>
      <c r="F149" s="10" t="s">
        <v>21</v>
      </c>
      <c r="G149" s="8">
        <v>0</v>
      </c>
      <c r="H149" s="11">
        <v>1</v>
      </c>
      <c r="I149" s="11">
        <v>1</v>
      </c>
      <c r="J149" s="11">
        <v>2.1934875902555802</v>
      </c>
      <c r="K149" s="11">
        <v>84</v>
      </c>
      <c r="L149" s="10" t="s">
        <v>21</v>
      </c>
    </row>
    <row r="150" spans="1:12" x14ac:dyDescent="0.2">
      <c r="A150" s="2">
        <v>149</v>
      </c>
      <c r="B150" s="2" t="s">
        <v>267</v>
      </c>
      <c r="C150" s="45"/>
      <c r="D150" s="2" t="s">
        <v>19</v>
      </c>
      <c r="E150" s="6" t="s">
        <v>268</v>
      </c>
      <c r="F150" s="10" t="s">
        <v>21</v>
      </c>
      <c r="G150" s="8">
        <v>4.3551899346721502E-3</v>
      </c>
      <c r="H150" s="11">
        <v>1001</v>
      </c>
      <c r="I150" s="11">
        <v>26161</v>
      </c>
      <c r="J150" s="11">
        <v>28436.588488840502</v>
      </c>
      <c r="K150" s="11">
        <v>78030</v>
      </c>
      <c r="L150" s="10" t="s">
        <v>21</v>
      </c>
    </row>
    <row r="151" spans="1:12" x14ac:dyDescent="0.2">
      <c r="A151" s="2">
        <v>150</v>
      </c>
      <c r="B151" s="2" t="s">
        <v>269</v>
      </c>
      <c r="C151" s="45"/>
      <c r="D151" s="2" t="s">
        <v>19</v>
      </c>
      <c r="E151" s="6" t="s">
        <v>270</v>
      </c>
      <c r="F151" s="11">
        <v>1329</v>
      </c>
      <c r="G151" s="8">
        <v>4.3551899346721502E-3</v>
      </c>
      <c r="H151" s="10" t="s">
        <v>21</v>
      </c>
      <c r="I151" s="10" t="s">
        <v>21</v>
      </c>
      <c r="J151" s="10" t="s">
        <v>21</v>
      </c>
      <c r="K151" s="10" t="s">
        <v>21</v>
      </c>
      <c r="L151" s="10" t="s">
        <v>271</v>
      </c>
    </row>
    <row r="152" spans="1:12" x14ac:dyDescent="0.2">
      <c r="E152" s="12"/>
      <c r="G152" s="32"/>
    </row>
    <row r="153" spans="1:12" x14ac:dyDescent="0.2">
      <c r="E153" s="12"/>
      <c r="G153" s="32"/>
    </row>
    <row r="154" spans="1:12" x14ac:dyDescent="0.2">
      <c r="E154" s="12"/>
      <c r="G154" s="32"/>
    </row>
    <row r="155" spans="1:12" x14ac:dyDescent="0.2">
      <c r="E155" s="12"/>
      <c r="G155" s="32"/>
    </row>
    <row r="156" spans="1:12" x14ac:dyDescent="0.2">
      <c r="E156" s="12"/>
      <c r="G156" s="32"/>
    </row>
    <row r="157" spans="1:12" x14ac:dyDescent="0.2">
      <c r="E157" s="12"/>
      <c r="G157" s="32"/>
    </row>
    <row r="158" spans="1:12" x14ac:dyDescent="0.2">
      <c r="E158" s="12"/>
      <c r="G158" s="32"/>
    </row>
    <row r="159" spans="1:12" x14ac:dyDescent="0.2">
      <c r="E159" s="12"/>
      <c r="G159" s="32"/>
    </row>
    <row r="160" spans="1:12" x14ac:dyDescent="0.2">
      <c r="E160" s="12"/>
      <c r="G160" s="32"/>
    </row>
    <row r="161" spans="5:7" x14ac:dyDescent="0.2">
      <c r="E161" s="12"/>
      <c r="G161" s="32"/>
    </row>
    <row r="162" spans="5:7" x14ac:dyDescent="0.2">
      <c r="E162" s="12"/>
      <c r="G162" s="32"/>
    </row>
    <row r="163" spans="5:7" x14ac:dyDescent="0.2">
      <c r="E163" s="12"/>
      <c r="G163" s="32"/>
    </row>
    <row r="164" spans="5:7" x14ac:dyDescent="0.2">
      <c r="E164" s="12"/>
      <c r="G164" s="32"/>
    </row>
    <row r="165" spans="5:7" x14ac:dyDescent="0.2">
      <c r="E165" s="12"/>
      <c r="G165" s="32"/>
    </row>
    <row r="166" spans="5:7" x14ac:dyDescent="0.2">
      <c r="E166" s="12"/>
      <c r="G166" s="32"/>
    </row>
    <row r="167" spans="5:7" x14ac:dyDescent="0.2">
      <c r="E167" s="12"/>
      <c r="G167" s="32"/>
    </row>
    <row r="168" spans="5:7" x14ac:dyDescent="0.2">
      <c r="E168" s="12"/>
      <c r="G168" s="32"/>
    </row>
    <row r="169" spans="5:7" x14ac:dyDescent="0.2">
      <c r="E169" s="12"/>
      <c r="G169" s="32"/>
    </row>
    <row r="170" spans="5:7" x14ac:dyDescent="0.2">
      <c r="E170" s="12"/>
      <c r="G170" s="32"/>
    </row>
    <row r="171" spans="5:7" x14ac:dyDescent="0.2">
      <c r="E171" s="12"/>
      <c r="G171" s="32"/>
    </row>
    <row r="172" spans="5:7" x14ac:dyDescent="0.2">
      <c r="E172" s="12"/>
      <c r="G172" s="32"/>
    </row>
    <row r="173" spans="5:7" x14ac:dyDescent="0.2">
      <c r="E173" s="12"/>
      <c r="G173" s="32"/>
    </row>
    <row r="174" spans="5:7" x14ac:dyDescent="0.2">
      <c r="E174" s="12"/>
      <c r="G174" s="32"/>
    </row>
    <row r="175" spans="5:7" x14ac:dyDescent="0.2">
      <c r="E175" s="12"/>
      <c r="G175" s="32"/>
    </row>
    <row r="176" spans="5:7" x14ac:dyDescent="0.2">
      <c r="E176" s="12"/>
      <c r="G176" s="32"/>
    </row>
    <row r="177" spans="5:7" x14ac:dyDescent="0.2">
      <c r="E177" s="12"/>
      <c r="G177" s="32"/>
    </row>
    <row r="178" spans="5:7" x14ac:dyDescent="0.2">
      <c r="E178" s="12"/>
      <c r="G178" s="32"/>
    </row>
    <row r="179" spans="5:7" x14ac:dyDescent="0.2">
      <c r="E179" s="12"/>
      <c r="G179" s="32"/>
    </row>
    <row r="180" spans="5:7" x14ac:dyDescent="0.2">
      <c r="E180" s="12"/>
      <c r="G180" s="32"/>
    </row>
    <row r="181" spans="5:7" x14ac:dyDescent="0.2">
      <c r="E181" s="12"/>
      <c r="G181" s="32"/>
    </row>
    <row r="182" spans="5:7" x14ac:dyDescent="0.2">
      <c r="E182" s="12"/>
      <c r="G182" s="32"/>
    </row>
    <row r="183" spans="5:7" x14ac:dyDescent="0.2">
      <c r="E183" s="12"/>
      <c r="G183" s="32"/>
    </row>
    <row r="184" spans="5:7" x14ac:dyDescent="0.2">
      <c r="E184" s="12"/>
      <c r="G184" s="32"/>
    </row>
    <row r="185" spans="5:7" x14ac:dyDescent="0.2">
      <c r="E185" s="12"/>
      <c r="G185" s="32"/>
    </row>
    <row r="186" spans="5:7" x14ac:dyDescent="0.2">
      <c r="E186" s="12"/>
      <c r="G186" s="32"/>
    </row>
    <row r="187" spans="5:7" x14ac:dyDescent="0.2">
      <c r="E187" s="12"/>
      <c r="G187" s="32"/>
    </row>
    <row r="188" spans="5:7" x14ac:dyDescent="0.2">
      <c r="E188" s="12"/>
      <c r="G188" s="32"/>
    </row>
    <row r="189" spans="5:7" x14ac:dyDescent="0.2">
      <c r="E189" s="12"/>
      <c r="G189" s="32"/>
    </row>
    <row r="190" spans="5:7" x14ac:dyDescent="0.2">
      <c r="E190" s="12"/>
      <c r="G190" s="32"/>
    </row>
    <row r="191" spans="5:7" x14ac:dyDescent="0.2">
      <c r="E191" s="12"/>
      <c r="G191" s="32"/>
    </row>
    <row r="192" spans="5:7" x14ac:dyDescent="0.2">
      <c r="E192" s="12"/>
      <c r="G192" s="32"/>
    </row>
    <row r="193" spans="5:7" x14ac:dyDescent="0.2">
      <c r="E193" s="12"/>
      <c r="G193" s="32"/>
    </row>
    <row r="194" spans="5:7" x14ac:dyDescent="0.2">
      <c r="E194" s="12"/>
      <c r="G194" s="32"/>
    </row>
    <row r="195" spans="5:7" x14ac:dyDescent="0.2">
      <c r="E195" s="12"/>
      <c r="G195" s="32"/>
    </row>
    <row r="196" spans="5:7" x14ac:dyDescent="0.2">
      <c r="E196" s="12"/>
      <c r="G196" s="32"/>
    </row>
    <row r="197" spans="5:7" x14ac:dyDescent="0.2">
      <c r="E197" s="12"/>
      <c r="G197" s="32"/>
    </row>
    <row r="198" spans="5:7" x14ac:dyDescent="0.2">
      <c r="E198" s="12"/>
      <c r="G198" s="32"/>
    </row>
    <row r="199" spans="5:7" x14ac:dyDescent="0.2">
      <c r="E199" s="12"/>
      <c r="G199" s="32"/>
    </row>
    <row r="200" spans="5:7" x14ac:dyDescent="0.2">
      <c r="E200" s="12"/>
      <c r="G200" s="32"/>
    </row>
    <row r="201" spans="5:7" x14ac:dyDescent="0.2">
      <c r="E201" s="12"/>
      <c r="G201" s="32"/>
    </row>
    <row r="202" spans="5:7" x14ac:dyDescent="0.2">
      <c r="E202" s="12"/>
      <c r="G202" s="32"/>
    </row>
    <row r="203" spans="5:7" x14ac:dyDescent="0.2">
      <c r="E203" s="12"/>
      <c r="G203" s="32"/>
    </row>
    <row r="204" spans="5:7" x14ac:dyDescent="0.2">
      <c r="E204" s="12"/>
      <c r="G204" s="32"/>
    </row>
    <row r="205" spans="5:7" x14ac:dyDescent="0.2">
      <c r="E205" s="12"/>
      <c r="G205" s="32"/>
    </row>
    <row r="206" spans="5:7" x14ac:dyDescent="0.2">
      <c r="E206" s="12"/>
      <c r="G206" s="32"/>
    </row>
    <row r="207" spans="5:7" x14ac:dyDescent="0.2">
      <c r="E207" s="12"/>
      <c r="G207" s="32"/>
    </row>
    <row r="208" spans="5:7" x14ac:dyDescent="0.2">
      <c r="E208" s="12"/>
      <c r="G208" s="32"/>
    </row>
    <row r="209" spans="5:7" x14ac:dyDescent="0.2">
      <c r="E209" s="12"/>
      <c r="G209" s="32"/>
    </row>
    <row r="210" spans="5:7" x14ac:dyDescent="0.2">
      <c r="E210" s="12"/>
      <c r="G210" s="32"/>
    </row>
    <row r="211" spans="5:7" x14ac:dyDescent="0.2">
      <c r="E211" s="12"/>
      <c r="G211" s="32"/>
    </row>
    <row r="212" spans="5:7" x14ac:dyDescent="0.2">
      <c r="E212" s="12"/>
      <c r="G212" s="32"/>
    </row>
    <row r="213" spans="5:7" x14ac:dyDescent="0.2">
      <c r="E213" s="12"/>
      <c r="G213" s="32"/>
    </row>
    <row r="214" spans="5:7" x14ac:dyDescent="0.2">
      <c r="E214" s="12"/>
      <c r="G214" s="32"/>
    </row>
    <row r="215" spans="5:7" x14ac:dyDescent="0.2">
      <c r="E215" s="12"/>
      <c r="G215" s="32"/>
    </row>
    <row r="216" spans="5:7" x14ac:dyDescent="0.2">
      <c r="E216" s="12"/>
      <c r="G216" s="32"/>
    </row>
    <row r="217" spans="5:7" x14ac:dyDescent="0.2">
      <c r="E217" s="12"/>
      <c r="G217" s="32"/>
    </row>
    <row r="218" spans="5:7" x14ac:dyDescent="0.2">
      <c r="E218" s="12"/>
      <c r="G218" s="32"/>
    </row>
    <row r="219" spans="5:7" x14ac:dyDescent="0.2">
      <c r="E219" s="12"/>
      <c r="G219" s="32"/>
    </row>
    <row r="220" spans="5:7" x14ac:dyDescent="0.2">
      <c r="E220" s="12"/>
      <c r="G220" s="32"/>
    </row>
    <row r="221" spans="5:7" x14ac:dyDescent="0.2">
      <c r="E221" s="12"/>
      <c r="G221" s="32"/>
    </row>
    <row r="222" spans="5:7" x14ac:dyDescent="0.2">
      <c r="E222" s="12"/>
      <c r="G222" s="32"/>
    </row>
    <row r="223" spans="5:7" x14ac:dyDescent="0.2">
      <c r="E223" s="12"/>
      <c r="G223" s="32"/>
    </row>
    <row r="224" spans="5:7" x14ac:dyDescent="0.2">
      <c r="E224" s="12"/>
      <c r="G224" s="32"/>
    </row>
    <row r="225" spans="5:7" x14ac:dyDescent="0.2">
      <c r="E225" s="12"/>
      <c r="G225" s="32"/>
    </row>
    <row r="226" spans="5:7" x14ac:dyDescent="0.2">
      <c r="E226" s="12"/>
      <c r="G226" s="32"/>
    </row>
    <row r="227" spans="5:7" x14ac:dyDescent="0.2">
      <c r="E227" s="12"/>
      <c r="G227" s="32"/>
    </row>
    <row r="228" spans="5:7" x14ac:dyDescent="0.2">
      <c r="E228" s="12"/>
      <c r="G228" s="32"/>
    </row>
    <row r="229" spans="5:7" x14ac:dyDescent="0.2">
      <c r="E229" s="12"/>
      <c r="G229" s="32"/>
    </row>
    <row r="230" spans="5:7" x14ac:dyDescent="0.2">
      <c r="E230" s="12"/>
      <c r="G230" s="32"/>
    </row>
    <row r="231" spans="5:7" x14ac:dyDescent="0.2">
      <c r="E231" s="12"/>
      <c r="G231" s="32"/>
    </row>
    <row r="232" spans="5:7" x14ac:dyDescent="0.2">
      <c r="E232" s="12"/>
      <c r="G232" s="32"/>
    </row>
    <row r="233" spans="5:7" x14ac:dyDescent="0.2">
      <c r="E233" s="12"/>
      <c r="G233" s="32"/>
    </row>
    <row r="234" spans="5:7" x14ac:dyDescent="0.2">
      <c r="E234" s="12"/>
      <c r="G234" s="32"/>
    </row>
    <row r="235" spans="5:7" x14ac:dyDescent="0.2">
      <c r="E235" s="12"/>
      <c r="G235" s="32"/>
    </row>
    <row r="236" spans="5:7" x14ac:dyDescent="0.2">
      <c r="E236" s="12"/>
      <c r="G236" s="32"/>
    </row>
    <row r="237" spans="5:7" x14ac:dyDescent="0.2">
      <c r="E237" s="12"/>
      <c r="G237" s="32"/>
    </row>
    <row r="238" spans="5:7" x14ac:dyDescent="0.2">
      <c r="E238" s="12"/>
      <c r="G238" s="32"/>
    </row>
    <row r="239" spans="5:7" x14ac:dyDescent="0.2">
      <c r="E239" s="12"/>
      <c r="G239" s="32"/>
    </row>
    <row r="240" spans="5:7" x14ac:dyDescent="0.2">
      <c r="E240" s="12"/>
      <c r="G240" s="32"/>
    </row>
    <row r="241" spans="5:7" x14ac:dyDescent="0.2">
      <c r="E241" s="12"/>
      <c r="G241" s="32"/>
    </row>
    <row r="242" spans="5:7" x14ac:dyDescent="0.2">
      <c r="E242" s="12"/>
      <c r="G242" s="32"/>
    </row>
    <row r="243" spans="5:7" x14ac:dyDescent="0.2">
      <c r="E243" s="12"/>
      <c r="G243" s="32"/>
    </row>
    <row r="244" spans="5:7" x14ac:dyDescent="0.2">
      <c r="E244" s="12"/>
      <c r="G244" s="32"/>
    </row>
    <row r="245" spans="5:7" x14ac:dyDescent="0.2">
      <c r="E245" s="12"/>
      <c r="G245" s="32"/>
    </row>
    <row r="246" spans="5:7" x14ac:dyDescent="0.2">
      <c r="E246" s="12"/>
      <c r="G246" s="32"/>
    </row>
    <row r="247" spans="5:7" x14ac:dyDescent="0.2">
      <c r="E247" s="12"/>
      <c r="G247" s="32"/>
    </row>
    <row r="248" spans="5:7" x14ac:dyDescent="0.2">
      <c r="E248" s="12"/>
      <c r="G248" s="32"/>
    </row>
    <row r="249" spans="5:7" x14ac:dyDescent="0.2">
      <c r="E249" s="12"/>
      <c r="G249" s="32"/>
    </row>
    <row r="250" spans="5:7" x14ac:dyDescent="0.2">
      <c r="E250" s="12"/>
      <c r="G250" s="32"/>
    </row>
    <row r="251" spans="5:7" x14ac:dyDescent="0.2">
      <c r="E251" s="12"/>
      <c r="G251" s="32"/>
    </row>
    <row r="252" spans="5:7" x14ac:dyDescent="0.2">
      <c r="E252" s="12"/>
      <c r="G252" s="32"/>
    </row>
    <row r="253" spans="5:7" x14ac:dyDescent="0.2">
      <c r="E253" s="12"/>
      <c r="G253" s="32"/>
    </row>
    <row r="254" spans="5:7" x14ac:dyDescent="0.2">
      <c r="E254" s="12"/>
      <c r="G254" s="32"/>
    </row>
    <row r="255" spans="5:7" x14ac:dyDescent="0.2">
      <c r="E255" s="12"/>
      <c r="G255" s="32"/>
    </row>
    <row r="256" spans="5:7" x14ac:dyDescent="0.2">
      <c r="E256" s="12"/>
      <c r="G256" s="32"/>
    </row>
    <row r="257" spans="5:7" x14ac:dyDescent="0.2">
      <c r="E257" s="12"/>
      <c r="G257" s="32"/>
    </row>
    <row r="258" spans="5:7" x14ac:dyDescent="0.2">
      <c r="E258" s="12"/>
      <c r="G258" s="32"/>
    </row>
    <row r="259" spans="5:7" x14ac:dyDescent="0.2">
      <c r="E259" s="12"/>
      <c r="G259" s="32"/>
    </row>
    <row r="260" spans="5:7" x14ac:dyDescent="0.2">
      <c r="E260" s="12"/>
      <c r="G260" s="32"/>
    </row>
    <row r="261" spans="5:7" x14ac:dyDescent="0.2">
      <c r="E261" s="12"/>
      <c r="G261" s="32"/>
    </row>
    <row r="262" spans="5:7" x14ac:dyDescent="0.2">
      <c r="E262" s="12"/>
      <c r="G262" s="32"/>
    </row>
    <row r="263" spans="5:7" x14ac:dyDescent="0.2">
      <c r="E263" s="12"/>
      <c r="G263" s="32"/>
    </row>
    <row r="264" spans="5:7" x14ac:dyDescent="0.2">
      <c r="E264" s="12"/>
      <c r="G264" s="32"/>
    </row>
    <row r="265" spans="5:7" x14ac:dyDescent="0.2">
      <c r="E265" s="12"/>
      <c r="G265" s="32"/>
    </row>
    <row r="266" spans="5:7" x14ac:dyDescent="0.2">
      <c r="E266" s="12"/>
      <c r="G266" s="32"/>
    </row>
    <row r="267" spans="5:7" x14ac:dyDescent="0.2">
      <c r="E267" s="12"/>
      <c r="G267" s="32"/>
    </row>
    <row r="268" spans="5:7" x14ac:dyDescent="0.2">
      <c r="E268" s="12"/>
      <c r="G268" s="32"/>
    </row>
    <row r="269" spans="5:7" x14ac:dyDescent="0.2">
      <c r="E269" s="12"/>
      <c r="G269" s="32"/>
    </row>
    <row r="270" spans="5:7" x14ac:dyDescent="0.2">
      <c r="E270" s="12"/>
      <c r="G270" s="32"/>
    </row>
    <row r="271" spans="5:7" x14ac:dyDescent="0.2">
      <c r="E271" s="12"/>
      <c r="G271" s="32"/>
    </row>
    <row r="272" spans="5:7" x14ac:dyDescent="0.2">
      <c r="E272" s="12"/>
      <c r="G272" s="32"/>
    </row>
    <row r="273" spans="5:7" x14ac:dyDescent="0.2">
      <c r="E273" s="12"/>
      <c r="G273" s="32"/>
    </row>
    <row r="274" spans="5:7" x14ac:dyDescent="0.2">
      <c r="E274" s="12"/>
      <c r="G274" s="32"/>
    </row>
    <row r="275" spans="5:7" x14ac:dyDescent="0.2">
      <c r="E275" s="12"/>
      <c r="G275" s="32"/>
    </row>
    <row r="276" spans="5:7" x14ac:dyDescent="0.2">
      <c r="E276" s="12"/>
      <c r="G276" s="32"/>
    </row>
    <row r="277" spans="5:7" x14ac:dyDescent="0.2">
      <c r="E277" s="12"/>
      <c r="G277" s="32"/>
    </row>
    <row r="278" spans="5:7" x14ac:dyDescent="0.2">
      <c r="E278" s="12"/>
      <c r="G278" s="32"/>
    </row>
    <row r="279" spans="5:7" x14ac:dyDescent="0.2">
      <c r="E279" s="12"/>
      <c r="G279" s="32"/>
    </row>
    <row r="280" spans="5:7" x14ac:dyDescent="0.2">
      <c r="E280" s="12"/>
      <c r="G280" s="32"/>
    </row>
    <row r="281" spans="5:7" x14ac:dyDescent="0.2">
      <c r="E281" s="12"/>
      <c r="G281" s="32"/>
    </row>
    <row r="282" spans="5:7" x14ac:dyDescent="0.2">
      <c r="E282" s="12"/>
      <c r="G282" s="32"/>
    </row>
    <row r="283" spans="5:7" x14ac:dyDescent="0.2">
      <c r="E283" s="12"/>
      <c r="G283" s="32"/>
    </row>
    <row r="284" spans="5:7" x14ac:dyDescent="0.2">
      <c r="E284" s="12"/>
      <c r="G284" s="32"/>
    </row>
    <row r="285" spans="5:7" x14ac:dyDescent="0.2">
      <c r="E285" s="12"/>
      <c r="G285" s="32"/>
    </row>
    <row r="286" spans="5:7" x14ac:dyDescent="0.2">
      <c r="E286" s="12"/>
      <c r="G286" s="32"/>
    </row>
    <row r="287" spans="5:7" x14ac:dyDescent="0.2">
      <c r="E287" s="12"/>
      <c r="G287" s="32"/>
    </row>
    <row r="288" spans="5:7" x14ac:dyDescent="0.2">
      <c r="E288" s="12"/>
      <c r="G288" s="32"/>
    </row>
    <row r="289" spans="5:7" x14ac:dyDescent="0.2">
      <c r="E289" s="12"/>
      <c r="G289" s="32"/>
    </row>
    <row r="290" spans="5:7" x14ac:dyDescent="0.2">
      <c r="E290" s="12"/>
      <c r="G290" s="32"/>
    </row>
    <row r="291" spans="5:7" x14ac:dyDescent="0.2">
      <c r="E291" s="12"/>
      <c r="G291" s="32"/>
    </row>
    <row r="292" spans="5:7" x14ac:dyDescent="0.2">
      <c r="E292" s="12"/>
      <c r="G292" s="32"/>
    </row>
    <row r="293" spans="5:7" x14ac:dyDescent="0.2">
      <c r="E293" s="12"/>
      <c r="G293" s="32"/>
    </row>
    <row r="294" spans="5:7" x14ac:dyDescent="0.2">
      <c r="E294" s="12"/>
      <c r="G294" s="32"/>
    </row>
    <row r="295" spans="5:7" x14ac:dyDescent="0.2">
      <c r="E295" s="12"/>
      <c r="G295" s="32"/>
    </row>
    <row r="296" spans="5:7" x14ac:dyDescent="0.2">
      <c r="E296" s="12"/>
      <c r="G296" s="32"/>
    </row>
    <row r="297" spans="5:7" x14ac:dyDescent="0.2">
      <c r="E297" s="12"/>
      <c r="G297" s="32"/>
    </row>
    <row r="298" spans="5:7" x14ac:dyDescent="0.2">
      <c r="E298" s="12"/>
      <c r="G298" s="32"/>
    </row>
    <row r="299" spans="5:7" x14ac:dyDescent="0.2">
      <c r="E299" s="12"/>
      <c r="G299" s="32"/>
    </row>
    <row r="300" spans="5:7" x14ac:dyDescent="0.2">
      <c r="E300" s="12"/>
      <c r="G300" s="32"/>
    </row>
    <row r="301" spans="5:7" x14ac:dyDescent="0.2">
      <c r="E301" s="12"/>
      <c r="G301" s="32"/>
    </row>
    <row r="302" spans="5:7" x14ac:dyDescent="0.2">
      <c r="E302" s="12"/>
      <c r="G302" s="32"/>
    </row>
    <row r="303" spans="5:7" x14ac:dyDescent="0.2">
      <c r="E303" s="12"/>
      <c r="G303" s="32"/>
    </row>
    <row r="304" spans="5:7" x14ac:dyDescent="0.2">
      <c r="E304" s="12"/>
      <c r="G304" s="32"/>
    </row>
    <row r="305" spans="5:7" x14ac:dyDescent="0.2">
      <c r="E305" s="12"/>
      <c r="G305" s="32"/>
    </row>
    <row r="306" spans="5:7" x14ac:dyDescent="0.2">
      <c r="E306" s="12"/>
      <c r="G306" s="32"/>
    </row>
    <row r="307" spans="5:7" x14ac:dyDescent="0.2">
      <c r="E307" s="12"/>
      <c r="G307" s="32"/>
    </row>
    <row r="308" spans="5:7" x14ac:dyDescent="0.2">
      <c r="E308" s="12"/>
      <c r="G308" s="32"/>
    </row>
    <row r="309" spans="5:7" x14ac:dyDescent="0.2">
      <c r="E309" s="12"/>
      <c r="G309" s="32"/>
    </row>
    <row r="310" spans="5:7" x14ac:dyDescent="0.2">
      <c r="E310" s="12"/>
      <c r="G310" s="32"/>
    </row>
    <row r="311" spans="5:7" x14ac:dyDescent="0.2">
      <c r="E311" s="12"/>
      <c r="G311" s="32"/>
    </row>
    <row r="312" spans="5:7" x14ac:dyDescent="0.2">
      <c r="E312" s="12"/>
      <c r="G312" s="32"/>
    </row>
    <row r="313" spans="5:7" x14ac:dyDescent="0.2">
      <c r="E313" s="12"/>
      <c r="G313" s="32"/>
    </row>
    <row r="314" spans="5:7" x14ac:dyDescent="0.2">
      <c r="E314" s="12"/>
      <c r="G314" s="32"/>
    </row>
    <row r="315" spans="5:7" x14ac:dyDescent="0.2">
      <c r="E315" s="12"/>
      <c r="G315" s="32"/>
    </row>
    <row r="316" spans="5:7" x14ac:dyDescent="0.2">
      <c r="E316" s="12"/>
      <c r="G316" s="32"/>
    </row>
    <row r="317" spans="5:7" x14ac:dyDescent="0.2">
      <c r="E317" s="12"/>
      <c r="G317" s="32"/>
    </row>
    <row r="318" spans="5:7" x14ac:dyDescent="0.2">
      <c r="E318" s="12"/>
      <c r="G318" s="32"/>
    </row>
    <row r="319" spans="5:7" x14ac:dyDescent="0.2">
      <c r="E319" s="12"/>
      <c r="G319" s="32"/>
    </row>
    <row r="320" spans="5:7" x14ac:dyDescent="0.2">
      <c r="E320" s="12"/>
      <c r="G320" s="32"/>
    </row>
    <row r="321" spans="5:7" x14ac:dyDescent="0.2">
      <c r="E321" s="12"/>
      <c r="G321" s="32"/>
    </row>
    <row r="322" spans="5:7" x14ac:dyDescent="0.2">
      <c r="E322" s="12"/>
      <c r="G322" s="32"/>
    </row>
    <row r="323" spans="5:7" x14ac:dyDescent="0.2">
      <c r="E323" s="12"/>
      <c r="G323" s="32"/>
    </row>
    <row r="324" spans="5:7" x14ac:dyDescent="0.2">
      <c r="E324" s="12"/>
      <c r="G324" s="32"/>
    </row>
    <row r="325" spans="5:7" x14ac:dyDescent="0.2">
      <c r="E325" s="12"/>
      <c r="G325" s="32"/>
    </row>
    <row r="326" spans="5:7" x14ac:dyDescent="0.2">
      <c r="E326" s="12"/>
      <c r="G326" s="32"/>
    </row>
    <row r="327" spans="5:7" x14ac:dyDescent="0.2">
      <c r="E327" s="12"/>
      <c r="G327" s="32"/>
    </row>
    <row r="328" spans="5:7" x14ac:dyDescent="0.2">
      <c r="E328" s="12"/>
      <c r="G328" s="32"/>
    </row>
    <row r="329" spans="5:7" x14ac:dyDescent="0.2">
      <c r="E329" s="12"/>
      <c r="G329" s="32"/>
    </row>
    <row r="330" spans="5:7" x14ac:dyDescent="0.2">
      <c r="E330" s="12"/>
      <c r="G330" s="32"/>
    </row>
    <row r="331" spans="5:7" x14ac:dyDescent="0.2">
      <c r="E331" s="12"/>
      <c r="G331" s="32"/>
    </row>
    <row r="332" spans="5:7" x14ac:dyDescent="0.2">
      <c r="E332" s="12"/>
      <c r="G332" s="32"/>
    </row>
    <row r="333" spans="5:7" x14ac:dyDescent="0.2">
      <c r="E333" s="12"/>
      <c r="G333" s="32"/>
    </row>
    <row r="334" spans="5:7" x14ac:dyDescent="0.2">
      <c r="E334" s="12"/>
      <c r="G334" s="32"/>
    </row>
    <row r="335" spans="5:7" x14ac:dyDescent="0.2">
      <c r="E335" s="12"/>
      <c r="G335" s="32"/>
    </row>
    <row r="336" spans="5:7" x14ac:dyDescent="0.2">
      <c r="E336" s="12"/>
      <c r="G336" s="32"/>
    </row>
    <row r="337" spans="5:7" x14ac:dyDescent="0.2">
      <c r="E337" s="12"/>
      <c r="G337" s="32"/>
    </row>
    <row r="338" spans="5:7" x14ac:dyDescent="0.2">
      <c r="E338" s="12"/>
      <c r="G338" s="32"/>
    </row>
    <row r="339" spans="5:7" x14ac:dyDescent="0.2">
      <c r="E339" s="12"/>
      <c r="G339" s="32"/>
    </row>
    <row r="340" spans="5:7" x14ac:dyDescent="0.2">
      <c r="E340" s="12"/>
      <c r="G340" s="32"/>
    </row>
    <row r="341" spans="5:7" x14ac:dyDescent="0.2">
      <c r="E341" s="12"/>
      <c r="G341" s="32"/>
    </row>
    <row r="342" spans="5:7" x14ac:dyDescent="0.2">
      <c r="E342" s="12"/>
      <c r="G342" s="32"/>
    </row>
    <row r="343" spans="5:7" x14ac:dyDescent="0.2">
      <c r="E343" s="12"/>
      <c r="G343" s="32"/>
    </row>
    <row r="344" spans="5:7" x14ac:dyDescent="0.2">
      <c r="E344" s="12"/>
      <c r="G344" s="32"/>
    </row>
    <row r="345" spans="5:7" x14ac:dyDescent="0.2">
      <c r="E345" s="12"/>
      <c r="G345" s="32"/>
    </row>
    <row r="346" spans="5:7" x14ac:dyDescent="0.2">
      <c r="E346" s="12"/>
      <c r="G346" s="32"/>
    </row>
    <row r="347" spans="5:7" x14ac:dyDescent="0.2">
      <c r="E347" s="12"/>
      <c r="G347" s="32"/>
    </row>
    <row r="348" spans="5:7" x14ac:dyDescent="0.2">
      <c r="E348" s="12"/>
      <c r="G348" s="32"/>
    </row>
    <row r="349" spans="5:7" x14ac:dyDescent="0.2">
      <c r="E349" s="12"/>
      <c r="G349" s="32"/>
    </row>
    <row r="350" spans="5:7" x14ac:dyDescent="0.2">
      <c r="E350" s="12"/>
      <c r="G350" s="32"/>
    </row>
    <row r="351" spans="5:7" x14ac:dyDescent="0.2">
      <c r="E351" s="12"/>
      <c r="G351" s="32"/>
    </row>
    <row r="352" spans="5:7" x14ac:dyDescent="0.2">
      <c r="E352" s="12"/>
      <c r="G352" s="32"/>
    </row>
    <row r="353" spans="5:7" x14ac:dyDescent="0.2">
      <c r="E353" s="12"/>
      <c r="G353" s="32"/>
    </row>
    <row r="354" spans="5:7" x14ac:dyDescent="0.2">
      <c r="E354" s="12"/>
      <c r="G354" s="32"/>
    </row>
    <row r="355" spans="5:7" x14ac:dyDescent="0.2">
      <c r="E355" s="12"/>
      <c r="G355" s="32"/>
    </row>
    <row r="356" spans="5:7" x14ac:dyDescent="0.2">
      <c r="E356" s="12"/>
      <c r="G356" s="32"/>
    </row>
    <row r="357" spans="5:7" x14ac:dyDescent="0.2">
      <c r="E357" s="12"/>
      <c r="G357" s="32"/>
    </row>
    <row r="358" spans="5:7" x14ac:dyDescent="0.2">
      <c r="E358" s="12"/>
      <c r="G358" s="32"/>
    </row>
    <row r="359" spans="5:7" x14ac:dyDescent="0.2">
      <c r="E359" s="12"/>
      <c r="G359" s="32"/>
    </row>
    <row r="360" spans="5:7" x14ac:dyDescent="0.2">
      <c r="E360" s="12"/>
      <c r="G360" s="32"/>
    </row>
    <row r="361" spans="5:7" x14ac:dyDescent="0.2">
      <c r="E361" s="12"/>
      <c r="G361" s="32"/>
    </row>
    <row r="362" spans="5:7" x14ac:dyDescent="0.2">
      <c r="E362" s="12"/>
      <c r="G362" s="32"/>
    </row>
    <row r="363" spans="5:7" x14ac:dyDescent="0.2">
      <c r="E363" s="12"/>
      <c r="G363" s="32"/>
    </row>
    <row r="364" spans="5:7" x14ac:dyDescent="0.2">
      <c r="E364" s="12"/>
      <c r="G364" s="32"/>
    </row>
    <row r="365" spans="5:7" x14ac:dyDescent="0.2">
      <c r="E365" s="12"/>
      <c r="G365" s="32"/>
    </row>
    <row r="366" spans="5:7" x14ac:dyDescent="0.2">
      <c r="E366" s="12"/>
      <c r="G366" s="32"/>
    </row>
    <row r="367" spans="5:7" x14ac:dyDescent="0.2">
      <c r="E367" s="12"/>
      <c r="G367" s="32"/>
    </row>
    <row r="368" spans="5:7" x14ac:dyDescent="0.2">
      <c r="E368" s="12"/>
      <c r="G368" s="32"/>
    </row>
    <row r="369" spans="5:7" x14ac:dyDescent="0.2">
      <c r="E369" s="12"/>
      <c r="G369" s="32"/>
    </row>
    <row r="370" spans="5:7" x14ac:dyDescent="0.2">
      <c r="E370" s="12"/>
      <c r="G370" s="32"/>
    </row>
    <row r="371" spans="5:7" x14ac:dyDescent="0.2">
      <c r="E371" s="12"/>
      <c r="G371" s="32"/>
    </row>
    <row r="372" spans="5:7" x14ac:dyDescent="0.2">
      <c r="E372" s="12"/>
      <c r="G372" s="32"/>
    </row>
    <row r="373" spans="5:7" x14ac:dyDescent="0.2">
      <c r="E373" s="12"/>
      <c r="G373" s="32"/>
    </row>
    <row r="374" spans="5:7" x14ac:dyDescent="0.2">
      <c r="E374" s="12"/>
      <c r="G374" s="32"/>
    </row>
    <row r="375" spans="5:7" x14ac:dyDescent="0.2">
      <c r="E375" s="12"/>
      <c r="G375" s="32"/>
    </row>
    <row r="376" spans="5:7" x14ac:dyDescent="0.2">
      <c r="E376" s="12"/>
      <c r="G376" s="32"/>
    </row>
    <row r="377" spans="5:7" x14ac:dyDescent="0.2">
      <c r="E377" s="12"/>
      <c r="G377" s="32"/>
    </row>
    <row r="378" spans="5:7" x14ac:dyDescent="0.2">
      <c r="E378" s="12"/>
      <c r="G378" s="32"/>
    </row>
    <row r="379" spans="5:7" x14ac:dyDescent="0.2">
      <c r="E379" s="12"/>
      <c r="G379" s="32"/>
    </row>
    <row r="380" spans="5:7" x14ac:dyDescent="0.2">
      <c r="E380" s="12"/>
      <c r="G380" s="32"/>
    </row>
    <row r="381" spans="5:7" x14ac:dyDescent="0.2">
      <c r="E381" s="12"/>
      <c r="G381" s="32"/>
    </row>
    <row r="382" spans="5:7" x14ac:dyDescent="0.2">
      <c r="E382" s="12"/>
      <c r="G382" s="32"/>
    </row>
    <row r="383" spans="5:7" x14ac:dyDescent="0.2">
      <c r="E383" s="12"/>
      <c r="G383" s="32"/>
    </row>
    <row r="384" spans="5:7" x14ac:dyDescent="0.2">
      <c r="E384" s="12"/>
      <c r="G384" s="32"/>
    </row>
    <row r="385" spans="5:7" x14ac:dyDescent="0.2">
      <c r="E385" s="12"/>
      <c r="G385" s="32"/>
    </row>
    <row r="386" spans="5:7" x14ac:dyDescent="0.2">
      <c r="E386" s="12"/>
      <c r="G386" s="32"/>
    </row>
    <row r="387" spans="5:7" x14ac:dyDescent="0.2">
      <c r="E387" s="12"/>
      <c r="G387" s="32"/>
    </row>
    <row r="388" spans="5:7" x14ac:dyDescent="0.2">
      <c r="E388" s="12"/>
      <c r="G388" s="32"/>
    </row>
    <row r="389" spans="5:7" x14ac:dyDescent="0.2">
      <c r="E389" s="12"/>
      <c r="G389" s="32"/>
    </row>
    <row r="390" spans="5:7" x14ac:dyDescent="0.2">
      <c r="E390" s="12"/>
      <c r="G390" s="32"/>
    </row>
    <row r="391" spans="5:7" x14ac:dyDescent="0.2">
      <c r="E391" s="12"/>
      <c r="G391" s="32"/>
    </row>
    <row r="392" spans="5:7" x14ac:dyDescent="0.2">
      <c r="E392" s="12"/>
      <c r="G392" s="32"/>
    </row>
    <row r="393" spans="5:7" x14ac:dyDescent="0.2">
      <c r="E393" s="12"/>
      <c r="G393" s="32"/>
    </row>
    <row r="394" spans="5:7" x14ac:dyDescent="0.2">
      <c r="E394" s="12"/>
      <c r="G394" s="32"/>
    </row>
    <row r="395" spans="5:7" x14ac:dyDescent="0.2">
      <c r="E395" s="12"/>
      <c r="G395" s="32"/>
    </row>
    <row r="396" spans="5:7" x14ac:dyDescent="0.2">
      <c r="E396" s="12"/>
      <c r="G396" s="32"/>
    </row>
    <row r="397" spans="5:7" x14ac:dyDescent="0.2">
      <c r="E397" s="12"/>
      <c r="G397" s="32"/>
    </row>
    <row r="398" spans="5:7" x14ac:dyDescent="0.2">
      <c r="E398" s="12"/>
      <c r="G398" s="32"/>
    </row>
    <row r="399" spans="5:7" x14ac:dyDescent="0.2">
      <c r="E399" s="12"/>
      <c r="G399" s="32"/>
    </row>
    <row r="400" spans="5:7" x14ac:dyDescent="0.2">
      <c r="E400" s="12"/>
      <c r="G400" s="32"/>
    </row>
    <row r="401" spans="5:7" x14ac:dyDescent="0.2">
      <c r="E401" s="12"/>
      <c r="G401" s="32"/>
    </row>
    <row r="402" spans="5:7" x14ac:dyDescent="0.2">
      <c r="E402" s="12"/>
      <c r="G402" s="32"/>
    </row>
    <row r="403" spans="5:7" x14ac:dyDescent="0.2">
      <c r="E403" s="12"/>
      <c r="G403" s="32"/>
    </row>
    <row r="404" spans="5:7" x14ac:dyDescent="0.2">
      <c r="E404" s="12"/>
      <c r="G404" s="32"/>
    </row>
    <row r="405" spans="5:7" x14ac:dyDescent="0.2">
      <c r="E405" s="12"/>
      <c r="G405" s="32"/>
    </row>
    <row r="406" spans="5:7" x14ac:dyDescent="0.2">
      <c r="E406" s="12"/>
      <c r="G406" s="32"/>
    </row>
    <row r="407" spans="5:7" x14ac:dyDescent="0.2">
      <c r="E407" s="12"/>
      <c r="G407" s="32"/>
    </row>
    <row r="408" spans="5:7" x14ac:dyDescent="0.2">
      <c r="E408" s="12"/>
      <c r="G408" s="32"/>
    </row>
    <row r="409" spans="5:7" x14ac:dyDescent="0.2">
      <c r="E409" s="12"/>
      <c r="G409" s="32"/>
    </row>
    <row r="410" spans="5:7" x14ac:dyDescent="0.2">
      <c r="E410" s="12"/>
      <c r="G410" s="32"/>
    </row>
    <row r="411" spans="5:7" x14ac:dyDescent="0.2">
      <c r="E411" s="12"/>
      <c r="G411" s="32"/>
    </row>
    <row r="412" spans="5:7" x14ac:dyDescent="0.2">
      <c r="E412" s="12"/>
      <c r="G412" s="32"/>
    </row>
    <row r="413" spans="5:7" x14ac:dyDescent="0.2">
      <c r="E413" s="12"/>
      <c r="G413" s="32"/>
    </row>
    <row r="414" spans="5:7" x14ac:dyDescent="0.2">
      <c r="E414" s="12"/>
      <c r="G414" s="32"/>
    </row>
    <row r="415" spans="5:7" x14ac:dyDescent="0.2">
      <c r="E415" s="12"/>
      <c r="G415" s="32"/>
    </row>
    <row r="416" spans="5:7" x14ac:dyDescent="0.2">
      <c r="E416" s="12"/>
      <c r="G416" s="32"/>
    </row>
    <row r="417" spans="5:7" x14ac:dyDescent="0.2">
      <c r="E417" s="12"/>
      <c r="G417" s="32"/>
    </row>
    <row r="418" spans="5:7" x14ac:dyDescent="0.2">
      <c r="E418" s="12"/>
      <c r="G418" s="32"/>
    </row>
    <row r="419" spans="5:7" x14ac:dyDescent="0.2">
      <c r="E419" s="12"/>
      <c r="G419" s="32"/>
    </row>
    <row r="420" spans="5:7" x14ac:dyDescent="0.2">
      <c r="E420" s="12"/>
      <c r="G420" s="32"/>
    </row>
    <row r="421" spans="5:7" x14ac:dyDescent="0.2">
      <c r="E421" s="12"/>
      <c r="G421" s="32"/>
    </row>
    <row r="422" spans="5:7" x14ac:dyDescent="0.2">
      <c r="E422" s="12"/>
      <c r="G422" s="32"/>
    </row>
    <row r="423" spans="5:7" x14ac:dyDescent="0.2">
      <c r="E423" s="12"/>
      <c r="G423" s="32"/>
    </row>
    <row r="424" spans="5:7" x14ac:dyDescent="0.2">
      <c r="E424" s="12"/>
      <c r="G424" s="32"/>
    </row>
    <row r="425" spans="5:7" x14ac:dyDescent="0.2">
      <c r="E425" s="12"/>
      <c r="G425" s="32"/>
    </row>
    <row r="426" spans="5:7" x14ac:dyDescent="0.2">
      <c r="E426" s="12"/>
      <c r="G426" s="32"/>
    </row>
    <row r="427" spans="5:7" x14ac:dyDescent="0.2">
      <c r="E427" s="12"/>
      <c r="G427" s="32"/>
    </row>
    <row r="428" spans="5:7" x14ac:dyDescent="0.2">
      <c r="E428" s="12"/>
      <c r="G428" s="32"/>
    </row>
    <row r="429" spans="5:7" x14ac:dyDescent="0.2">
      <c r="E429" s="12"/>
      <c r="G429" s="32"/>
    </row>
    <row r="430" spans="5:7" x14ac:dyDescent="0.2">
      <c r="E430" s="12"/>
      <c r="G430" s="32"/>
    </row>
    <row r="431" spans="5:7" x14ac:dyDescent="0.2">
      <c r="E431" s="12"/>
      <c r="G431" s="32"/>
    </row>
    <row r="432" spans="5:7" x14ac:dyDescent="0.2">
      <c r="E432" s="12"/>
      <c r="G432" s="32"/>
    </row>
    <row r="433" spans="5:7" x14ac:dyDescent="0.2">
      <c r="E433" s="12"/>
      <c r="G433" s="32"/>
    </row>
    <row r="434" spans="5:7" x14ac:dyDescent="0.2">
      <c r="E434" s="12"/>
      <c r="G434" s="32"/>
    </row>
    <row r="435" spans="5:7" x14ac:dyDescent="0.2">
      <c r="E435" s="12"/>
      <c r="G435" s="32"/>
    </row>
    <row r="436" spans="5:7" x14ac:dyDescent="0.2">
      <c r="E436" s="12"/>
      <c r="G436" s="32"/>
    </row>
    <row r="437" spans="5:7" x14ac:dyDescent="0.2">
      <c r="E437" s="12"/>
      <c r="G437" s="32"/>
    </row>
    <row r="438" spans="5:7" x14ac:dyDescent="0.2">
      <c r="E438" s="12"/>
      <c r="G438" s="32"/>
    </row>
    <row r="439" spans="5:7" x14ac:dyDescent="0.2">
      <c r="E439" s="12"/>
      <c r="G439" s="32"/>
    </row>
    <row r="440" spans="5:7" x14ac:dyDescent="0.2">
      <c r="E440" s="12"/>
      <c r="G440" s="32"/>
    </row>
    <row r="441" spans="5:7" x14ac:dyDescent="0.2">
      <c r="E441" s="12"/>
      <c r="G441" s="32"/>
    </row>
    <row r="442" spans="5:7" x14ac:dyDescent="0.2">
      <c r="E442" s="12"/>
      <c r="G442" s="32"/>
    </row>
    <row r="443" spans="5:7" x14ac:dyDescent="0.2">
      <c r="E443" s="12"/>
      <c r="G443" s="32"/>
    </row>
    <row r="444" spans="5:7" x14ac:dyDescent="0.2">
      <c r="E444" s="12"/>
      <c r="G444" s="32"/>
    </row>
    <row r="445" spans="5:7" x14ac:dyDescent="0.2">
      <c r="E445" s="12"/>
      <c r="G445" s="32"/>
    </row>
    <row r="446" spans="5:7" x14ac:dyDescent="0.2">
      <c r="E446" s="12"/>
      <c r="G446" s="32"/>
    </row>
    <row r="447" spans="5:7" x14ac:dyDescent="0.2">
      <c r="E447" s="12"/>
      <c r="G447" s="32"/>
    </row>
    <row r="448" spans="5:7" x14ac:dyDescent="0.2">
      <c r="E448" s="12"/>
      <c r="G448" s="32"/>
    </row>
    <row r="449" spans="5:7" x14ac:dyDescent="0.2">
      <c r="E449" s="12"/>
      <c r="G449" s="32"/>
    </row>
    <row r="450" spans="5:7" x14ac:dyDescent="0.2">
      <c r="E450" s="12"/>
      <c r="G450" s="32"/>
    </row>
    <row r="451" spans="5:7" x14ac:dyDescent="0.2">
      <c r="E451" s="12"/>
      <c r="G451" s="32"/>
    </row>
    <row r="452" spans="5:7" x14ac:dyDescent="0.2">
      <c r="E452" s="12"/>
      <c r="G452" s="32"/>
    </row>
    <row r="453" spans="5:7" x14ac:dyDescent="0.2">
      <c r="E453" s="12"/>
      <c r="G453" s="32"/>
    </row>
    <row r="454" spans="5:7" x14ac:dyDescent="0.2">
      <c r="E454" s="12"/>
      <c r="G454" s="32"/>
    </row>
    <row r="455" spans="5:7" x14ac:dyDescent="0.2">
      <c r="E455" s="12"/>
      <c r="G455" s="32"/>
    </row>
    <row r="456" spans="5:7" x14ac:dyDescent="0.2">
      <c r="E456" s="12"/>
      <c r="G456" s="32"/>
    </row>
    <row r="457" spans="5:7" x14ac:dyDescent="0.2">
      <c r="E457" s="12"/>
      <c r="G457" s="32"/>
    </row>
    <row r="458" spans="5:7" x14ac:dyDescent="0.2">
      <c r="E458" s="12"/>
      <c r="G458" s="32"/>
    </row>
    <row r="459" spans="5:7" x14ac:dyDescent="0.2">
      <c r="E459" s="12"/>
      <c r="G459" s="32"/>
    </row>
    <row r="460" spans="5:7" x14ac:dyDescent="0.2">
      <c r="E460" s="12"/>
      <c r="G460" s="32"/>
    </row>
    <row r="461" spans="5:7" x14ac:dyDescent="0.2">
      <c r="E461" s="12"/>
      <c r="G461" s="32"/>
    </row>
    <row r="462" spans="5:7" x14ac:dyDescent="0.2">
      <c r="E462" s="12"/>
      <c r="G462" s="32"/>
    </row>
    <row r="463" spans="5:7" x14ac:dyDescent="0.2">
      <c r="E463" s="12"/>
      <c r="G463" s="32"/>
    </row>
    <row r="464" spans="5:7" x14ac:dyDescent="0.2">
      <c r="E464" s="12"/>
      <c r="G464" s="32"/>
    </row>
    <row r="465" spans="5:7" x14ac:dyDescent="0.2">
      <c r="E465" s="12"/>
      <c r="G465" s="32"/>
    </row>
    <row r="466" spans="5:7" x14ac:dyDescent="0.2">
      <c r="E466" s="12"/>
      <c r="G466" s="32"/>
    </row>
    <row r="467" spans="5:7" x14ac:dyDescent="0.2">
      <c r="E467" s="12"/>
      <c r="G467" s="32"/>
    </row>
    <row r="468" spans="5:7" x14ac:dyDescent="0.2">
      <c r="E468" s="12"/>
      <c r="G468" s="32"/>
    </row>
    <row r="469" spans="5:7" x14ac:dyDescent="0.2">
      <c r="E469" s="12"/>
      <c r="G469" s="32"/>
    </row>
    <row r="470" spans="5:7" x14ac:dyDescent="0.2">
      <c r="E470" s="12"/>
      <c r="G470" s="32"/>
    </row>
    <row r="471" spans="5:7" x14ac:dyDescent="0.2">
      <c r="E471" s="12"/>
      <c r="G471" s="32"/>
    </row>
    <row r="472" spans="5:7" x14ac:dyDescent="0.2">
      <c r="E472" s="12"/>
      <c r="G472" s="32"/>
    </row>
    <row r="473" spans="5:7" x14ac:dyDescent="0.2">
      <c r="E473" s="12"/>
      <c r="G473" s="32"/>
    </row>
    <row r="474" spans="5:7" x14ac:dyDescent="0.2">
      <c r="E474" s="12"/>
      <c r="G474" s="32"/>
    </row>
    <row r="475" spans="5:7" x14ac:dyDescent="0.2">
      <c r="E475" s="12"/>
      <c r="G475" s="32"/>
    </row>
    <row r="476" spans="5:7" x14ac:dyDescent="0.2">
      <c r="E476" s="12"/>
      <c r="G476" s="32"/>
    </row>
    <row r="477" spans="5:7" x14ac:dyDescent="0.2">
      <c r="E477" s="12"/>
      <c r="G477" s="32"/>
    </row>
    <row r="478" spans="5:7" x14ac:dyDescent="0.2">
      <c r="E478" s="12"/>
      <c r="G478" s="32"/>
    </row>
    <row r="479" spans="5:7" x14ac:dyDescent="0.2">
      <c r="E479" s="12"/>
      <c r="G479" s="32"/>
    </row>
    <row r="480" spans="5:7" x14ac:dyDescent="0.2">
      <c r="E480" s="12"/>
      <c r="G480" s="32"/>
    </row>
    <row r="481" spans="5:7" x14ac:dyDescent="0.2">
      <c r="E481" s="12"/>
      <c r="G481" s="32"/>
    </row>
    <row r="482" spans="5:7" x14ac:dyDescent="0.2">
      <c r="E482" s="12"/>
      <c r="G482" s="32"/>
    </row>
    <row r="483" spans="5:7" x14ac:dyDescent="0.2">
      <c r="E483" s="12"/>
      <c r="G483" s="32"/>
    </row>
    <row r="484" spans="5:7" x14ac:dyDescent="0.2">
      <c r="E484" s="12"/>
      <c r="G484" s="32"/>
    </row>
    <row r="485" spans="5:7" x14ac:dyDescent="0.2">
      <c r="E485" s="12"/>
      <c r="G485" s="32"/>
    </row>
    <row r="486" spans="5:7" x14ac:dyDescent="0.2">
      <c r="E486" s="12"/>
      <c r="G486" s="32"/>
    </row>
    <row r="487" spans="5:7" x14ac:dyDescent="0.2">
      <c r="E487" s="12"/>
      <c r="G487" s="32"/>
    </row>
    <row r="488" spans="5:7" x14ac:dyDescent="0.2">
      <c r="E488" s="12"/>
      <c r="G488" s="32"/>
    </row>
    <row r="489" spans="5:7" x14ac:dyDescent="0.2">
      <c r="E489" s="12"/>
      <c r="G489" s="32"/>
    </row>
    <row r="490" spans="5:7" x14ac:dyDescent="0.2">
      <c r="E490" s="12"/>
      <c r="G490" s="32"/>
    </row>
    <row r="491" spans="5:7" x14ac:dyDescent="0.2">
      <c r="E491" s="12"/>
      <c r="G491" s="32"/>
    </row>
    <row r="492" spans="5:7" x14ac:dyDescent="0.2">
      <c r="E492" s="12"/>
      <c r="G492" s="32"/>
    </row>
    <row r="493" spans="5:7" x14ac:dyDescent="0.2">
      <c r="E493" s="12"/>
      <c r="G493" s="32"/>
    </row>
    <row r="494" spans="5:7" x14ac:dyDescent="0.2">
      <c r="E494" s="12"/>
      <c r="G494" s="32"/>
    </row>
    <row r="495" spans="5:7" x14ac:dyDescent="0.2">
      <c r="E495" s="12"/>
      <c r="G495" s="32"/>
    </row>
    <row r="496" spans="5:7" x14ac:dyDescent="0.2">
      <c r="E496" s="12"/>
      <c r="G496" s="32"/>
    </row>
    <row r="497" spans="5:7" x14ac:dyDescent="0.2">
      <c r="E497" s="12"/>
      <c r="G497" s="32"/>
    </row>
    <row r="498" spans="5:7" x14ac:dyDescent="0.2">
      <c r="E498" s="12"/>
      <c r="G498" s="32"/>
    </row>
    <row r="499" spans="5:7" x14ac:dyDescent="0.2">
      <c r="E499" s="12"/>
      <c r="G499" s="32"/>
    </row>
    <row r="500" spans="5:7" x14ac:dyDescent="0.2">
      <c r="E500" s="12"/>
      <c r="G500" s="32"/>
    </row>
    <row r="501" spans="5:7" x14ac:dyDescent="0.2">
      <c r="E501" s="12"/>
      <c r="G501" s="32"/>
    </row>
    <row r="502" spans="5:7" x14ac:dyDescent="0.2">
      <c r="E502" s="12"/>
      <c r="G502" s="32"/>
    </row>
    <row r="503" spans="5:7" x14ac:dyDescent="0.2">
      <c r="E503" s="12"/>
      <c r="G503" s="32"/>
    </row>
    <row r="504" spans="5:7" x14ac:dyDescent="0.2">
      <c r="E504" s="12"/>
      <c r="G504" s="32"/>
    </row>
    <row r="505" spans="5:7" x14ac:dyDescent="0.2">
      <c r="E505" s="12"/>
      <c r="G505" s="32"/>
    </row>
    <row r="506" spans="5:7" x14ac:dyDescent="0.2">
      <c r="E506" s="12"/>
      <c r="G506" s="32"/>
    </row>
    <row r="507" spans="5:7" x14ac:dyDescent="0.2">
      <c r="E507" s="12"/>
      <c r="G507" s="32"/>
    </row>
    <row r="508" spans="5:7" x14ac:dyDescent="0.2">
      <c r="E508" s="12"/>
      <c r="G508" s="32"/>
    </row>
    <row r="509" spans="5:7" x14ac:dyDescent="0.2">
      <c r="E509" s="12"/>
      <c r="G509" s="32"/>
    </row>
    <row r="510" spans="5:7" x14ac:dyDescent="0.2">
      <c r="E510" s="12"/>
      <c r="G510" s="32"/>
    </row>
    <row r="511" spans="5:7" x14ac:dyDescent="0.2">
      <c r="E511" s="12"/>
      <c r="G511" s="32"/>
    </row>
    <row r="512" spans="5:7" x14ac:dyDescent="0.2">
      <c r="E512" s="12"/>
      <c r="G512" s="32"/>
    </row>
    <row r="513" spans="5:7" x14ac:dyDescent="0.2">
      <c r="E513" s="12"/>
      <c r="G513" s="32"/>
    </row>
    <row r="514" spans="5:7" x14ac:dyDescent="0.2">
      <c r="E514" s="12"/>
      <c r="G514" s="32"/>
    </row>
    <row r="515" spans="5:7" x14ac:dyDescent="0.2">
      <c r="E515" s="12"/>
      <c r="G515" s="32"/>
    </row>
    <row r="516" spans="5:7" x14ac:dyDescent="0.2">
      <c r="E516" s="12"/>
      <c r="G516" s="32"/>
    </row>
    <row r="517" spans="5:7" x14ac:dyDescent="0.2">
      <c r="E517" s="12"/>
      <c r="G517" s="32"/>
    </row>
    <row r="518" spans="5:7" x14ac:dyDescent="0.2">
      <c r="E518" s="12"/>
      <c r="G518" s="32"/>
    </row>
    <row r="519" spans="5:7" x14ac:dyDescent="0.2">
      <c r="E519" s="12"/>
      <c r="G519" s="32"/>
    </row>
    <row r="520" spans="5:7" x14ac:dyDescent="0.2">
      <c r="E520" s="12"/>
      <c r="G520" s="32"/>
    </row>
    <row r="521" spans="5:7" x14ac:dyDescent="0.2">
      <c r="E521" s="12"/>
      <c r="G521" s="32"/>
    </row>
    <row r="522" spans="5:7" x14ac:dyDescent="0.2">
      <c r="E522" s="12"/>
      <c r="G522" s="32"/>
    </row>
    <row r="523" spans="5:7" x14ac:dyDescent="0.2">
      <c r="E523" s="12"/>
      <c r="G523" s="32"/>
    </row>
    <row r="524" spans="5:7" x14ac:dyDescent="0.2">
      <c r="E524" s="12"/>
      <c r="G524" s="32"/>
    </row>
    <row r="525" spans="5:7" x14ac:dyDescent="0.2">
      <c r="E525" s="12"/>
      <c r="G525" s="32"/>
    </row>
    <row r="526" spans="5:7" x14ac:dyDescent="0.2">
      <c r="E526" s="12"/>
      <c r="G526" s="32"/>
    </row>
    <row r="527" spans="5:7" x14ac:dyDescent="0.2">
      <c r="E527" s="12"/>
      <c r="G527" s="32"/>
    </row>
    <row r="528" spans="5:7" x14ac:dyDescent="0.2">
      <c r="E528" s="12"/>
      <c r="G528" s="32"/>
    </row>
    <row r="529" spans="5:7" x14ac:dyDescent="0.2">
      <c r="E529" s="12"/>
      <c r="G529" s="32"/>
    </row>
    <row r="530" spans="5:7" x14ac:dyDescent="0.2">
      <c r="E530" s="12"/>
      <c r="G530" s="32"/>
    </row>
    <row r="531" spans="5:7" x14ac:dyDescent="0.2">
      <c r="E531" s="12"/>
      <c r="G531" s="32"/>
    </row>
    <row r="532" spans="5:7" x14ac:dyDescent="0.2">
      <c r="E532" s="12"/>
      <c r="G532" s="32"/>
    </row>
    <row r="533" spans="5:7" x14ac:dyDescent="0.2">
      <c r="E533" s="12"/>
      <c r="G533" s="32"/>
    </row>
    <row r="534" spans="5:7" x14ac:dyDescent="0.2">
      <c r="E534" s="12"/>
      <c r="G534" s="32"/>
    </row>
    <row r="535" spans="5:7" x14ac:dyDescent="0.2">
      <c r="E535" s="12"/>
      <c r="G535" s="32"/>
    </row>
    <row r="536" spans="5:7" x14ac:dyDescent="0.2">
      <c r="E536" s="12"/>
      <c r="G536" s="32"/>
    </row>
    <row r="537" spans="5:7" x14ac:dyDescent="0.2">
      <c r="E537" s="12"/>
      <c r="G537" s="32"/>
    </row>
    <row r="538" spans="5:7" x14ac:dyDescent="0.2">
      <c r="E538" s="12"/>
      <c r="G538" s="32"/>
    </row>
    <row r="539" spans="5:7" x14ac:dyDescent="0.2">
      <c r="E539" s="12"/>
      <c r="G539" s="32"/>
    </row>
    <row r="540" spans="5:7" x14ac:dyDescent="0.2">
      <c r="E540" s="12"/>
      <c r="G540" s="32"/>
    </row>
    <row r="541" spans="5:7" x14ac:dyDescent="0.2">
      <c r="E541" s="12"/>
      <c r="G541" s="32"/>
    </row>
    <row r="542" spans="5:7" x14ac:dyDescent="0.2">
      <c r="E542" s="12"/>
      <c r="G542" s="32"/>
    </row>
    <row r="543" spans="5:7" x14ac:dyDescent="0.2">
      <c r="E543" s="12"/>
      <c r="G543" s="32"/>
    </row>
    <row r="544" spans="5:7" x14ac:dyDescent="0.2">
      <c r="E544" s="12"/>
      <c r="G544" s="32"/>
    </row>
    <row r="545" spans="5:7" x14ac:dyDescent="0.2">
      <c r="E545" s="12"/>
      <c r="G545" s="32"/>
    </row>
    <row r="546" spans="5:7" x14ac:dyDescent="0.2">
      <c r="E546" s="12"/>
      <c r="G546" s="32"/>
    </row>
    <row r="547" spans="5:7" x14ac:dyDescent="0.2">
      <c r="E547" s="12"/>
      <c r="G547" s="32"/>
    </row>
    <row r="548" spans="5:7" x14ac:dyDescent="0.2">
      <c r="E548" s="12"/>
      <c r="G548" s="32"/>
    </row>
    <row r="549" spans="5:7" x14ac:dyDescent="0.2">
      <c r="E549" s="12"/>
      <c r="G549" s="32"/>
    </row>
    <row r="550" spans="5:7" x14ac:dyDescent="0.2">
      <c r="E550" s="12"/>
      <c r="G550" s="32"/>
    </row>
    <row r="551" spans="5:7" x14ac:dyDescent="0.2">
      <c r="E551" s="12"/>
      <c r="G551" s="32"/>
    </row>
    <row r="552" spans="5:7" x14ac:dyDescent="0.2">
      <c r="E552" s="12"/>
      <c r="G552" s="32"/>
    </row>
    <row r="553" spans="5:7" x14ac:dyDescent="0.2">
      <c r="E553" s="12"/>
      <c r="G553" s="32"/>
    </row>
    <row r="554" spans="5:7" x14ac:dyDescent="0.2">
      <c r="E554" s="12"/>
      <c r="G554" s="32"/>
    </row>
    <row r="555" spans="5:7" x14ac:dyDescent="0.2">
      <c r="E555" s="12"/>
      <c r="G555" s="32"/>
    </row>
    <row r="556" spans="5:7" x14ac:dyDescent="0.2">
      <c r="E556" s="12"/>
      <c r="G556" s="32"/>
    </row>
    <row r="557" spans="5:7" x14ac:dyDescent="0.2">
      <c r="E557" s="12"/>
      <c r="G557" s="32"/>
    </row>
    <row r="558" spans="5:7" x14ac:dyDescent="0.2">
      <c r="E558" s="12"/>
      <c r="G558" s="32"/>
    </row>
    <row r="559" spans="5:7" x14ac:dyDescent="0.2">
      <c r="E559" s="12"/>
      <c r="G559" s="32"/>
    </row>
    <row r="560" spans="5:7" x14ac:dyDescent="0.2">
      <c r="E560" s="12"/>
      <c r="G560" s="32"/>
    </row>
    <row r="561" spans="5:7" x14ac:dyDescent="0.2">
      <c r="E561" s="12"/>
      <c r="G561" s="32"/>
    </row>
    <row r="562" spans="5:7" x14ac:dyDescent="0.2">
      <c r="E562" s="12"/>
      <c r="G562" s="32"/>
    </row>
    <row r="563" spans="5:7" x14ac:dyDescent="0.2">
      <c r="E563" s="12"/>
      <c r="G563" s="32"/>
    </row>
    <row r="564" spans="5:7" x14ac:dyDescent="0.2">
      <c r="E564" s="12"/>
      <c r="G564" s="32"/>
    </row>
    <row r="565" spans="5:7" x14ac:dyDescent="0.2">
      <c r="E565" s="12"/>
      <c r="G565" s="32"/>
    </row>
    <row r="566" spans="5:7" x14ac:dyDescent="0.2">
      <c r="E566" s="12"/>
      <c r="G566" s="32"/>
    </row>
    <row r="567" spans="5:7" x14ac:dyDescent="0.2">
      <c r="E567" s="12"/>
      <c r="G567" s="32"/>
    </row>
    <row r="568" spans="5:7" x14ac:dyDescent="0.2">
      <c r="E568" s="12"/>
      <c r="G568" s="32"/>
    </row>
    <row r="569" spans="5:7" x14ac:dyDescent="0.2">
      <c r="E569" s="12"/>
      <c r="G569" s="32"/>
    </row>
    <row r="570" spans="5:7" x14ac:dyDescent="0.2">
      <c r="E570" s="12"/>
      <c r="G570" s="32"/>
    </row>
    <row r="571" spans="5:7" x14ac:dyDescent="0.2">
      <c r="E571" s="12"/>
      <c r="G571" s="32"/>
    </row>
    <row r="572" spans="5:7" x14ac:dyDescent="0.2">
      <c r="E572" s="12"/>
      <c r="G572" s="32"/>
    </row>
    <row r="573" spans="5:7" x14ac:dyDescent="0.2">
      <c r="E573" s="12"/>
      <c r="G573" s="32"/>
    </row>
    <row r="574" spans="5:7" x14ac:dyDescent="0.2">
      <c r="E574" s="12"/>
      <c r="G574" s="32"/>
    </row>
    <row r="575" spans="5:7" x14ac:dyDescent="0.2">
      <c r="E575" s="12"/>
      <c r="G575" s="32"/>
    </row>
    <row r="576" spans="5:7" x14ac:dyDescent="0.2">
      <c r="E576" s="12"/>
      <c r="G576" s="32"/>
    </row>
    <row r="577" spans="5:7" x14ac:dyDescent="0.2">
      <c r="E577" s="12"/>
      <c r="G577" s="32"/>
    </row>
    <row r="578" spans="5:7" x14ac:dyDescent="0.2">
      <c r="E578" s="12"/>
      <c r="G578" s="32"/>
    </row>
    <row r="579" spans="5:7" x14ac:dyDescent="0.2">
      <c r="E579" s="12"/>
      <c r="G579" s="32"/>
    </row>
    <row r="580" spans="5:7" x14ac:dyDescent="0.2">
      <c r="E580" s="12"/>
      <c r="G580" s="32"/>
    </row>
    <row r="581" spans="5:7" x14ac:dyDescent="0.2">
      <c r="E581" s="12"/>
      <c r="G581" s="32"/>
    </row>
    <row r="582" spans="5:7" x14ac:dyDescent="0.2">
      <c r="E582" s="12"/>
      <c r="G582" s="32"/>
    </row>
    <row r="583" spans="5:7" x14ac:dyDescent="0.2">
      <c r="E583" s="12"/>
      <c r="G583" s="32"/>
    </row>
    <row r="584" spans="5:7" x14ac:dyDescent="0.2">
      <c r="E584" s="12"/>
      <c r="G584" s="32"/>
    </row>
    <row r="585" spans="5:7" x14ac:dyDescent="0.2">
      <c r="E585" s="12"/>
      <c r="G585" s="32"/>
    </row>
    <row r="586" spans="5:7" x14ac:dyDescent="0.2">
      <c r="E586" s="12"/>
      <c r="G586" s="32"/>
    </row>
    <row r="587" spans="5:7" x14ac:dyDescent="0.2">
      <c r="E587" s="12"/>
      <c r="G587" s="32"/>
    </row>
    <row r="588" spans="5:7" x14ac:dyDescent="0.2">
      <c r="E588" s="12"/>
      <c r="G588" s="32"/>
    </row>
    <row r="589" spans="5:7" x14ac:dyDescent="0.2">
      <c r="E589" s="12"/>
      <c r="G589" s="32"/>
    </row>
    <row r="590" spans="5:7" x14ac:dyDescent="0.2">
      <c r="E590" s="12"/>
      <c r="G590" s="32"/>
    </row>
    <row r="591" spans="5:7" x14ac:dyDescent="0.2">
      <c r="E591" s="12"/>
      <c r="G591" s="32"/>
    </row>
    <row r="592" spans="5:7" x14ac:dyDescent="0.2">
      <c r="E592" s="12"/>
      <c r="G592" s="32"/>
    </row>
    <row r="593" spans="5:7" x14ac:dyDescent="0.2">
      <c r="E593" s="12"/>
      <c r="G593" s="32"/>
    </row>
    <row r="594" spans="5:7" x14ac:dyDescent="0.2">
      <c r="E594" s="12"/>
      <c r="G594" s="32"/>
    </row>
    <row r="595" spans="5:7" x14ac:dyDescent="0.2">
      <c r="E595" s="12"/>
      <c r="G595" s="32"/>
    </row>
    <row r="596" spans="5:7" x14ac:dyDescent="0.2">
      <c r="E596" s="12"/>
      <c r="G596" s="32"/>
    </row>
    <row r="597" spans="5:7" x14ac:dyDescent="0.2">
      <c r="E597" s="12"/>
      <c r="G597" s="32"/>
    </row>
    <row r="598" spans="5:7" x14ac:dyDescent="0.2">
      <c r="E598" s="12"/>
      <c r="G598" s="32"/>
    </row>
    <row r="599" spans="5:7" x14ac:dyDescent="0.2">
      <c r="E599" s="12"/>
      <c r="G599" s="32"/>
    </row>
    <row r="600" spans="5:7" x14ac:dyDescent="0.2">
      <c r="E600" s="12"/>
      <c r="G600" s="32"/>
    </row>
    <row r="601" spans="5:7" x14ac:dyDescent="0.2">
      <c r="E601" s="12"/>
      <c r="G601" s="32"/>
    </row>
    <row r="602" spans="5:7" x14ac:dyDescent="0.2">
      <c r="E602" s="12"/>
      <c r="G602" s="32"/>
    </row>
    <row r="603" spans="5:7" x14ac:dyDescent="0.2">
      <c r="E603" s="12"/>
      <c r="G603" s="32"/>
    </row>
    <row r="604" spans="5:7" x14ac:dyDescent="0.2">
      <c r="E604" s="12"/>
      <c r="G604" s="32"/>
    </row>
    <row r="605" spans="5:7" x14ac:dyDescent="0.2">
      <c r="E605" s="12"/>
      <c r="G605" s="32"/>
    </row>
    <row r="606" spans="5:7" x14ac:dyDescent="0.2">
      <c r="E606" s="12"/>
      <c r="G606" s="32"/>
    </row>
    <row r="607" spans="5:7" x14ac:dyDescent="0.2">
      <c r="E607" s="12"/>
      <c r="G607" s="32"/>
    </row>
    <row r="608" spans="5:7" x14ac:dyDescent="0.2">
      <c r="E608" s="12"/>
      <c r="G608" s="32"/>
    </row>
    <row r="609" spans="5:7" x14ac:dyDescent="0.2">
      <c r="E609" s="12"/>
      <c r="G609" s="32"/>
    </row>
    <row r="610" spans="5:7" x14ac:dyDescent="0.2">
      <c r="E610" s="12"/>
      <c r="G610" s="32"/>
    </row>
    <row r="611" spans="5:7" x14ac:dyDescent="0.2">
      <c r="E611" s="12"/>
      <c r="G611" s="32"/>
    </row>
    <row r="612" spans="5:7" x14ac:dyDescent="0.2">
      <c r="E612" s="12"/>
      <c r="G612" s="32"/>
    </row>
    <row r="613" spans="5:7" x14ac:dyDescent="0.2">
      <c r="E613" s="12"/>
      <c r="G613" s="32"/>
    </row>
    <row r="614" spans="5:7" x14ac:dyDescent="0.2">
      <c r="E614" s="12"/>
      <c r="G614" s="32"/>
    </row>
    <row r="615" spans="5:7" x14ac:dyDescent="0.2">
      <c r="E615" s="12"/>
      <c r="G615" s="32"/>
    </row>
    <row r="616" spans="5:7" x14ac:dyDescent="0.2">
      <c r="E616" s="12"/>
      <c r="G616" s="32"/>
    </row>
    <row r="617" spans="5:7" x14ac:dyDescent="0.2">
      <c r="E617" s="12"/>
      <c r="G617" s="32"/>
    </row>
    <row r="618" spans="5:7" x14ac:dyDescent="0.2">
      <c r="E618" s="12"/>
      <c r="G618" s="32"/>
    </row>
    <row r="619" spans="5:7" x14ac:dyDescent="0.2">
      <c r="E619" s="12"/>
      <c r="G619" s="32"/>
    </row>
    <row r="620" spans="5:7" x14ac:dyDescent="0.2">
      <c r="E620" s="12"/>
      <c r="G620" s="32"/>
    </row>
    <row r="621" spans="5:7" x14ac:dyDescent="0.2">
      <c r="E621" s="12"/>
      <c r="G621" s="32"/>
    </row>
    <row r="622" spans="5:7" x14ac:dyDescent="0.2">
      <c r="E622" s="12"/>
      <c r="G622" s="32"/>
    </row>
    <row r="623" spans="5:7" x14ac:dyDescent="0.2">
      <c r="E623" s="12"/>
      <c r="G623" s="32"/>
    </row>
    <row r="624" spans="5:7" x14ac:dyDescent="0.2">
      <c r="E624" s="12"/>
      <c r="G624" s="32"/>
    </row>
    <row r="625" spans="5:7" x14ac:dyDescent="0.2">
      <c r="E625" s="12"/>
      <c r="G625" s="32"/>
    </row>
    <row r="626" spans="5:7" x14ac:dyDescent="0.2">
      <c r="E626" s="12"/>
      <c r="G626" s="32"/>
    </row>
    <row r="627" spans="5:7" x14ac:dyDescent="0.2">
      <c r="E627" s="12"/>
      <c r="G627" s="32"/>
    </row>
    <row r="628" spans="5:7" x14ac:dyDescent="0.2">
      <c r="E628" s="12"/>
      <c r="G628" s="32"/>
    </row>
    <row r="629" spans="5:7" x14ac:dyDescent="0.2">
      <c r="E629" s="12"/>
      <c r="G629" s="32"/>
    </row>
    <row r="630" spans="5:7" x14ac:dyDescent="0.2">
      <c r="E630" s="12"/>
      <c r="G630" s="32"/>
    </row>
    <row r="631" spans="5:7" x14ac:dyDescent="0.2">
      <c r="E631" s="12"/>
      <c r="G631" s="32"/>
    </row>
    <row r="632" spans="5:7" x14ac:dyDescent="0.2">
      <c r="E632" s="12"/>
      <c r="G632" s="32"/>
    </row>
    <row r="633" spans="5:7" x14ac:dyDescent="0.2">
      <c r="E633" s="12"/>
      <c r="G633" s="32"/>
    </row>
    <row r="634" spans="5:7" x14ac:dyDescent="0.2">
      <c r="E634" s="12"/>
      <c r="G634" s="32"/>
    </row>
    <row r="635" spans="5:7" x14ac:dyDescent="0.2">
      <c r="E635" s="12"/>
      <c r="G635" s="32"/>
    </row>
    <row r="636" spans="5:7" x14ac:dyDescent="0.2">
      <c r="E636" s="12"/>
      <c r="G636" s="32"/>
    </row>
    <row r="637" spans="5:7" x14ac:dyDescent="0.2">
      <c r="E637" s="12"/>
      <c r="G637" s="32"/>
    </row>
    <row r="638" spans="5:7" x14ac:dyDescent="0.2">
      <c r="E638" s="12"/>
      <c r="G638" s="32"/>
    </row>
    <row r="639" spans="5:7" x14ac:dyDescent="0.2">
      <c r="E639" s="12"/>
      <c r="G639" s="32"/>
    </row>
    <row r="640" spans="5:7" x14ac:dyDescent="0.2">
      <c r="E640" s="12"/>
      <c r="G640" s="32"/>
    </row>
    <row r="641" spans="5:7" x14ac:dyDescent="0.2">
      <c r="E641" s="12"/>
      <c r="G641" s="32"/>
    </row>
    <row r="642" spans="5:7" x14ac:dyDescent="0.2">
      <c r="E642" s="12"/>
      <c r="G642" s="32"/>
    </row>
    <row r="643" spans="5:7" x14ac:dyDescent="0.2">
      <c r="E643" s="12"/>
      <c r="G643" s="32"/>
    </row>
    <row r="644" spans="5:7" x14ac:dyDescent="0.2">
      <c r="E644" s="12"/>
      <c r="G644" s="32"/>
    </row>
    <row r="645" spans="5:7" x14ac:dyDescent="0.2">
      <c r="E645" s="12"/>
      <c r="G645" s="32"/>
    </row>
    <row r="646" spans="5:7" x14ac:dyDescent="0.2">
      <c r="E646" s="12"/>
      <c r="G646" s="32"/>
    </row>
    <row r="647" spans="5:7" x14ac:dyDescent="0.2">
      <c r="E647" s="12"/>
      <c r="G647" s="32"/>
    </row>
    <row r="648" spans="5:7" x14ac:dyDescent="0.2">
      <c r="E648" s="12"/>
      <c r="G648" s="32"/>
    </row>
    <row r="649" spans="5:7" x14ac:dyDescent="0.2">
      <c r="E649" s="12"/>
      <c r="G649" s="32"/>
    </row>
    <row r="650" spans="5:7" x14ac:dyDescent="0.2">
      <c r="E650" s="12"/>
      <c r="G650" s="32"/>
    </row>
    <row r="651" spans="5:7" x14ac:dyDescent="0.2">
      <c r="E651" s="12"/>
      <c r="G651" s="32"/>
    </row>
    <row r="652" spans="5:7" x14ac:dyDescent="0.2">
      <c r="E652" s="12"/>
      <c r="G652" s="32"/>
    </row>
    <row r="653" spans="5:7" x14ac:dyDescent="0.2">
      <c r="E653" s="12"/>
      <c r="G653" s="32"/>
    </row>
    <row r="654" spans="5:7" x14ac:dyDescent="0.2">
      <c r="E654" s="12"/>
      <c r="G654" s="32"/>
    </row>
    <row r="655" spans="5:7" x14ac:dyDescent="0.2">
      <c r="E655" s="12"/>
      <c r="G655" s="32"/>
    </row>
    <row r="656" spans="5:7" x14ac:dyDescent="0.2">
      <c r="E656" s="12"/>
      <c r="G656" s="32"/>
    </row>
    <row r="657" spans="5:7" x14ac:dyDescent="0.2">
      <c r="E657" s="12"/>
      <c r="G657" s="32"/>
    </row>
    <row r="658" spans="5:7" x14ac:dyDescent="0.2">
      <c r="E658" s="12"/>
      <c r="G658" s="32"/>
    </row>
    <row r="659" spans="5:7" x14ac:dyDescent="0.2">
      <c r="E659" s="12"/>
      <c r="G659" s="32"/>
    </row>
    <row r="660" spans="5:7" x14ac:dyDescent="0.2">
      <c r="E660" s="12"/>
      <c r="G660" s="32"/>
    </row>
    <row r="661" spans="5:7" x14ac:dyDescent="0.2">
      <c r="E661" s="12"/>
      <c r="G661" s="32"/>
    </row>
    <row r="662" spans="5:7" x14ac:dyDescent="0.2">
      <c r="E662" s="12"/>
      <c r="G662" s="32"/>
    </row>
    <row r="663" spans="5:7" x14ac:dyDescent="0.2">
      <c r="E663" s="12"/>
      <c r="G663" s="32"/>
    </row>
    <row r="664" spans="5:7" x14ac:dyDescent="0.2">
      <c r="E664" s="12"/>
      <c r="G664" s="32"/>
    </row>
    <row r="665" spans="5:7" x14ac:dyDescent="0.2">
      <c r="E665" s="12"/>
      <c r="G665" s="32"/>
    </row>
    <row r="666" spans="5:7" x14ac:dyDescent="0.2">
      <c r="E666" s="12"/>
      <c r="G666" s="32"/>
    </row>
    <row r="667" spans="5:7" x14ac:dyDescent="0.2">
      <c r="E667" s="12"/>
      <c r="G667" s="32"/>
    </row>
    <row r="668" spans="5:7" x14ac:dyDescent="0.2">
      <c r="E668" s="12"/>
      <c r="G668" s="32"/>
    </row>
    <row r="669" spans="5:7" x14ac:dyDescent="0.2">
      <c r="E669" s="12"/>
      <c r="G669" s="32"/>
    </row>
    <row r="670" spans="5:7" x14ac:dyDescent="0.2">
      <c r="E670" s="12"/>
      <c r="G670" s="32"/>
    </row>
    <row r="671" spans="5:7" x14ac:dyDescent="0.2">
      <c r="E671" s="12"/>
      <c r="G671" s="32"/>
    </row>
    <row r="672" spans="5:7" x14ac:dyDescent="0.2">
      <c r="E672" s="12"/>
      <c r="G672" s="32"/>
    </row>
    <row r="673" spans="5:7" x14ac:dyDescent="0.2">
      <c r="E673" s="12"/>
      <c r="G673" s="32"/>
    </row>
    <row r="674" spans="5:7" x14ac:dyDescent="0.2">
      <c r="E674" s="12"/>
      <c r="G674" s="32"/>
    </row>
    <row r="675" spans="5:7" x14ac:dyDescent="0.2">
      <c r="E675" s="12"/>
      <c r="G675" s="32"/>
    </row>
    <row r="676" spans="5:7" x14ac:dyDescent="0.2">
      <c r="E676" s="12"/>
      <c r="G676" s="32"/>
    </row>
    <row r="677" spans="5:7" x14ac:dyDescent="0.2">
      <c r="E677" s="12"/>
      <c r="G677" s="32"/>
    </row>
    <row r="678" spans="5:7" x14ac:dyDescent="0.2">
      <c r="E678" s="12"/>
      <c r="G678" s="32"/>
    </row>
    <row r="679" spans="5:7" x14ac:dyDescent="0.2">
      <c r="E679" s="12"/>
      <c r="G679" s="32"/>
    </row>
    <row r="680" spans="5:7" x14ac:dyDescent="0.2">
      <c r="E680" s="12"/>
      <c r="G680" s="32"/>
    </row>
    <row r="681" spans="5:7" x14ac:dyDescent="0.2">
      <c r="E681" s="12"/>
      <c r="G681" s="32"/>
    </row>
    <row r="682" spans="5:7" x14ac:dyDescent="0.2">
      <c r="E682" s="12"/>
      <c r="G682" s="32"/>
    </row>
    <row r="683" spans="5:7" x14ac:dyDescent="0.2">
      <c r="E683" s="12"/>
      <c r="G683" s="32"/>
    </row>
    <row r="684" spans="5:7" x14ac:dyDescent="0.2">
      <c r="E684" s="12"/>
      <c r="G684" s="32"/>
    </row>
    <row r="685" spans="5:7" x14ac:dyDescent="0.2">
      <c r="E685" s="12"/>
      <c r="G685" s="32"/>
    </row>
    <row r="686" spans="5:7" x14ac:dyDescent="0.2">
      <c r="E686" s="12"/>
      <c r="G686" s="32"/>
    </row>
    <row r="687" spans="5:7" x14ac:dyDescent="0.2">
      <c r="E687" s="12"/>
      <c r="G687" s="32"/>
    </row>
    <row r="688" spans="5:7" x14ac:dyDescent="0.2">
      <c r="E688" s="12"/>
      <c r="G688" s="32"/>
    </row>
    <row r="689" spans="5:7" x14ac:dyDescent="0.2">
      <c r="E689" s="12"/>
      <c r="G689" s="32"/>
    </row>
    <row r="690" spans="5:7" x14ac:dyDescent="0.2">
      <c r="E690" s="12"/>
      <c r="G690" s="32"/>
    </row>
    <row r="691" spans="5:7" x14ac:dyDescent="0.2">
      <c r="E691" s="12"/>
      <c r="G691" s="32"/>
    </row>
    <row r="692" spans="5:7" x14ac:dyDescent="0.2">
      <c r="E692" s="12"/>
      <c r="G692" s="32"/>
    </row>
    <row r="693" spans="5:7" x14ac:dyDescent="0.2">
      <c r="E693" s="12"/>
      <c r="G693" s="32"/>
    </row>
    <row r="694" spans="5:7" x14ac:dyDescent="0.2">
      <c r="E694" s="12"/>
      <c r="G694" s="32"/>
    </row>
    <row r="695" spans="5:7" x14ac:dyDescent="0.2">
      <c r="E695" s="12"/>
      <c r="G695" s="32"/>
    </row>
    <row r="696" spans="5:7" x14ac:dyDescent="0.2">
      <c r="E696" s="12"/>
      <c r="G696" s="32"/>
    </row>
    <row r="697" spans="5:7" x14ac:dyDescent="0.2">
      <c r="E697" s="12"/>
      <c r="G697" s="32"/>
    </row>
    <row r="698" spans="5:7" x14ac:dyDescent="0.2">
      <c r="E698" s="12"/>
      <c r="G698" s="32"/>
    </row>
    <row r="699" spans="5:7" x14ac:dyDescent="0.2">
      <c r="E699" s="12"/>
      <c r="G699" s="32"/>
    </row>
    <row r="700" spans="5:7" x14ac:dyDescent="0.2">
      <c r="E700" s="12"/>
      <c r="G700" s="32"/>
    </row>
    <row r="701" spans="5:7" x14ac:dyDescent="0.2">
      <c r="E701" s="12"/>
      <c r="G701" s="32"/>
    </row>
    <row r="702" spans="5:7" x14ac:dyDescent="0.2">
      <c r="E702" s="12"/>
      <c r="G702" s="32"/>
    </row>
    <row r="703" spans="5:7" x14ac:dyDescent="0.2">
      <c r="E703" s="12"/>
      <c r="G703" s="32"/>
    </row>
    <row r="704" spans="5:7" x14ac:dyDescent="0.2">
      <c r="E704" s="12"/>
      <c r="G704" s="32"/>
    </row>
    <row r="705" spans="5:7" x14ac:dyDescent="0.2">
      <c r="E705" s="12"/>
      <c r="G705" s="32"/>
    </row>
    <row r="706" spans="5:7" x14ac:dyDescent="0.2">
      <c r="E706" s="12"/>
      <c r="G706" s="32"/>
    </row>
    <row r="707" spans="5:7" x14ac:dyDescent="0.2">
      <c r="E707" s="12"/>
      <c r="G707" s="32"/>
    </row>
    <row r="708" spans="5:7" x14ac:dyDescent="0.2">
      <c r="E708" s="12"/>
      <c r="G708" s="32"/>
    </row>
    <row r="709" spans="5:7" x14ac:dyDescent="0.2">
      <c r="E709" s="12"/>
      <c r="G709" s="32"/>
    </row>
    <row r="710" spans="5:7" x14ac:dyDescent="0.2">
      <c r="E710" s="12"/>
      <c r="G710" s="32"/>
    </row>
    <row r="711" spans="5:7" x14ac:dyDescent="0.2">
      <c r="E711" s="12"/>
      <c r="G711" s="32"/>
    </row>
    <row r="712" spans="5:7" x14ac:dyDescent="0.2">
      <c r="E712" s="12"/>
      <c r="G712" s="32"/>
    </row>
    <row r="713" spans="5:7" x14ac:dyDescent="0.2">
      <c r="E713" s="12"/>
      <c r="G713" s="32"/>
    </row>
    <row r="714" spans="5:7" x14ac:dyDescent="0.2">
      <c r="E714" s="12"/>
      <c r="G714" s="32"/>
    </row>
    <row r="715" spans="5:7" x14ac:dyDescent="0.2">
      <c r="E715" s="12"/>
      <c r="G715" s="32"/>
    </row>
    <row r="716" spans="5:7" x14ac:dyDescent="0.2">
      <c r="E716" s="12"/>
      <c r="G716" s="32"/>
    </row>
    <row r="717" spans="5:7" x14ac:dyDescent="0.2">
      <c r="E717" s="12"/>
      <c r="G717" s="32"/>
    </row>
    <row r="718" spans="5:7" x14ac:dyDescent="0.2">
      <c r="E718" s="12"/>
      <c r="G718" s="32"/>
    </row>
    <row r="719" spans="5:7" x14ac:dyDescent="0.2">
      <c r="E719" s="12"/>
      <c r="G719" s="32"/>
    </row>
    <row r="720" spans="5:7" x14ac:dyDescent="0.2">
      <c r="E720" s="12"/>
      <c r="G720" s="32"/>
    </row>
    <row r="721" spans="5:7" x14ac:dyDescent="0.2">
      <c r="E721" s="12"/>
      <c r="G721" s="32"/>
    </row>
    <row r="722" spans="5:7" x14ac:dyDescent="0.2">
      <c r="E722" s="12"/>
      <c r="G722" s="32"/>
    </row>
    <row r="723" spans="5:7" x14ac:dyDescent="0.2">
      <c r="E723" s="12"/>
      <c r="G723" s="32"/>
    </row>
    <row r="724" spans="5:7" x14ac:dyDescent="0.2">
      <c r="E724" s="12"/>
      <c r="G724" s="32"/>
    </row>
    <row r="725" spans="5:7" x14ac:dyDescent="0.2">
      <c r="E725" s="12"/>
      <c r="G725" s="32"/>
    </row>
    <row r="726" spans="5:7" x14ac:dyDescent="0.2">
      <c r="E726" s="12"/>
      <c r="G726" s="32"/>
    </row>
    <row r="727" spans="5:7" x14ac:dyDescent="0.2">
      <c r="E727" s="12"/>
      <c r="G727" s="32"/>
    </row>
    <row r="728" spans="5:7" x14ac:dyDescent="0.2">
      <c r="E728" s="12"/>
      <c r="G728" s="32"/>
    </row>
    <row r="729" spans="5:7" x14ac:dyDescent="0.2">
      <c r="E729" s="12"/>
      <c r="G729" s="32"/>
    </row>
    <row r="730" spans="5:7" x14ac:dyDescent="0.2">
      <c r="E730" s="12"/>
      <c r="G730" s="32"/>
    </row>
    <row r="731" spans="5:7" x14ac:dyDescent="0.2">
      <c r="E731" s="12"/>
      <c r="G731" s="32"/>
    </row>
    <row r="732" spans="5:7" x14ac:dyDescent="0.2">
      <c r="E732" s="12"/>
      <c r="G732" s="32"/>
    </row>
    <row r="733" spans="5:7" x14ac:dyDescent="0.2">
      <c r="E733" s="12"/>
      <c r="G733" s="32"/>
    </row>
    <row r="734" spans="5:7" x14ac:dyDescent="0.2">
      <c r="E734" s="12"/>
      <c r="G734" s="32"/>
    </row>
    <row r="735" spans="5:7" x14ac:dyDescent="0.2">
      <c r="E735" s="12"/>
      <c r="G735" s="32"/>
    </row>
    <row r="736" spans="5:7" x14ac:dyDescent="0.2">
      <c r="E736" s="12"/>
      <c r="G736" s="32"/>
    </row>
    <row r="737" spans="5:7" x14ac:dyDescent="0.2">
      <c r="E737" s="12"/>
      <c r="G737" s="32"/>
    </row>
    <row r="738" spans="5:7" x14ac:dyDescent="0.2">
      <c r="E738" s="12"/>
      <c r="G738" s="32"/>
    </row>
    <row r="739" spans="5:7" x14ac:dyDescent="0.2">
      <c r="E739" s="12"/>
      <c r="G739" s="32"/>
    </row>
    <row r="740" spans="5:7" x14ac:dyDescent="0.2">
      <c r="E740" s="12"/>
      <c r="G740" s="32"/>
    </row>
    <row r="741" spans="5:7" x14ac:dyDescent="0.2">
      <c r="E741" s="12"/>
      <c r="G741" s="32"/>
    </row>
    <row r="742" spans="5:7" x14ac:dyDescent="0.2">
      <c r="E742" s="12"/>
      <c r="G742" s="32"/>
    </row>
    <row r="743" spans="5:7" x14ac:dyDescent="0.2">
      <c r="E743" s="12"/>
      <c r="G743" s="32"/>
    </row>
    <row r="744" spans="5:7" x14ac:dyDescent="0.2">
      <c r="E744" s="12"/>
      <c r="G744" s="32"/>
    </row>
    <row r="745" spans="5:7" x14ac:dyDescent="0.2">
      <c r="E745" s="12"/>
      <c r="G745" s="32"/>
    </row>
    <row r="746" spans="5:7" x14ac:dyDescent="0.2">
      <c r="E746" s="12"/>
      <c r="G746" s="32"/>
    </row>
    <row r="747" spans="5:7" x14ac:dyDescent="0.2">
      <c r="E747" s="12"/>
      <c r="G747" s="32"/>
    </row>
    <row r="748" spans="5:7" x14ac:dyDescent="0.2">
      <c r="E748" s="12"/>
      <c r="G748" s="32"/>
    </row>
    <row r="749" spans="5:7" x14ac:dyDescent="0.2">
      <c r="E749" s="12"/>
      <c r="G749" s="32"/>
    </row>
    <row r="750" spans="5:7" x14ac:dyDescent="0.2">
      <c r="E750" s="12"/>
      <c r="G750" s="32"/>
    </row>
    <row r="751" spans="5:7" x14ac:dyDescent="0.2">
      <c r="E751" s="12"/>
      <c r="G751" s="32"/>
    </row>
    <row r="752" spans="5:7" x14ac:dyDescent="0.2">
      <c r="E752" s="12"/>
      <c r="G752" s="32"/>
    </row>
    <row r="753" spans="5:7" x14ac:dyDescent="0.2">
      <c r="E753" s="12"/>
      <c r="G753" s="32"/>
    </row>
    <row r="754" spans="5:7" x14ac:dyDescent="0.2">
      <c r="E754" s="12"/>
      <c r="G754" s="32"/>
    </row>
    <row r="755" spans="5:7" x14ac:dyDescent="0.2">
      <c r="E755" s="12"/>
      <c r="G755" s="32"/>
    </row>
    <row r="756" spans="5:7" x14ac:dyDescent="0.2">
      <c r="E756" s="12"/>
      <c r="G756" s="32"/>
    </row>
    <row r="757" spans="5:7" x14ac:dyDescent="0.2">
      <c r="E757" s="12"/>
      <c r="G757" s="32"/>
    </row>
    <row r="758" spans="5:7" x14ac:dyDescent="0.2">
      <c r="E758" s="12"/>
      <c r="G758" s="32"/>
    </row>
    <row r="759" spans="5:7" x14ac:dyDescent="0.2">
      <c r="E759" s="12"/>
      <c r="G759" s="32"/>
    </row>
    <row r="760" spans="5:7" x14ac:dyDescent="0.2">
      <c r="E760" s="12"/>
      <c r="G760" s="32"/>
    </row>
    <row r="761" spans="5:7" x14ac:dyDescent="0.2">
      <c r="E761" s="12"/>
      <c r="G761" s="32"/>
    </row>
    <row r="762" spans="5:7" x14ac:dyDescent="0.2">
      <c r="E762" s="12"/>
      <c r="G762" s="32"/>
    </row>
    <row r="763" spans="5:7" x14ac:dyDescent="0.2">
      <c r="E763" s="12"/>
      <c r="G763" s="32"/>
    </row>
    <row r="764" spans="5:7" x14ac:dyDescent="0.2">
      <c r="E764" s="12"/>
      <c r="G764" s="32"/>
    </row>
    <row r="765" spans="5:7" x14ac:dyDescent="0.2">
      <c r="E765" s="12"/>
      <c r="G765" s="32"/>
    </row>
    <row r="766" spans="5:7" x14ac:dyDescent="0.2">
      <c r="E766" s="12"/>
      <c r="G766" s="32"/>
    </row>
    <row r="767" spans="5:7" x14ac:dyDescent="0.2">
      <c r="E767" s="12"/>
      <c r="G767" s="32"/>
    </row>
    <row r="768" spans="5:7" x14ac:dyDescent="0.2">
      <c r="E768" s="12"/>
      <c r="G768" s="32"/>
    </row>
    <row r="769" spans="5:7" x14ac:dyDescent="0.2">
      <c r="E769" s="12"/>
      <c r="G769" s="32"/>
    </row>
    <row r="770" spans="5:7" x14ac:dyDescent="0.2">
      <c r="E770" s="12"/>
      <c r="G770" s="32"/>
    </row>
    <row r="771" spans="5:7" x14ac:dyDescent="0.2">
      <c r="E771" s="12"/>
      <c r="G771" s="32"/>
    </row>
    <row r="772" spans="5:7" x14ac:dyDescent="0.2">
      <c r="E772" s="12"/>
      <c r="G772" s="32"/>
    </row>
    <row r="773" spans="5:7" x14ac:dyDescent="0.2">
      <c r="E773" s="12"/>
      <c r="G773" s="32"/>
    </row>
    <row r="774" spans="5:7" x14ac:dyDescent="0.2">
      <c r="E774" s="12"/>
      <c r="G774" s="32"/>
    </row>
    <row r="775" spans="5:7" x14ac:dyDescent="0.2">
      <c r="E775" s="12"/>
      <c r="G775" s="32"/>
    </row>
    <row r="776" spans="5:7" x14ac:dyDescent="0.2">
      <c r="E776" s="12"/>
      <c r="G776" s="32"/>
    </row>
    <row r="777" spans="5:7" x14ac:dyDescent="0.2">
      <c r="E777" s="12"/>
      <c r="G777" s="32"/>
    </row>
    <row r="778" spans="5:7" x14ac:dyDescent="0.2">
      <c r="E778" s="12"/>
      <c r="G778" s="32"/>
    </row>
    <row r="779" spans="5:7" x14ac:dyDescent="0.2">
      <c r="E779" s="12"/>
      <c r="G779" s="32"/>
    </row>
    <row r="780" spans="5:7" x14ac:dyDescent="0.2">
      <c r="E780" s="12"/>
      <c r="G780" s="32"/>
    </row>
    <row r="781" spans="5:7" x14ac:dyDescent="0.2">
      <c r="E781" s="12"/>
      <c r="G781" s="32"/>
    </row>
    <row r="782" spans="5:7" x14ac:dyDescent="0.2">
      <c r="E782" s="12"/>
      <c r="G782" s="32"/>
    </row>
    <row r="783" spans="5:7" x14ac:dyDescent="0.2">
      <c r="E783" s="12"/>
      <c r="G783" s="32"/>
    </row>
    <row r="784" spans="5:7" x14ac:dyDescent="0.2">
      <c r="E784" s="12"/>
      <c r="G784" s="32"/>
    </row>
    <row r="785" spans="5:7" x14ac:dyDescent="0.2">
      <c r="E785" s="12"/>
      <c r="G785" s="32"/>
    </row>
    <row r="786" spans="5:7" x14ac:dyDescent="0.2">
      <c r="E786" s="12"/>
      <c r="G786" s="32"/>
    </row>
    <row r="787" spans="5:7" x14ac:dyDescent="0.2">
      <c r="E787" s="12"/>
      <c r="G787" s="32"/>
    </row>
    <row r="788" spans="5:7" x14ac:dyDescent="0.2">
      <c r="E788" s="12"/>
      <c r="G788" s="32"/>
    </row>
    <row r="789" spans="5:7" x14ac:dyDescent="0.2">
      <c r="E789" s="12"/>
      <c r="G789" s="32"/>
    </row>
    <row r="790" spans="5:7" x14ac:dyDescent="0.2">
      <c r="E790" s="12"/>
      <c r="G790" s="32"/>
    </row>
    <row r="791" spans="5:7" x14ac:dyDescent="0.2">
      <c r="E791" s="12"/>
      <c r="G791" s="32"/>
    </row>
    <row r="792" spans="5:7" x14ac:dyDescent="0.2">
      <c r="E792" s="12"/>
      <c r="G792" s="32"/>
    </row>
    <row r="793" spans="5:7" x14ac:dyDescent="0.2">
      <c r="E793" s="12"/>
      <c r="G793" s="32"/>
    </row>
    <row r="794" spans="5:7" x14ac:dyDescent="0.2">
      <c r="E794" s="12"/>
      <c r="G794" s="32"/>
    </row>
    <row r="795" spans="5:7" x14ac:dyDescent="0.2">
      <c r="E795" s="12"/>
      <c r="G795" s="32"/>
    </row>
    <row r="796" spans="5:7" x14ac:dyDescent="0.2">
      <c r="E796" s="12"/>
      <c r="G796" s="32"/>
    </row>
    <row r="797" spans="5:7" x14ac:dyDescent="0.2">
      <c r="E797" s="12"/>
      <c r="G797" s="32"/>
    </row>
    <row r="798" spans="5:7" x14ac:dyDescent="0.2">
      <c r="E798" s="12"/>
      <c r="G798" s="32"/>
    </row>
    <row r="799" spans="5:7" x14ac:dyDescent="0.2">
      <c r="E799" s="12"/>
      <c r="G799" s="32"/>
    </row>
    <row r="800" spans="5:7" x14ac:dyDescent="0.2">
      <c r="E800" s="12"/>
      <c r="G800" s="32"/>
    </row>
    <row r="801" spans="5:7" x14ac:dyDescent="0.2">
      <c r="E801" s="12"/>
      <c r="G801" s="32"/>
    </row>
    <row r="802" spans="5:7" x14ac:dyDescent="0.2">
      <c r="E802" s="12"/>
      <c r="G802" s="32"/>
    </row>
    <row r="803" spans="5:7" x14ac:dyDescent="0.2">
      <c r="E803" s="12"/>
      <c r="G803" s="32"/>
    </row>
    <row r="804" spans="5:7" x14ac:dyDescent="0.2">
      <c r="E804" s="12"/>
      <c r="G804" s="32"/>
    </row>
    <row r="805" spans="5:7" x14ac:dyDescent="0.2">
      <c r="E805" s="12"/>
      <c r="G805" s="32"/>
    </row>
    <row r="806" spans="5:7" x14ac:dyDescent="0.2">
      <c r="E806" s="12"/>
      <c r="G806" s="32"/>
    </row>
    <row r="807" spans="5:7" x14ac:dyDescent="0.2">
      <c r="E807" s="12"/>
      <c r="G807" s="32"/>
    </row>
    <row r="808" spans="5:7" x14ac:dyDescent="0.2">
      <c r="E808" s="12"/>
      <c r="G808" s="32"/>
    </row>
    <row r="809" spans="5:7" x14ac:dyDescent="0.2">
      <c r="E809" s="12"/>
      <c r="G809" s="32"/>
    </row>
    <row r="810" spans="5:7" x14ac:dyDescent="0.2">
      <c r="E810" s="12"/>
      <c r="G810" s="32"/>
    </row>
    <row r="811" spans="5:7" x14ac:dyDescent="0.2">
      <c r="E811" s="12"/>
      <c r="G811" s="32"/>
    </row>
    <row r="812" spans="5:7" x14ac:dyDescent="0.2">
      <c r="E812" s="12"/>
      <c r="G812" s="32"/>
    </row>
    <row r="813" spans="5:7" x14ac:dyDescent="0.2">
      <c r="E813" s="12"/>
      <c r="G813" s="32"/>
    </row>
    <row r="814" spans="5:7" x14ac:dyDescent="0.2">
      <c r="E814" s="12"/>
      <c r="G814" s="32"/>
    </row>
    <row r="815" spans="5:7" x14ac:dyDescent="0.2">
      <c r="E815" s="12"/>
      <c r="G815" s="32"/>
    </row>
    <row r="816" spans="5:7" x14ac:dyDescent="0.2">
      <c r="E816" s="12"/>
      <c r="G816" s="32"/>
    </row>
    <row r="817" spans="5:7" x14ac:dyDescent="0.2">
      <c r="E817" s="12"/>
      <c r="G817" s="32"/>
    </row>
    <row r="818" spans="5:7" x14ac:dyDescent="0.2">
      <c r="E818" s="12"/>
      <c r="G818" s="32"/>
    </row>
    <row r="819" spans="5:7" x14ac:dyDescent="0.2">
      <c r="E819" s="12"/>
      <c r="G819" s="32"/>
    </row>
    <row r="820" spans="5:7" x14ac:dyDescent="0.2">
      <c r="E820" s="12"/>
      <c r="G820" s="32"/>
    </row>
    <row r="821" spans="5:7" x14ac:dyDescent="0.2">
      <c r="E821" s="12"/>
      <c r="G821" s="32"/>
    </row>
    <row r="822" spans="5:7" x14ac:dyDescent="0.2">
      <c r="E822" s="12"/>
      <c r="G822" s="32"/>
    </row>
    <row r="823" spans="5:7" x14ac:dyDescent="0.2">
      <c r="E823" s="12"/>
      <c r="G823" s="32"/>
    </row>
    <row r="824" spans="5:7" x14ac:dyDescent="0.2">
      <c r="E824" s="12"/>
      <c r="G824" s="32"/>
    </row>
    <row r="825" spans="5:7" x14ac:dyDescent="0.2">
      <c r="E825" s="12"/>
      <c r="G825" s="32"/>
    </row>
    <row r="826" spans="5:7" x14ac:dyDescent="0.2">
      <c r="E826" s="12"/>
      <c r="G826" s="32"/>
    </row>
    <row r="827" spans="5:7" x14ac:dyDescent="0.2">
      <c r="E827" s="12"/>
      <c r="G827" s="32"/>
    </row>
    <row r="828" spans="5:7" x14ac:dyDescent="0.2">
      <c r="E828" s="12"/>
      <c r="G828" s="32"/>
    </row>
    <row r="829" spans="5:7" x14ac:dyDescent="0.2">
      <c r="E829" s="12"/>
      <c r="G829" s="32"/>
    </row>
    <row r="830" spans="5:7" x14ac:dyDescent="0.2">
      <c r="E830" s="12"/>
      <c r="G830" s="32"/>
    </row>
    <row r="831" spans="5:7" x14ac:dyDescent="0.2">
      <c r="E831" s="12"/>
      <c r="G831" s="32"/>
    </row>
    <row r="832" spans="5:7" x14ac:dyDescent="0.2">
      <c r="E832" s="12"/>
      <c r="G832" s="32"/>
    </row>
    <row r="833" spans="5:7" x14ac:dyDescent="0.2">
      <c r="E833" s="12"/>
      <c r="G833" s="32"/>
    </row>
    <row r="834" spans="5:7" x14ac:dyDescent="0.2">
      <c r="E834" s="12"/>
      <c r="G834" s="32"/>
    </row>
    <row r="835" spans="5:7" x14ac:dyDescent="0.2">
      <c r="E835" s="12"/>
      <c r="G835" s="32"/>
    </row>
    <row r="836" spans="5:7" x14ac:dyDescent="0.2">
      <c r="E836" s="12"/>
      <c r="G836" s="32"/>
    </row>
    <row r="837" spans="5:7" x14ac:dyDescent="0.2">
      <c r="E837" s="12"/>
      <c r="G837" s="32"/>
    </row>
    <row r="838" spans="5:7" x14ac:dyDescent="0.2">
      <c r="E838" s="12"/>
      <c r="G838" s="32"/>
    </row>
    <row r="839" spans="5:7" x14ac:dyDescent="0.2">
      <c r="E839" s="12"/>
      <c r="G839" s="32"/>
    </row>
    <row r="840" spans="5:7" x14ac:dyDescent="0.2">
      <c r="E840" s="12"/>
      <c r="G840" s="32"/>
    </row>
    <row r="841" spans="5:7" x14ac:dyDescent="0.2">
      <c r="E841" s="12"/>
      <c r="G841" s="32"/>
    </row>
    <row r="842" spans="5:7" x14ac:dyDescent="0.2">
      <c r="E842" s="12"/>
      <c r="G842" s="32"/>
    </row>
    <row r="843" spans="5:7" x14ac:dyDescent="0.2">
      <c r="E843" s="12"/>
      <c r="G843" s="32"/>
    </row>
    <row r="844" spans="5:7" x14ac:dyDescent="0.2">
      <c r="E844" s="12"/>
      <c r="G844" s="32"/>
    </row>
    <row r="845" spans="5:7" x14ac:dyDescent="0.2">
      <c r="E845" s="12"/>
      <c r="G845" s="32"/>
    </row>
    <row r="846" spans="5:7" x14ac:dyDescent="0.2">
      <c r="E846" s="12"/>
      <c r="G846" s="32"/>
    </row>
    <row r="847" spans="5:7" x14ac:dyDescent="0.2">
      <c r="E847" s="12"/>
      <c r="G847" s="32"/>
    </row>
    <row r="848" spans="5:7" x14ac:dyDescent="0.2">
      <c r="E848" s="12"/>
      <c r="G848" s="32"/>
    </row>
    <row r="849" spans="5:7" x14ac:dyDescent="0.2">
      <c r="E849" s="12"/>
      <c r="G849" s="32"/>
    </row>
    <row r="850" spans="5:7" x14ac:dyDescent="0.2">
      <c r="E850" s="12"/>
      <c r="G850" s="32"/>
    </row>
    <row r="851" spans="5:7" x14ac:dyDescent="0.2">
      <c r="E851" s="12"/>
      <c r="G851" s="32"/>
    </row>
    <row r="852" spans="5:7" x14ac:dyDescent="0.2">
      <c r="E852" s="12"/>
      <c r="G852" s="32"/>
    </row>
    <row r="853" spans="5:7" x14ac:dyDescent="0.2">
      <c r="E853" s="12"/>
      <c r="G853" s="32"/>
    </row>
    <row r="854" spans="5:7" x14ac:dyDescent="0.2">
      <c r="E854" s="12"/>
      <c r="G854" s="32"/>
    </row>
    <row r="855" spans="5:7" x14ac:dyDescent="0.2">
      <c r="E855" s="12"/>
      <c r="G855" s="32"/>
    </row>
    <row r="856" spans="5:7" x14ac:dyDescent="0.2">
      <c r="E856" s="12"/>
      <c r="G856" s="32"/>
    </row>
    <row r="857" spans="5:7" x14ac:dyDescent="0.2">
      <c r="E857" s="12"/>
      <c r="G857" s="32"/>
    </row>
    <row r="858" spans="5:7" x14ac:dyDescent="0.2">
      <c r="E858" s="12"/>
      <c r="G858" s="32"/>
    </row>
    <row r="859" spans="5:7" x14ac:dyDescent="0.2">
      <c r="E859" s="12"/>
      <c r="G859" s="32"/>
    </row>
    <row r="860" spans="5:7" x14ac:dyDescent="0.2">
      <c r="E860" s="12"/>
      <c r="G860" s="32"/>
    </row>
    <row r="861" spans="5:7" x14ac:dyDescent="0.2">
      <c r="E861" s="12"/>
      <c r="G861" s="32"/>
    </row>
    <row r="862" spans="5:7" x14ac:dyDescent="0.2">
      <c r="E862" s="12"/>
      <c r="G862" s="32"/>
    </row>
    <row r="863" spans="5:7" x14ac:dyDescent="0.2">
      <c r="E863" s="12"/>
      <c r="G863" s="32"/>
    </row>
    <row r="864" spans="5:7" x14ac:dyDescent="0.2">
      <c r="E864" s="12"/>
      <c r="G864" s="32"/>
    </row>
    <row r="865" spans="5:7" x14ac:dyDescent="0.2">
      <c r="E865" s="12"/>
      <c r="G865" s="32"/>
    </row>
    <row r="866" spans="5:7" x14ac:dyDescent="0.2">
      <c r="E866" s="12"/>
      <c r="G866" s="32"/>
    </row>
    <row r="867" spans="5:7" x14ac:dyDescent="0.2">
      <c r="E867" s="12"/>
      <c r="G867" s="32"/>
    </row>
    <row r="868" spans="5:7" x14ac:dyDescent="0.2">
      <c r="E868" s="12"/>
      <c r="G868" s="32"/>
    </row>
    <row r="869" spans="5:7" x14ac:dyDescent="0.2">
      <c r="E869" s="12"/>
      <c r="G869" s="32"/>
    </row>
    <row r="870" spans="5:7" x14ac:dyDescent="0.2">
      <c r="E870" s="12"/>
      <c r="G870" s="32"/>
    </row>
    <row r="871" spans="5:7" x14ac:dyDescent="0.2">
      <c r="E871" s="12"/>
      <c r="G871" s="32"/>
    </row>
    <row r="872" spans="5:7" x14ac:dyDescent="0.2">
      <c r="E872" s="12"/>
      <c r="G872" s="32"/>
    </row>
    <row r="873" spans="5:7" x14ac:dyDescent="0.2">
      <c r="E873" s="12"/>
      <c r="G873" s="32"/>
    </row>
    <row r="874" spans="5:7" x14ac:dyDescent="0.2">
      <c r="E874" s="12"/>
      <c r="G874" s="32"/>
    </row>
    <row r="875" spans="5:7" x14ac:dyDescent="0.2">
      <c r="E875" s="12"/>
      <c r="G875" s="32"/>
    </row>
    <row r="876" spans="5:7" x14ac:dyDescent="0.2">
      <c r="E876" s="12"/>
      <c r="G876" s="32"/>
    </row>
    <row r="877" spans="5:7" x14ac:dyDescent="0.2">
      <c r="E877" s="12"/>
      <c r="G877" s="32"/>
    </row>
    <row r="878" spans="5:7" x14ac:dyDescent="0.2">
      <c r="E878" s="12"/>
      <c r="G878" s="32"/>
    </row>
    <row r="879" spans="5:7" x14ac:dyDescent="0.2">
      <c r="E879" s="12"/>
      <c r="G879" s="32"/>
    </row>
    <row r="880" spans="5:7" x14ac:dyDescent="0.2">
      <c r="E880" s="12"/>
      <c r="G880" s="32"/>
    </row>
    <row r="881" spans="5:7" x14ac:dyDescent="0.2">
      <c r="E881" s="12"/>
      <c r="G881" s="32"/>
    </row>
    <row r="882" spans="5:7" x14ac:dyDescent="0.2">
      <c r="E882" s="12"/>
      <c r="G882" s="32"/>
    </row>
    <row r="883" spans="5:7" x14ac:dyDescent="0.2">
      <c r="E883" s="12"/>
      <c r="G883" s="32"/>
    </row>
    <row r="884" spans="5:7" x14ac:dyDescent="0.2">
      <c r="E884" s="12"/>
      <c r="G884" s="32"/>
    </row>
    <row r="885" spans="5:7" x14ac:dyDescent="0.2">
      <c r="E885" s="12"/>
      <c r="G885" s="32"/>
    </row>
    <row r="886" spans="5:7" x14ac:dyDescent="0.2">
      <c r="E886" s="12"/>
      <c r="G886" s="32"/>
    </row>
    <row r="887" spans="5:7" x14ac:dyDescent="0.2">
      <c r="E887" s="12"/>
      <c r="G887" s="32"/>
    </row>
    <row r="888" spans="5:7" x14ac:dyDescent="0.2">
      <c r="E888" s="12"/>
      <c r="G888" s="32"/>
    </row>
    <row r="889" spans="5:7" x14ac:dyDescent="0.2">
      <c r="E889" s="12"/>
      <c r="G889" s="32"/>
    </row>
    <row r="890" spans="5:7" x14ac:dyDescent="0.2">
      <c r="E890" s="12"/>
      <c r="G890" s="32"/>
    </row>
    <row r="891" spans="5:7" x14ac:dyDescent="0.2">
      <c r="E891" s="12"/>
      <c r="G891" s="32"/>
    </row>
    <row r="892" spans="5:7" x14ac:dyDescent="0.2">
      <c r="E892" s="12"/>
      <c r="G892" s="32"/>
    </row>
    <row r="893" spans="5:7" x14ac:dyDescent="0.2">
      <c r="E893" s="12"/>
      <c r="G893" s="32"/>
    </row>
    <row r="894" spans="5:7" x14ac:dyDescent="0.2">
      <c r="E894" s="12"/>
      <c r="G894" s="32"/>
    </row>
    <row r="895" spans="5:7" x14ac:dyDescent="0.2">
      <c r="E895" s="12"/>
      <c r="G895" s="32"/>
    </row>
    <row r="896" spans="5:7" x14ac:dyDescent="0.2">
      <c r="E896" s="12"/>
      <c r="G896" s="32"/>
    </row>
    <row r="897" spans="5:7" x14ac:dyDescent="0.2">
      <c r="E897" s="12"/>
      <c r="G897" s="32"/>
    </row>
    <row r="898" spans="5:7" x14ac:dyDescent="0.2">
      <c r="E898" s="12"/>
      <c r="G898" s="32"/>
    </row>
    <row r="899" spans="5:7" x14ac:dyDescent="0.2">
      <c r="E899" s="12"/>
      <c r="G899" s="32"/>
    </row>
    <row r="900" spans="5:7" x14ac:dyDescent="0.2">
      <c r="E900" s="12"/>
      <c r="G900" s="32"/>
    </row>
    <row r="901" spans="5:7" x14ac:dyDescent="0.2">
      <c r="E901" s="12"/>
      <c r="G901" s="32"/>
    </row>
    <row r="902" spans="5:7" x14ac:dyDescent="0.2">
      <c r="E902" s="12"/>
      <c r="G902" s="32"/>
    </row>
    <row r="903" spans="5:7" x14ac:dyDescent="0.2">
      <c r="E903" s="12"/>
      <c r="G903" s="32"/>
    </row>
    <row r="904" spans="5:7" x14ac:dyDescent="0.2">
      <c r="E904" s="12"/>
      <c r="G904" s="32"/>
    </row>
    <row r="905" spans="5:7" x14ac:dyDescent="0.2">
      <c r="E905" s="12"/>
      <c r="G905" s="32"/>
    </row>
    <row r="906" spans="5:7" x14ac:dyDescent="0.2">
      <c r="E906" s="12"/>
      <c r="G906" s="32"/>
    </row>
    <row r="907" spans="5:7" x14ac:dyDescent="0.2">
      <c r="E907" s="12"/>
      <c r="G907" s="32"/>
    </row>
    <row r="908" spans="5:7" x14ac:dyDescent="0.2">
      <c r="E908" s="12"/>
      <c r="G908" s="32"/>
    </row>
    <row r="909" spans="5:7" x14ac:dyDescent="0.2">
      <c r="E909" s="12"/>
      <c r="G909" s="32"/>
    </row>
    <row r="910" spans="5:7" x14ac:dyDescent="0.2">
      <c r="E910" s="12"/>
      <c r="G910" s="32"/>
    </row>
    <row r="911" spans="5:7" x14ac:dyDescent="0.2">
      <c r="E911" s="12"/>
      <c r="G911" s="32"/>
    </row>
    <row r="912" spans="5:7" x14ac:dyDescent="0.2">
      <c r="E912" s="12"/>
      <c r="G912" s="32"/>
    </row>
    <row r="913" spans="5:7" x14ac:dyDescent="0.2">
      <c r="E913" s="12"/>
      <c r="G913" s="32"/>
    </row>
    <row r="914" spans="5:7" x14ac:dyDescent="0.2">
      <c r="E914" s="12"/>
      <c r="G914" s="32"/>
    </row>
    <row r="915" spans="5:7" x14ac:dyDescent="0.2">
      <c r="E915" s="12"/>
      <c r="G915" s="32"/>
    </row>
    <row r="916" spans="5:7" x14ac:dyDescent="0.2">
      <c r="E916" s="12"/>
      <c r="G916" s="32"/>
    </row>
    <row r="917" spans="5:7" x14ac:dyDescent="0.2">
      <c r="E917" s="12"/>
      <c r="G917" s="32"/>
    </row>
    <row r="918" spans="5:7" x14ac:dyDescent="0.2">
      <c r="E918" s="12"/>
      <c r="G918" s="32"/>
    </row>
    <row r="919" spans="5:7" x14ac:dyDescent="0.2">
      <c r="E919" s="12"/>
      <c r="G919" s="32"/>
    </row>
    <row r="920" spans="5:7" x14ac:dyDescent="0.2">
      <c r="E920" s="12"/>
      <c r="G920" s="32"/>
    </row>
    <row r="921" spans="5:7" x14ac:dyDescent="0.2">
      <c r="E921" s="12"/>
      <c r="G921" s="32"/>
    </row>
    <row r="922" spans="5:7" x14ac:dyDescent="0.2">
      <c r="E922" s="12"/>
      <c r="G922" s="32"/>
    </row>
    <row r="923" spans="5:7" x14ac:dyDescent="0.2">
      <c r="E923" s="12"/>
      <c r="G923" s="32"/>
    </row>
    <row r="924" spans="5:7" x14ac:dyDescent="0.2">
      <c r="E924" s="12"/>
      <c r="G924" s="32"/>
    </row>
    <row r="925" spans="5:7" x14ac:dyDescent="0.2">
      <c r="E925" s="12"/>
      <c r="G925" s="32"/>
    </row>
    <row r="926" spans="5:7" x14ac:dyDescent="0.2">
      <c r="E926" s="12"/>
      <c r="G926" s="32"/>
    </row>
    <row r="927" spans="5:7" x14ac:dyDescent="0.2">
      <c r="E927" s="12"/>
      <c r="G927" s="32"/>
    </row>
    <row r="928" spans="5:7" x14ac:dyDescent="0.2">
      <c r="E928" s="12"/>
      <c r="G928" s="32"/>
    </row>
    <row r="929" spans="5:7" x14ac:dyDescent="0.2">
      <c r="E929" s="12"/>
      <c r="G929" s="32"/>
    </row>
    <row r="930" spans="5:7" x14ac:dyDescent="0.2">
      <c r="E930" s="12"/>
      <c r="G930" s="32"/>
    </row>
    <row r="931" spans="5:7" x14ac:dyDescent="0.2">
      <c r="E931" s="12"/>
      <c r="G931" s="32"/>
    </row>
    <row r="932" spans="5:7" x14ac:dyDescent="0.2">
      <c r="E932" s="12"/>
      <c r="G932" s="32"/>
    </row>
    <row r="933" spans="5:7" x14ac:dyDescent="0.2">
      <c r="E933" s="12"/>
      <c r="G933" s="32"/>
    </row>
    <row r="934" spans="5:7" x14ac:dyDescent="0.2">
      <c r="E934" s="12"/>
      <c r="G934" s="32"/>
    </row>
    <row r="935" spans="5:7" x14ac:dyDescent="0.2">
      <c r="E935" s="12"/>
      <c r="G935" s="32"/>
    </row>
    <row r="936" spans="5:7" x14ac:dyDescent="0.2">
      <c r="E936" s="12"/>
      <c r="G936" s="32"/>
    </row>
    <row r="937" spans="5:7" x14ac:dyDescent="0.2">
      <c r="E937" s="12"/>
      <c r="G937" s="32"/>
    </row>
    <row r="938" spans="5:7" x14ac:dyDescent="0.2">
      <c r="E938" s="12"/>
      <c r="G938" s="32"/>
    </row>
    <row r="939" spans="5:7" x14ac:dyDescent="0.2">
      <c r="E939" s="12"/>
      <c r="G939" s="32"/>
    </row>
    <row r="940" spans="5:7" x14ac:dyDescent="0.2">
      <c r="E940" s="12"/>
      <c r="G940" s="32"/>
    </row>
    <row r="941" spans="5:7" x14ac:dyDescent="0.2">
      <c r="E941" s="12"/>
      <c r="G941" s="32"/>
    </row>
    <row r="942" spans="5:7" x14ac:dyDescent="0.2">
      <c r="E942" s="12"/>
      <c r="G942" s="32"/>
    </row>
    <row r="943" spans="5:7" x14ac:dyDescent="0.2">
      <c r="E943" s="12"/>
      <c r="G943" s="32"/>
    </row>
    <row r="944" spans="5:7" x14ac:dyDescent="0.2">
      <c r="E944" s="12"/>
      <c r="G944" s="32"/>
    </row>
    <row r="945" spans="5:7" x14ac:dyDescent="0.2">
      <c r="E945" s="12"/>
      <c r="G945" s="32"/>
    </row>
    <row r="946" spans="5:7" x14ac:dyDescent="0.2">
      <c r="E946" s="12"/>
      <c r="G946" s="32"/>
    </row>
    <row r="947" spans="5:7" x14ac:dyDescent="0.2">
      <c r="E947" s="12"/>
      <c r="G947" s="32"/>
    </row>
    <row r="948" spans="5:7" x14ac:dyDescent="0.2">
      <c r="E948" s="12"/>
      <c r="G948" s="32"/>
    </row>
    <row r="949" spans="5:7" x14ac:dyDescent="0.2">
      <c r="E949" s="12"/>
      <c r="G949" s="32"/>
    </row>
    <row r="950" spans="5:7" x14ac:dyDescent="0.2">
      <c r="E950" s="12"/>
      <c r="G950" s="32"/>
    </row>
    <row r="951" spans="5:7" x14ac:dyDescent="0.2">
      <c r="E951" s="12"/>
      <c r="G951" s="32"/>
    </row>
    <row r="952" spans="5:7" x14ac:dyDescent="0.2">
      <c r="E952" s="12"/>
      <c r="G952" s="32"/>
    </row>
    <row r="953" spans="5:7" x14ac:dyDescent="0.2">
      <c r="E953" s="12"/>
      <c r="G953" s="32"/>
    </row>
    <row r="954" spans="5:7" x14ac:dyDescent="0.2">
      <c r="E954" s="12"/>
      <c r="G954" s="32"/>
    </row>
    <row r="955" spans="5:7" x14ac:dyDescent="0.2">
      <c r="E955" s="12"/>
      <c r="G955" s="32"/>
    </row>
    <row r="956" spans="5:7" x14ac:dyDescent="0.2">
      <c r="E956" s="12"/>
      <c r="G956" s="32"/>
    </row>
    <row r="957" spans="5:7" x14ac:dyDescent="0.2">
      <c r="E957" s="12"/>
      <c r="G957" s="32"/>
    </row>
    <row r="958" spans="5:7" x14ac:dyDescent="0.2">
      <c r="E958" s="12"/>
      <c r="G958" s="32"/>
    </row>
    <row r="959" spans="5:7" x14ac:dyDescent="0.2">
      <c r="E959" s="12"/>
      <c r="G959" s="32"/>
    </row>
    <row r="960" spans="5:7" x14ac:dyDescent="0.2">
      <c r="E960" s="12"/>
      <c r="G960" s="32"/>
    </row>
    <row r="961" spans="5:7" x14ac:dyDescent="0.2">
      <c r="E961" s="12"/>
      <c r="G961" s="32"/>
    </row>
    <row r="962" spans="5:7" x14ac:dyDescent="0.2">
      <c r="E962" s="12"/>
      <c r="G962" s="32"/>
    </row>
    <row r="963" spans="5:7" x14ac:dyDescent="0.2">
      <c r="E963" s="12"/>
      <c r="G963" s="32"/>
    </row>
    <row r="964" spans="5:7" x14ac:dyDescent="0.2">
      <c r="E964" s="12"/>
      <c r="G964" s="32"/>
    </row>
    <row r="965" spans="5:7" x14ac:dyDescent="0.2">
      <c r="E965" s="12"/>
      <c r="G965" s="32"/>
    </row>
    <row r="966" spans="5:7" x14ac:dyDescent="0.2">
      <c r="E966" s="12"/>
      <c r="G966" s="32"/>
    </row>
    <row r="967" spans="5:7" x14ac:dyDescent="0.2">
      <c r="E967" s="12"/>
      <c r="G967" s="32"/>
    </row>
    <row r="968" spans="5:7" x14ac:dyDescent="0.2">
      <c r="E968" s="12"/>
      <c r="G968" s="32"/>
    </row>
    <row r="969" spans="5:7" x14ac:dyDescent="0.2">
      <c r="E969" s="12"/>
      <c r="G969" s="32"/>
    </row>
    <row r="970" spans="5:7" x14ac:dyDescent="0.2">
      <c r="E970" s="12"/>
      <c r="G970" s="32"/>
    </row>
    <row r="971" spans="5:7" x14ac:dyDescent="0.2">
      <c r="E971" s="12"/>
      <c r="G971" s="32"/>
    </row>
    <row r="972" spans="5:7" x14ac:dyDescent="0.2">
      <c r="E972" s="12"/>
      <c r="G972" s="32"/>
    </row>
    <row r="973" spans="5:7" x14ac:dyDescent="0.2">
      <c r="E973" s="12"/>
      <c r="G973" s="32"/>
    </row>
    <row r="974" spans="5:7" x14ac:dyDescent="0.2">
      <c r="E974" s="12"/>
      <c r="G974" s="32"/>
    </row>
    <row r="975" spans="5:7" x14ac:dyDescent="0.2">
      <c r="E975" s="12"/>
      <c r="G975" s="32"/>
    </row>
    <row r="976" spans="5:7" x14ac:dyDescent="0.2">
      <c r="E976" s="12"/>
      <c r="G976" s="32"/>
    </row>
    <row r="977" spans="5:7" x14ac:dyDescent="0.2">
      <c r="E977" s="12"/>
      <c r="G977" s="32"/>
    </row>
    <row r="978" spans="5:7" x14ac:dyDescent="0.2">
      <c r="E978" s="12"/>
      <c r="G978" s="32"/>
    </row>
    <row r="979" spans="5:7" x14ac:dyDescent="0.2">
      <c r="E979" s="12"/>
      <c r="G979" s="32"/>
    </row>
    <row r="980" spans="5:7" x14ac:dyDescent="0.2">
      <c r="E980" s="12"/>
      <c r="G980" s="32"/>
    </row>
    <row r="981" spans="5:7" x14ac:dyDescent="0.2">
      <c r="E981" s="12"/>
      <c r="G981" s="32"/>
    </row>
    <row r="982" spans="5:7" x14ac:dyDescent="0.2">
      <c r="E982" s="12"/>
      <c r="G982" s="32"/>
    </row>
    <row r="983" spans="5:7" x14ac:dyDescent="0.2">
      <c r="E983" s="12"/>
      <c r="G983" s="32"/>
    </row>
    <row r="984" spans="5:7" x14ac:dyDescent="0.2">
      <c r="E984" s="12"/>
      <c r="G984" s="32"/>
    </row>
    <row r="985" spans="5:7" x14ac:dyDescent="0.2">
      <c r="E985" s="12"/>
      <c r="G985" s="32"/>
    </row>
    <row r="986" spans="5:7" x14ac:dyDescent="0.2">
      <c r="E986" s="12"/>
      <c r="G986" s="32"/>
    </row>
    <row r="987" spans="5:7" x14ac:dyDescent="0.2">
      <c r="E987" s="12"/>
      <c r="G987" s="32"/>
    </row>
    <row r="988" spans="5:7" x14ac:dyDescent="0.2">
      <c r="E988" s="12"/>
      <c r="G988" s="32"/>
    </row>
    <row r="989" spans="5:7" x14ac:dyDescent="0.2">
      <c r="E989" s="12"/>
      <c r="G989" s="32"/>
    </row>
    <row r="990" spans="5:7" x14ac:dyDescent="0.2">
      <c r="E990" s="12"/>
      <c r="G990" s="32"/>
    </row>
    <row r="991" spans="5:7" x14ac:dyDescent="0.2">
      <c r="E991" s="12"/>
      <c r="G991" s="32"/>
    </row>
    <row r="992" spans="5:7" x14ac:dyDescent="0.2">
      <c r="E992" s="12"/>
      <c r="G992" s="32"/>
    </row>
    <row r="993" spans="5:7" x14ac:dyDescent="0.2">
      <c r="E993" s="12"/>
      <c r="G993" s="32"/>
    </row>
    <row r="994" spans="5:7" x14ac:dyDescent="0.2">
      <c r="E994" s="12"/>
      <c r="G994" s="32"/>
    </row>
    <row r="995" spans="5:7" x14ac:dyDescent="0.2">
      <c r="E995" s="12"/>
      <c r="G995" s="32"/>
    </row>
    <row r="996" spans="5:7" x14ac:dyDescent="0.2">
      <c r="E996" s="12"/>
      <c r="G996" s="32"/>
    </row>
    <row r="997" spans="5:7" x14ac:dyDescent="0.2">
      <c r="E997" s="12"/>
      <c r="G997" s="32"/>
    </row>
    <row r="998" spans="5:7" x14ac:dyDescent="0.2">
      <c r="E998" s="12"/>
      <c r="G998" s="32"/>
    </row>
    <row r="999" spans="5:7" x14ac:dyDescent="0.2">
      <c r="E999" s="12"/>
      <c r="G999" s="32"/>
    </row>
    <row r="1000" spans="5:7" x14ac:dyDescent="0.2">
      <c r="E1000" s="12"/>
      <c r="G1000" s="32"/>
    </row>
  </sheetData>
  <customSheetViews>
    <customSheetView guid="{1EA07397-B3D8-45E7-A69C-3C4A649AFA9F}" filter="1" showAutoFilter="1">
      <pageMargins left="0.7" right="0.7" top="0.75" bottom="0.75" header="0.3" footer="0.3"/>
      <autoFilter ref="A1:K151" xr:uid="{00000000-0000-0000-0000-000000000000}"/>
    </customSheetView>
  </customSheetViews>
  <hyperlinks>
    <hyperlink ref="L12" r:id="rId1" xr:uid="{00000000-0004-0000-0100-000000000000}"/>
    <hyperlink ref="E14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5"/>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2.7109375" customWidth="1"/>
    <col min="2" max="2" width="18.42578125" customWidth="1"/>
    <col min="3" max="3" width="28.140625" customWidth="1"/>
    <col min="4" max="4" width="24.85546875" customWidth="1"/>
    <col min="5" max="5" width="22.5703125" customWidth="1"/>
    <col min="6" max="6" width="20.140625" customWidth="1"/>
    <col min="7" max="7" width="29.5703125" customWidth="1"/>
  </cols>
  <sheetData>
    <row r="1" spans="1:7" x14ac:dyDescent="0.2">
      <c r="A1" s="33" t="s">
        <v>272</v>
      </c>
      <c r="B1" s="33" t="s">
        <v>273</v>
      </c>
      <c r="C1" s="33" t="s">
        <v>10</v>
      </c>
      <c r="D1" s="33" t="s">
        <v>274</v>
      </c>
      <c r="E1" s="2" t="s">
        <v>275</v>
      </c>
      <c r="F1" s="2" t="s">
        <v>276</v>
      </c>
      <c r="G1" s="2" t="s">
        <v>277</v>
      </c>
    </row>
    <row r="2" spans="1:7" x14ac:dyDescent="0.2">
      <c r="A2" s="33" t="s">
        <v>278</v>
      </c>
      <c r="B2" s="34"/>
      <c r="C2" s="33" t="s">
        <v>279</v>
      </c>
      <c r="D2" s="33" t="s">
        <v>280</v>
      </c>
      <c r="E2" s="2" t="s">
        <v>281</v>
      </c>
    </row>
    <row r="3" spans="1:7" x14ac:dyDescent="0.2">
      <c r="A3" s="33" t="s">
        <v>278</v>
      </c>
      <c r="B3" s="34"/>
      <c r="C3" s="33" t="s">
        <v>282</v>
      </c>
      <c r="D3" s="33" t="s">
        <v>280</v>
      </c>
      <c r="E3" s="2" t="s">
        <v>281</v>
      </c>
    </row>
    <row r="4" spans="1:7" x14ac:dyDescent="0.2">
      <c r="A4" s="33" t="s">
        <v>283</v>
      </c>
      <c r="B4" s="33" t="s">
        <v>284</v>
      </c>
      <c r="C4" s="33" t="s">
        <v>285</v>
      </c>
      <c r="D4" s="33" t="s">
        <v>280</v>
      </c>
      <c r="E4" s="2" t="s">
        <v>281</v>
      </c>
    </row>
    <row r="5" spans="1:7" x14ac:dyDescent="0.2">
      <c r="A5" s="33" t="s">
        <v>283</v>
      </c>
      <c r="B5" s="33" t="s">
        <v>284</v>
      </c>
      <c r="C5" s="33" t="s">
        <v>286</v>
      </c>
      <c r="D5" s="33" t="s">
        <v>280</v>
      </c>
      <c r="E5" s="2" t="s">
        <v>281</v>
      </c>
    </row>
    <row r="6" spans="1:7" x14ac:dyDescent="0.2">
      <c r="A6" s="33" t="s">
        <v>283</v>
      </c>
      <c r="B6" s="33" t="s">
        <v>287</v>
      </c>
      <c r="C6" s="33" t="s">
        <v>288</v>
      </c>
      <c r="D6" s="33" t="s">
        <v>280</v>
      </c>
      <c r="E6" s="2" t="s">
        <v>281</v>
      </c>
    </row>
    <row r="7" spans="1:7" x14ac:dyDescent="0.2">
      <c r="A7" s="33" t="s">
        <v>283</v>
      </c>
      <c r="B7" s="33" t="s">
        <v>287</v>
      </c>
      <c r="C7" s="33" t="s">
        <v>289</v>
      </c>
      <c r="D7" s="33" t="s">
        <v>280</v>
      </c>
      <c r="E7" s="2" t="s">
        <v>281</v>
      </c>
    </row>
    <row r="8" spans="1:7" x14ac:dyDescent="0.2">
      <c r="A8" s="33" t="s">
        <v>283</v>
      </c>
      <c r="B8" s="33" t="s">
        <v>287</v>
      </c>
      <c r="C8" s="33" t="s">
        <v>290</v>
      </c>
      <c r="D8" s="33" t="s">
        <v>280</v>
      </c>
      <c r="E8" s="2" t="s">
        <v>281</v>
      </c>
    </row>
    <row r="9" spans="1:7" x14ac:dyDescent="0.2">
      <c r="A9" s="33" t="s">
        <v>283</v>
      </c>
      <c r="B9" s="33" t="s">
        <v>284</v>
      </c>
      <c r="C9" s="33" t="s">
        <v>291</v>
      </c>
      <c r="D9" s="33" t="s">
        <v>280</v>
      </c>
      <c r="E9" s="2" t="s">
        <v>281</v>
      </c>
    </row>
    <row r="10" spans="1:7" x14ac:dyDescent="0.2">
      <c r="A10" s="33" t="s">
        <v>283</v>
      </c>
      <c r="B10" s="33" t="s">
        <v>284</v>
      </c>
      <c r="C10" s="33" t="s">
        <v>292</v>
      </c>
      <c r="D10" s="33" t="s">
        <v>280</v>
      </c>
      <c r="E10" s="2" t="s">
        <v>281</v>
      </c>
    </row>
    <row r="11" spans="1:7" x14ac:dyDescent="0.2">
      <c r="A11" s="33" t="s">
        <v>283</v>
      </c>
      <c r="B11" s="33" t="s">
        <v>293</v>
      </c>
      <c r="C11" s="33" t="s">
        <v>294</v>
      </c>
      <c r="D11" s="33" t="s">
        <v>280</v>
      </c>
      <c r="E11" s="2" t="s">
        <v>281</v>
      </c>
    </row>
    <row r="12" spans="1:7" x14ac:dyDescent="0.2">
      <c r="A12" s="33" t="s">
        <v>283</v>
      </c>
      <c r="B12" s="33" t="s">
        <v>295</v>
      </c>
      <c r="C12" s="33" t="s">
        <v>296</v>
      </c>
      <c r="D12" s="33" t="s">
        <v>280</v>
      </c>
      <c r="E12" s="2" t="s">
        <v>281</v>
      </c>
    </row>
    <row r="13" spans="1:7" x14ac:dyDescent="0.2">
      <c r="A13" s="33" t="s">
        <v>283</v>
      </c>
      <c r="B13" s="33" t="s">
        <v>295</v>
      </c>
      <c r="C13" s="33" t="s">
        <v>297</v>
      </c>
      <c r="D13" s="33" t="s">
        <v>280</v>
      </c>
      <c r="E13" s="2" t="s">
        <v>281</v>
      </c>
    </row>
    <row r="14" spans="1:7" x14ac:dyDescent="0.2">
      <c r="A14" s="33" t="s">
        <v>283</v>
      </c>
      <c r="B14" s="33" t="s">
        <v>295</v>
      </c>
      <c r="C14" s="33" t="s">
        <v>298</v>
      </c>
      <c r="D14" s="33" t="s">
        <v>280</v>
      </c>
      <c r="E14" s="2" t="s">
        <v>281</v>
      </c>
    </row>
    <row r="15" spans="1:7" x14ac:dyDescent="0.2">
      <c r="A15" s="33" t="s">
        <v>283</v>
      </c>
      <c r="B15" s="33" t="s">
        <v>295</v>
      </c>
      <c r="C15" s="33" t="s">
        <v>299</v>
      </c>
      <c r="D15" s="33" t="s">
        <v>280</v>
      </c>
      <c r="E15" s="2" t="s">
        <v>281</v>
      </c>
    </row>
    <row r="16" spans="1:7" x14ac:dyDescent="0.2">
      <c r="A16" s="33" t="s">
        <v>283</v>
      </c>
      <c r="B16" s="33" t="s">
        <v>293</v>
      </c>
      <c r="C16" s="33" t="s">
        <v>300</v>
      </c>
      <c r="D16" s="33" t="s">
        <v>280</v>
      </c>
      <c r="E16" s="2" t="s">
        <v>281</v>
      </c>
    </row>
    <row r="17" spans="1:7" x14ac:dyDescent="0.2">
      <c r="A17" s="33" t="s">
        <v>283</v>
      </c>
      <c r="B17" s="33" t="s">
        <v>287</v>
      </c>
      <c r="C17" s="33" t="s">
        <v>301</v>
      </c>
      <c r="D17" s="33" t="s">
        <v>280</v>
      </c>
      <c r="E17" s="2" t="s">
        <v>281</v>
      </c>
    </row>
    <row r="18" spans="1:7" x14ac:dyDescent="0.2">
      <c r="A18" s="33" t="s">
        <v>283</v>
      </c>
      <c r="B18" s="33" t="s">
        <v>295</v>
      </c>
      <c r="C18" s="33" t="s">
        <v>302</v>
      </c>
      <c r="D18" s="33" t="s">
        <v>280</v>
      </c>
      <c r="E18" s="2" t="s">
        <v>281</v>
      </c>
    </row>
    <row r="19" spans="1:7" x14ac:dyDescent="0.2">
      <c r="A19" s="33" t="s">
        <v>283</v>
      </c>
      <c r="B19" s="33" t="s">
        <v>284</v>
      </c>
      <c r="C19" s="33" t="s">
        <v>303</v>
      </c>
      <c r="D19" s="33" t="s">
        <v>280</v>
      </c>
      <c r="E19" s="2" t="s">
        <v>281</v>
      </c>
    </row>
    <row r="20" spans="1:7" x14ac:dyDescent="0.2">
      <c r="A20" s="33" t="s">
        <v>283</v>
      </c>
      <c r="B20" s="33" t="s">
        <v>304</v>
      </c>
      <c r="C20" s="33" t="s">
        <v>305</v>
      </c>
      <c r="D20" s="33" t="s">
        <v>306</v>
      </c>
      <c r="E20" s="2" t="s">
        <v>307</v>
      </c>
      <c r="F20" s="35" t="s">
        <v>308</v>
      </c>
      <c r="G20" s="2" t="s">
        <v>309</v>
      </c>
    </row>
    <row r="21" spans="1:7" x14ac:dyDescent="0.2">
      <c r="A21" s="33" t="s">
        <v>283</v>
      </c>
      <c r="B21" s="33" t="s">
        <v>304</v>
      </c>
      <c r="C21" s="33" t="s">
        <v>310</v>
      </c>
      <c r="D21" s="33" t="s">
        <v>311</v>
      </c>
      <c r="E21" s="2" t="s">
        <v>307</v>
      </c>
      <c r="F21" s="35" t="s">
        <v>312</v>
      </c>
      <c r="G21" s="2" t="s">
        <v>313</v>
      </c>
    </row>
    <row r="22" spans="1:7" x14ac:dyDescent="0.2">
      <c r="A22" s="33" t="s">
        <v>283</v>
      </c>
      <c r="B22" s="33" t="s">
        <v>304</v>
      </c>
      <c r="C22" s="33" t="s">
        <v>314</v>
      </c>
      <c r="D22" s="33" t="s">
        <v>315</v>
      </c>
      <c r="E22" s="2" t="s">
        <v>316</v>
      </c>
      <c r="F22" s="35" t="s">
        <v>317</v>
      </c>
      <c r="G22" s="2" t="s">
        <v>318</v>
      </c>
    </row>
    <row r="23" spans="1:7" x14ac:dyDescent="0.2">
      <c r="A23" s="33" t="s">
        <v>283</v>
      </c>
      <c r="B23" s="33" t="s">
        <v>304</v>
      </c>
      <c r="C23" s="33" t="s">
        <v>319</v>
      </c>
      <c r="D23" s="33" t="s">
        <v>320</v>
      </c>
      <c r="E23" s="2" t="s">
        <v>321</v>
      </c>
      <c r="F23" s="36" t="s">
        <v>322</v>
      </c>
      <c r="G23" s="2" t="s">
        <v>323</v>
      </c>
    </row>
    <row r="24" spans="1:7" x14ac:dyDescent="0.2">
      <c r="A24" s="33" t="s">
        <v>283</v>
      </c>
      <c r="B24" s="33" t="s">
        <v>304</v>
      </c>
      <c r="C24" s="33" t="s">
        <v>324</v>
      </c>
      <c r="D24" s="33" t="s">
        <v>325</v>
      </c>
      <c r="E24" s="2" t="s">
        <v>316</v>
      </c>
      <c r="F24" s="35" t="s">
        <v>326</v>
      </c>
      <c r="G24" s="37" t="s">
        <v>327</v>
      </c>
    </row>
    <row r="25" spans="1:7" x14ac:dyDescent="0.2">
      <c r="A25" s="33" t="s">
        <v>283</v>
      </c>
      <c r="B25" s="33" t="s">
        <v>304</v>
      </c>
      <c r="C25" s="33" t="s">
        <v>328</v>
      </c>
      <c r="D25" s="33" t="s">
        <v>329</v>
      </c>
      <c r="E25" s="2" t="s">
        <v>307</v>
      </c>
      <c r="F25" s="35" t="s">
        <v>330</v>
      </c>
      <c r="G25" s="37" t="s">
        <v>331</v>
      </c>
    </row>
    <row r="26" spans="1:7" x14ac:dyDescent="0.2">
      <c r="A26" s="33" t="s">
        <v>283</v>
      </c>
      <c r="B26" s="33" t="s">
        <v>293</v>
      </c>
      <c r="C26" s="33" t="s">
        <v>332</v>
      </c>
      <c r="D26" s="33" t="s">
        <v>333</v>
      </c>
      <c r="E26" s="2" t="s">
        <v>334</v>
      </c>
      <c r="F26" s="38" t="s">
        <v>335</v>
      </c>
      <c r="G26" s="2" t="s">
        <v>336</v>
      </c>
    </row>
    <row r="27" spans="1:7" x14ac:dyDescent="0.2">
      <c r="A27" s="33" t="s">
        <v>283</v>
      </c>
      <c r="B27" s="33" t="s">
        <v>337</v>
      </c>
      <c r="C27" s="33" t="s">
        <v>338</v>
      </c>
      <c r="D27" s="33" t="s">
        <v>333</v>
      </c>
      <c r="E27" s="2" t="s">
        <v>316</v>
      </c>
      <c r="F27" s="37" t="s">
        <v>339</v>
      </c>
      <c r="G27" s="2" t="s">
        <v>340</v>
      </c>
    </row>
    <row r="28" spans="1:7" x14ac:dyDescent="0.2">
      <c r="A28" s="33" t="s">
        <v>283</v>
      </c>
      <c r="B28" s="33" t="s">
        <v>337</v>
      </c>
      <c r="C28" s="33" t="s">
        <v>341</v>
      </c>
      <c r="D28" s="33" t="s">
        <v>342</v>
      </c>
      <c r="E28" s="2" t="s">
        <v>316</v>
      </c>
      <c r="F28" s="39" t="s">
        <v>343</v>
      </c>
      <c r="G28" s="2" t="s">
        <v>344</v>
      </c>
    </row>
    <row r="29" spans="1:7" x14ac:dyDescent="0.2">
      <c r="A29" s="33" t="s">
        <v>283</v>
      </c>
      <c r="B29" s="33" t="s">
        <v>337</v>
      </c>
      <c r="C29" s="33" t="s">
        <v>345</v>
      </c>
      <c r="D29" s="33" t="s">
        <v>342</v>
      </c>
      <c r="E29" s="2" t="s">
        <v>316</v>
      </c>
      <c r="F29" s="39" t="s">
        <v>346</v>
      </c>
      <c r="G29" s="2" t="s">
        <v>347</v>
      </c>
    </row>
    <row r="30" spans="1:7" x14ac:dyDescent="0.2">
      <c r="A30" s="33" t="s">
        <v>283</v>
      </c>
      <c r="B30" s="33" t="s">
        <v>337</v>
      </c>
      <c r="C30" s="33" t="s">
        <v>348</v>
      </c>
      <c r="D30" s="33" t="s">
        <v>349</v>
      </c>
      <c r="E30" s="2" t="s">
        <v>350</v>
      </c>
    </row>
    <row r="31" spans="1:7" x14ac:dyDescent="0.2">
      <c r="A31" s="33" t="s">
        <v>283</v>
      </c>
      <c r="B31" s="33" t="s">
        <v>293</v>
      </c>
      <c r="C31" s="33" t="s">
        <v>351</v>
      </c>
      <c r="D31" s="33" t="s">
        <v>280</v>
      </c>
      <c r="E31" s="2" t="s">
        <v>316</v>
      </c>
      <c r="F31" s="35" t="s">
        <v>352</v>
      </c>
      <c r="G31" s="2" t="s">
        <v>353</v>
      </c>
    </row>
    <row r="32" spans="1:7" x14ac:dyDescent="0.2">
      <c r="A32" s="33" t="s">
        <v>283</v>
      </c>
      <c r="B32" s="33" t="s">
        <v>337</v>
      </c>
      <c r="C32" s="33" t="s">
        <v>354</v>
      </c>
      <c r="D32" s="33" t="s">
        <v>349</v>
      </c>
      <c r="E32" s="2" t="s">
        <v>350</v>
      </c>
    </row>
    <row r="33" spans="1:7" x14ac:dyDescent="0.2">
      <c r="A33" s="33" t="s">
        <v>283</v>
      </c>
      <c r="B33" s="33" t="s">
        <v>337</v>
      </c>
      <c r="C33" s="33" t="s">
        <v>355</v>
      </c>
      <c r="D33" s="33" t="s">
        <v>356</v>
      </c>
      <c r="E33" s="2" t="s">
        <v>357</v>
      </c>
      <c r="F33" s="38" t="s">
        <v>358</v>
      </c>
      <c r="G33" s="2" t="s">
        <v>359</v>
      </c>
    </row>
    <row r="34" spans="1:7" x14ac:dyDescent="0.2">
      <c r="A34" s="33" t="s">
        <v>283</v>
      </c>
      <c r="B34" s="33" t="s">
        <v>337</v>
      </c>
      <c r="C34" s="33" t="s">
        <v>360</v>
      </c>
      <c r="D34" s="33" t="s">
        <v>356</v>
      </c>
      <c r="E34" s="2" t="s">
        <v>357</v>
      </c>
      <c r="F34" s="35" t="s">
        <v>361</v>
      </c>
      <c r="G34" s="37" t="s">
        <v>362</v>
      </c>
    </row>
    <row r="35" spans="1:7" x14ac:dyDescent="0.2">
      <c r="A35" s="33" t="s">
        <v>283</v>
      </c>
      <c r="B35" s="33" t="s">
        <v>337</v>
      </c>
      <c r="C35" s="33" t="s">
        <v>363</v>
      </c>
      <c r="D35" s="33" t="s">
        <v>364</v>
      </c>
      <c r="G35" s="40" t="s">
        <v>365</v>
      </c>
    </row>
  </sheetData>
  <hyperlinks>
    <hyperlink ref="F20" r:id="rId1" xr:uid="{00000000-0004-0000-0200-000000000000}"/>
    <hyperlink ref="F21" r:id="rId2" xr:uid="{00000000-0004-0000-0200-000001000000}"/>
    <hyperlink ref="F22" r:id="rId3" xr:uid="{00000000-0004-0000-0200-000002000000}"/>
    <hyperlink ref="F23" r:id="rId4" xr:uid="{00000000-0004-0000-0200-000003000000}"/>
    <hyperlink ref="F24" r:id="rId5" xr:uid="{00000000-0004-0000-0200-000004000000}"/>
    <hyperlink ref="F25" r:id="rId6" location="qt-science_center_objects" xr:uid="{00000000-0004-0000-0200-000005000000}"/>
    <hyperlink ref="F28" r:id="rId7" xr:uid="{00000000-0004-0000-0200-000006000000}"/>
    <hyperlink ref="F29" r:id="rId8" xr:uid="{00000000-0004-0000-0200-000007000000}"/>
    <hyperlink ref="F31" r:id="rId9" xr:uid="{00000000-0004-0000-0200-000008000000}"/>
    <hyperlink ref="F33" r:id="rId10" xr:uid="{00000000-0004-0000-0200-000009000000}"/>
    <hyperlink ref="F34" r:id="rId11" xr:uid="{00000000-0004-0000-0200-00000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45"/>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6.5703125" customWidth="1"/>
    <col min="2" max="2" width="20.7109375" customWidth="1"/>
    <col min="3" max="3" width="35.140625" customWidth="1"/>
  </cols>
  <sheetData>
    <row r="1" spans="1:4" x14ac:dyDescent="0.2">
      <c r="A1" s="41" t="s">
        <v>8</v>
      </c>
      <c r="B1" s="42" t="s">
        <v>12</v>
      </c>
      <c r="C1" s="41" t="s">
        <v>366</v>
      </c>
      <c r="D1" s="3" t="s">
        <v>367</v>
      </c>
    </row>
    <row r="2" spans="1:4" x14ac:dyDescent="0.2">
      <c r="A2" s="43" t="s">
        <v>40</v>
      </c>
      <c r="B2" s="44">
        <v>8.9141314452353905E-5</v>
      </c>
      <c r="C2" s="43"/>
    </row>
    <row r="3" spans="1:4" x14ac:dyDescent="0.2">
      <c r="A3" s="43" t="s">
        <v>18</v>
      </c>
      <c r="B3" s="44">
        <v>1.0951647204146299E-3</v>
      </c>
      <c r="C3" s="45" t="s">
        <v>368</v>
      </c>
    </row>
    <row r="4" spans="1:4" x14ac:dyDescent="0.2">
      <c r="A4" s="43" t="s">
        <v>30</v>
      </c>
      <c r="B4" s="44">
        <v>1.0951647204146299E-3</v>
      </c>
      <c r="C4" s="45" t="s">
        <v>368</v>
      </c>
    </row>
    <row r="5" spans="1:4" x14ac:dyDescent="0.2">
      <c r="A5" s="43" t="s">
        <v>257</v>
      </c>
      <c r="B5" s="44">
        <v>1.0951647204146299E-3</v>
      </c>
      <c r="C5" s="45" t="s">
        <v>368</v>
      </c>
    </row>
    <row r="6" spans="1:4" x14ac:dyDescent="0.2">
      <c r="A6" s="43" t="s">
        <v>65</v>
      </c>
      <c r="B6" s="44">
        <v>4.1005004648082804E-3</v>
      </c>
      <c r="C6" s="43"/>
    </row>
    <row r="7" spans="1:4" x14ac:dyDescent="0.2">
      <c r="A7" s="43" t="s">
        <v>66</v>
      </c>
      <c r="B7" s="44">
        <v>4.1005004648082804E-3</v>
      </c>
      <c r="C7" s="43"/>
    </row>
    <row r="8" spans="1:4" x14ac:dyDescent="0.2">
      <c r="A8" s="43" t="s">
        <v>37</v>
      </c>
      <c r="B8" s="44">
        <v>4.3551899346721502E-3</v>
      </c>
      <c r="C8" s="43"/>
    </row>
    <row r="9" spans="1:4" x14ac:dyDescent="0.2">
      <c r="A9" s="43" t="s">
        <v>267</v>
      </c>
      <c r="B9" s="44">
        <v>4.3551899346721502E-3</v>
      </c>
      <c r="C9" s="43"/>
    </row>
    <row r="10" spans="1:4" x14ac:dyDescent="0.2">
      <c r="A10" s="43" t="s">
        <v>269</v>
      </c>
      <c r="B10" s="44">
        <v>4.3551899346721502E-3</v>
      </c>
      <c r="C10" s="43"/>
    </row>
    <row r="11" spans="1:4" x14ac:dyDescent="0.2">
      <c r="A11" s="43" t="s">
        <v>46</v>
      </c>
      <c r="B11" s="44">
        <v>6.3672367465967099E-3</v>
      </c>
      <c r="C11" s="43"/>
    </row>
    <row r="12" spans="1:4" x14ac:dyDescent="0.2">
      <c r="A12" s="43" t="s">
        <v>53</v>
      </c>
      <c r="B12" s="44">
        <v>3.2536579775109098E-2</v>
      </c>
      <c r="C12" s="43"/>
    </row>
    <row r="13" spans="1:4" x14ac:dyDescent="0.2">
      <c r="A13" s="43" t="s">
        <v>101</v>
      </c>
      <c r="B13" s="44">
        <v>6.5544335069466497E-2</v>
      </c>
      <c r="C13" s="43"/>
    </row>
    <row r="14" spans="1:4" x14ac:dyDescent="0.2">
      <c r="A14" s="43" t="s">
        <v>27</v>
      </c>
      <c r="B14" s="44">
        <v>7.2293606020859005E-2</v>
      </c>
      <c r="C14" s="43"/>
    </row>
    <row r="15" spans="1:4" x14ac:dyDescent="0.2">
      <c r="A15" s="43" t="s">
        <v>260</v>
      </c>
      <c r="B15" s="44">
        <v>7.2624702331682098E-2</v>
      </c>
      <c r="C15" s="43"/>
    </row>
    <row r="16" spans="1:4" x14ac:dyDescent="0.2">
      <c r="A16" s="43" t="s">
        <v>233</v>
      </c>
      <c r="B16" s="44">
        <v>7.7336457524163599E-2</v>
      </c>
      <c r="C16" s="43"/>
    </row>
    <row r="17" spans="1:3" x14ac:dyDescent="0.2">
      <c r="A17" s="43" t="s">
        <v>235</v>
      </c>
      <c r="B17" s="44">
        <v>7.7336457524163599E-2</v>
      </c>
      <c r="C17" s="43"/>
    </row>
    <row r="18" spans="1:3" x14ac:dyDescent="0.2">
      <c r="A18" s="43" t="s">
        <v>237</v>
      </c>
      <c r="B18" s="44">
        <v>7.7336457524163599E-2</v>
      </c>
      <c r="C18" s="43"/>
    </row>
    <row r="19" spans="1:3" x14ac:dyDescent="0.2">
      <c r="A19" s="43" t="s">
        <v>238</v>
      </c>
      <c r="B19" s="44">
        <v>7.7336457524163599E-2</v>
      </c>
      <c r="C19" s="43"/>
    </row>
    <row r="20" spans="1:3" x14ac:dyDescent="0.2">
      <c r="A20" s="43" t="s">
        <v>239</v>
      </c>
      <c r="B20" s="44">
        <v>7.7336457524163599E-2</v>
      </c>
      <c r="C20" s="43"/>
    </row>
    <row r="21" spans="1:3" x14ac:dyDescent="0.2">
      <c r="A21" s="43" t="s">
        <v>240</v>
      </c>
      <c r="B21" s="44">
        <v>7.7336457524163599E-2</v>
      </c>
      <c r="C21" s="43"/>
    </row>
    <row r="22" spans="1:3" x14ac:dyDescent="0.2">
      <c r="A22" s="43" t="s">
        <v>241</v>
      </c>
      <c r="B22" s="44">
        <v>7.7336457524163599E-2</v>
      </c>
      <c r="C22" s="43"/>
    </row>
    <row r="23" spans="1:3" x14ac:dyDescent="0.2">
      <c r="A23" s="43" t="s">
        <v>242</v>
      </c>
      <c r="B23" s="44">
        <v>7.7336457524163599E-2</v>
      </c>
      <c r="C23" s="43"/>
    </row>
    <row r="24" spans="1:3" x14ac:dyDescent="0.2">
      <c r="A24" s="43" t="s">
        <v>236</v>
      </c>
      <c r="B24" s="44">
        <v>7.7502005679575103E-2</v>
      </c>
      <c r="C24" s="43"/>
    </row>
    <row r="25" spans="1:3" x14ac:dyDescent="0.2">
      <c r="A25" s="43" t="s">
        <v>189</v>
      </c>
      <c r="B25" s="44">
        <v>0.131050466718453</v>
      </c>
      <c r="C25" s="43"/>
    </row>
    <row r="26" spans="1:3" x14ac:dyDescent="0.2">
      <c r="A26" s="43" t="s">
        <v>258</v>
      </c>
      <c r="B26" s="44">
        <v>0.13902224712519201</v>
      </c>
      <c r="C26" s="43"/>
    </row>
    <row r="27" spans="1:3" x14ac:dyDescent="0.2">
      <c r="A27" s="43" t="s">
        <v>244</v>
      </c>
      <c r="B27" s="44">
        <v>0.17536643447476599</v>
      </c>
      <c r="C27" s="43"/>
    </row>
    <row r="28" spans="1:3" x14ac:dyDescent="0.2">
      <c r="A28" s="43" t="s">
        <v>76</v>
      </c>
      <c r="B28" s="44">
        <v>0.196250971003603</v>
      </c>
      <c r="C28" s="43"/>
    </row>
    <row r="29" spans="1:3" x14ac:dyDescent="0.2">
      <c r="A29" s="43" t="s">
        <v>57</v>
      </c>
      <c r="B29" s="44">
        <v>0.21367173074229201</v>
      </c>
      <c r="C29" s="43"/>
    </row>
    <row r="30" spans="1:3" x14ac:dyDescent="0.2">
      <c r="A30" s="43" t="s">
        <v>61</v>
      </c>
      <c r="B30" s="44">
        <v>0.221452494046633</v>
      </c>
      <c r="C30" s="43"/>
    </row>
    <row r="31" spans="1:3" x14ac:dyDescent="0.2">
      <c r="A31" s="43" t="s">
        <v>59</v>
      </c>
      <c r="B31" s="44">
        <v>0.224941739783768</v>
      </c>
      <c r="C31" s="43"/>
    </row>
    <row r="32" spans="1:3" x14ac:dyDescent="0.2">
      <c r="A32" s="43" t="s">
        <v>23</v>
      </c>
      <c r="B32" s="44">
        <v>0.26645612337157898</v>
      </c>
      <c r="C32" s="43"/>
    </row>
    <row r="33" spans="1:3" x14ac:dyDescent="0.2">
      <c r="A33" s="43" t="s">
        <v>90</v>
      </c>
      <c r="B33" s="44">
        <v>0.26645612337157898</v>
      </c>
      <c r="C33" s="43"/>
    </row>
    <row r="34" spans="1:3" x14ac:dyDescent="0.2">
      <c r="A34" s="43" t="s">
        <v>93</v>
      </c>
      <c r="B34" s="44">
        <v>0.26673628178842901</v>
      </c>
      <c r="C34" s="43"/>
    </row>
    <row r="35" spans="1:3" x14ac:dyDescent="0.2">
      <c r="A35" s="43" t="s">
        <v>263</v>
      </c>
      <c r="B35" s="44">
        <v>0.26673628178842901</v>
      </c>
      <c r="C35" s="43"/>
    </row>
    <row r="36" spans="1:3" x14ac:dyDescent="0.2">
      <c r="A36" s="43" t="s">
        <v>231</v>
      </c>
      <c r="B36" s="44">
        <v>0.27565041323366402</v>
      </c>
      <c r="C36" s="43"/>
    </row>
    <row r="37" spans="1:3" x14ac:dyDescent="0.2">
      <c r="A37" s="46" t="s">
        <v>99</v>
      </c>
      <c r="B37" s="44">
        <v>0.31361187871687402</v>
      </c>
      <c r="C37" s="43"/>
    </row>
    <row r="38" spans="1:3" x14ac:dyDescent="0.2">
      <c r="A38" s="43" t="s">
        <v>97</v>
      </c>
      <c r="B38" s="44">
        <v>0.314184930024068</v>
      </c>
      <c r="C38" s="43"/>
    </row>
    <row r="39" spans="1:3" x14ac:dyDescent="0.2">
      <c r="A39" s="43" t="s">
        <v>94</v>
      </c>
      <c r="B39" s="44">
        <v>0.31528009474448199</v>
      </c>
      <c r="C39" s="43"/>
    </row>
    <row r="40" spans="1:3" x14ac:dyDescent="0.2">
      <c r="A40" s="43" t="s">
        <v>74</v>
      </c>
      <c r="B40" s="44">
        <v>0.33427992919632699</v>
      </c>
      <c r="C40" s="43"/>
    </row>
    <row r="41" spans="1:3" x14ac:dyDescent="0.2">
      <c r="A41" s="43" t="s">
        <v>55</v>
      </c>
      <c r="B41" s="44">
        <v>0.354247583633654</v>
      </c>
      <c r="C41" s="43"/>
    </row>
    <row r="42" spans="1:3" x14ac:dyDescent="0.2">
      <c r="A42" s="43" t="s">
        <v>232</v>
      </c>
      <c r="B42" s="44">
        <v>0.36326359086683502</v>
      </c>
      <c r="C42" s="43"/>
    </row>
    <row r="43" spans="1:3" x14ac:dyDescent="0.2">
      <c r="A43" s="43" t="s">
        <v>67</v>
      </c>
      <c r="B43" s="44">
        <v>0.40663720758465199</v>
      </c>
      <c r="C43" s="43"/>
    </row>
    <row r="44" spans="1:3" x14ac:dyDescent="0.2">
      <c r="A44" s="43" t="s">
        <v>72</v>
      </c>
      <c r="B44" s="44">
        <v>0.40803799966890297</v>
      </c>
      <c r="C44" s="43"/>
    </row>
    <row r="45" spans="1:3" x14ac:dyDescent="0.2">
      <c r="A45" s="43" t="s">
        <v>95</v>
      </c>
      <c r="B45" s="44">
        <v>0.40993543621938899</v>
      </c>
      <c r="C45" s="43"/>
    </row>
    <row r="46" spans="1:3" x14ac:dyDescent="0.2">
      <c r="A46" s="43" t="s">
        <v>196</v>
      </c>
      <c r="B46" s="44">
        <v>0.44601219962560601</v>
      </c>
      <c r="C46" s="43"/>
    </row>
    <row r="47" spans="1:3" x14ac:dyDescent="0.2">
      <c r="A47" s="43" t="s">
        <v>181</v>
      </c>
      <c r="B47" s="44">
        <v>0.50187833484024602</v>
      </c>
      <c r="C47" s="43"/>
    </row>
    <row r="48" spans="1:3" x14ac:dyDescent="0.2">
      <c r="A48" s="43" t="s">
        <v>84</v>
      </c>
      <c r="B48" s="44">
        <v>0.66817782418785898</v>
      </c>
      <c r="C48" s="43"/>
    </row>
    <row r="49" spans="1:3" x14ac:dyDescent="0.2">
      <c r="A49" s="43" t="s">
        <v>113</v>
      </c>
      <c r="B49" s="44">
        <v>0.68095050110153199</v>
      </c>
      <c r="C49" s="43"/>
    </row>
    <row r="50" spans="1:3" x14ac:dyDescent="0.2">
      <c r="A50" s="43" t="s">
        <v>186</v>
      </c>
      <c r="B50" s="44">
        <v>0.69832032294624702</v>
      </c>
      <c r="C50" s="43"/>
    </row>
    <row r="51" spans="1:3" x14ac:dyDescent="0.2">
      <c r="A51" s="43" t="s">
        <v>64</v>
      </c>
      <c r="B51" s="44">
        <v>0.71260840220560995</v>
      </c>
      <c r="C51" s="43"/>
    </row>
    <row r="52" spans="1:3" x14ac:dyDescent="0.2">
      <c r="A52" s="43" t="s">
        <v>126</v>
      </c>
      <c r="B52" s="44">
        <v>0.71803328791371102</v>
      </c>
      <c r="C52" s="43"/>
    </row>
    <row r="53" spans="1:3" x14ac:dyDescent="0.2">
      <c r="A53" s="43" t="s">
        <v>119</v>
      </c>
      <c r="B53" s="44">
        <v>0.73937626548830304</v>
      </c>
      <c r="C53" s="43"/>
    </row>
    <row r="54" spans="1:3" x14ac:dyDescent="0.2">
      <c r="A54" s="43" t="s">
        <v>217</v>
      </c>
      <c r="B54" s="44">
        <v>0.74053510257618305</v>
      </c>
      <c r="C54" s="43"/>
    </row>
    <row r="55" spans="1:3" x14ac:dyDescent="0.2">
      <c r="A55" s="43" t="s">
        <v>131</v>
      </c>
      <c r="B55" s="44">
        <v>0.75181784609115299</v>
      </c>
      <c r="C55" s="43"/>
    </row>
    <row r="56" spans="1:3" x14ac:dyDescent="0.2">
      <c r="A56" s="43" t="s">
        <v>212</v>
      </c>
      <c r="B56" s="44">
        <v>0.75319316922841795</v>
      </c>
      <c r="C56" s="43"/>
    </row>
    <row r="57" spans="1:3" x14ac:dyDescent="0.2">
      <c r="A57" s="43" t="s">
        <v>120</v>
      </c>
      <c r="B57" s="44">
        <v>0.755103340252397</v>
      </c>
      <c r="C57" s="43"/>
    </row>
    <row r="58" spans="1:3" x14ac:dyDescent="0.2">
      <c r="A58" s="43" t="s">
        <v>86</v>
      </c>
      <c r="B58" s="44">
        <v>0.76092299463878599</v>
      </c>
      <c r="C58" s="43"/>
    </row>
    <row r="59" spans="1:3" x14ac:dyDescent="0.2">
      <c r="A59" s="43" t="s">
        <v>249</v>
      </c>
      <c r="B59" s="44">
        <v>0.77016822239484495</v>
      </c>
      <c r="C59" s="43"/>
    </row>
    <row r="60" spans="1:3" x14ac:dyDescent="0.2">
      <c r="A60" s="43" t="s">
        <v>228</v>
      </c>
      <c r="B60" s="44">
        <v>0.77261324130553799</v>
      </c>
      <c r="C60" s="43"/>
    </row>
    <row r="61" spans="1:3" x14ac:dyDescent="0.2">
      <c r="A61" s="43" t="s">
        <v>105</v>
      </c>
      <c r="B61" s="44">
        <v>0.77335184076814301</v>
      </c>
      <c r="C61" s="43"/>
    </row>
    <row r="62" spans="1:3" x14ac:dyDescent="0.2">
      <c r="A62" s="43" t="s">
        <v>225</v>
      </c>
      <c r="B62" s="44">
        <v>0.77430692628013298</v>
      </c>
      <c r="C62" s="43"/>
    </row>
    <row r="63" spans="1:3" x14ac:dyDescent="0.2">
      <c r="A63" s="43" t="s">
        <v>222</v>
      </c>
      <c r="B63" s="44">
        <v>0.78895157079730505</v>
      </c>
      <c r="C63" s="43"/>
    </row>
    <row r="64" spans="1:3" x14ac:dyDescent="0.2">
      <c r="A64" s="43" t="s">
        <v>251</v>
      </c>
      <c r="B64" s="44">
        <v>0.81862289403644595</v>
      </c>
      <c r="C64" s="43"/>
    </row>
    <row r="65" spans="1:4" x14ac:dyDescent="0.2">
      <c r="A65" s="43" t="s">
        <v>173</v>
      </c>
      <c r="B65" s="44">
        <v>0.83293644224279495</v>
      </c>
      <c r="C65" s="43"/>
    </row>
    <row r="66" spans="1:4" x14ac:dyDescent="0.2">
      <c r="A66" s="43" t="s">
        <v>200</v>
      </c>
      <c r="B66" s="44">
        <v>0.83934188240987095</v>
      </c>
      <c r="C66" s="43"/>
    </row>
    <row r="67" spans="1:4" x14ac:dyDescent="0.2">
      <c r="A67" s="43" t="s">
        <v>180</v>
      </c>
      <c r="B67" s="44">
        <v>0.84185057368802996</v>
      </c>
      <c r="C67" s="43"/>
    </row>
    <row r="68" spans="1:4" x14ac:dyDescent="0.2">
      <c r="A68" s="46" t="s">
        <v>210</v>
      </c>
      <c r="B68" s="44">
        <v>0.84654959440701905</v>
      </c>
      <c r="C68" s="43"/>
    </row>
    <row r="69" spans="1:4" x14ac:dyDescent="0.2">
      <c r="A69" s="43" t="s">
        <v>207</v>
      </c>
      <c r="B69" s="44">
        <v>0.84682975282386896</v>
      </c>
      <c r="C69" s="43"/>
    </row>
    <row r="70" spans="1:4" x14ac:dyDescent="0.2">
      <c r="A70" s="43" t="s">
        <v>205</v>
      </c>
      <c r="B70" s="44">
        <v>0.85601130821246196</v>
      </c>
      <c r="C70" s="43"/>
    </row>
    <row r="71" spans="1:4" x14ac:dyDescent="0.2">
      <c r="A71" s="43" t="s">
        <v>252</v>
      </c>
      <c r="B71" s="44">
        <v>0.86538388070345196</v>
      </c>
      <c r="C71" s="43"/>
    </row>
    <row r="72" spans="1:4" x14ac:dyDescent="0.2">
      <c r="A72" s="43" t="s">
        <v>193</v>
      </c>
      <c r="B72" s="44">
        <v>0.86622435595400304</v>
      </c>
      <c r="C72" s="43"/>
    </row>
    <row r="73" spans="1:4" x14ac:dyDescent="0.2">
      <c r="A73" s="43" t="s">
        <v>230</v>
      </c>
      <c r="B73" s="44">
        <v>0.86687381410215503</v>
      </c>
      <c r="C73" s="43"/>
    </row>
    <row r="74" spans="1:4" x14ac:dyDescent="0.2">
      <c r="A74" s="43" t="s">
        <v>213</v>
      </c>
      <c r="B74" s="44">
        <v>0.86849109223579102</v>
      </c>
      <c r="C74" s="43"/>
    </row>
    <row r="75" spans="1:4" x14ac:dyDescent="0.2">
      <c r="A75" s="43" t="s">
        <v>202</v>
      </c>
      <c r="B75" s="44">
        <v>0.87939180154596497</v>
      </c>
      <c r="C75" s="43"/>
    </row>
    <row r="76" spans="1:4" x14ac:dyDescent="0.2">
      <c r="A76" s="43" t="s">
        <v>70</v>
      </c>
      <c r="B76" s="44">
        <v>0.883492302010773</v>
      </c>
      <c r="C76" s="43"/>
    </row>
    <row r="77" spans="1:4" x14ac:dyDescent="0.2">
      <c r="A77" s="43" t="s">
        <v>118</v>
      </c>
      <c r="B77" s="44">
        <v>0.88372152253364999</v>
      </c>
      <c r="C77" s="45" t="s">
        <v>369</v>
      </c>
      <c r="D77" s="2" t="s">
        <v>370</v>
      </c>
    </row>
    <row r="78" spans="1:4" x14ac:dyDescent="0.2">
      <c r="A78" s="43" t="s">
        <v>156</v>
      </c>
      <c r="B78" s="44">
        <v>0.88428183936735105</v>
      </c>
      <c r="C78" s="45"/>
    </row>
    <row r="79" spans="1:4" x14ac:dyDescent="0.2">
      <c r="A79" s="43" t="s">
        <v>143</v>
      </c>
      <c r="B79" s="44">
        <v>0.88625568275879596</v>
      </c>
      <c r="C79" s="45"/>
    </row>
    <row r="80" spans="1:4" x14ac:dyDescent="0.2">
      <c r="A80" s="43" t="s">
        <v>135</v>
      </c>
      <c r="B80" s="44">
        <v>0.88635755854674103</v>
      </c>
      <c r="C80" s="45"/>
    </row>
    <row r="81" spans="1:4" x14ac:dyDescent="0.2">
      <c r="A81" s="43" t="s">
        <v>204</v>
      </c>
      <c r="B81" s="44">
        <v>0.88875163956346204</v>
      </c>
      <c r="C81" s="43"/>
    </row>
    <row r="82" spans="1:4" x14ac:dyDescent="0.2">
      <c r="A82" s="43" t="s">
        <v>103</v>
      </c>
      <c r="B82" s="44">
        <v>0.89185885109580099</v>
      </c>
      <c r="C82" s="45" t="s">
        <v>369</v>
      </c>
      <c r="D82" s="2" t="s">
        <v>370</v>
      </c>
    </row>
    <row r="83" spans="1:4" x14ac:dyDescent="0.2">
      <c r="A83" s="43" t="s">
        <v>51</v>
      </c>
      <c r="B83" s="44">
        <v>0.89280120213429703</v>
      </c>
      <c r="C83" s="43"/>
    </row>
    <row r="84" spans="1:4" x14ac:dyDescent="0.2">
      <c r="A84" s="43" t="s">
        <v>82</v>
      </c>
      <c r="B84" s="44">
        <v>0.89607396182204802</v>
      </c>
      <c r="C84" s="43"/>
    </row>
    <row r="85" spans="1:4" x14ac:dyDescent="0.2">
      <c r="A85" s="43" t="s">
        <v>215</v>
      </c>
      <c r="B85" s="44">
        <v>0.90092579622295499</v>
      </c>
      <c r="C85" s="43"/>
    </row>
    <row r="86" spans="1:4" x14ac:dyDescent="0.2">
      <c r="A86" s="43" t="s">
        <v>163</v>
      </c>
      <c r="B86" s="44">
        <v>0.90279776382645405</v>
      </c>
      <c r="C86" s="45" t="s">
        <v>369</v>
      </c>
      <c r="D86" s="2" t="s">
        <v>370</v>
      </c>
    </row>
    <row r="87" spans="1:4" x14ac:dyDescent="0.2">
      <c r="A87" s="43" t="s">
        <v>122</v>
      </c>
      <c r="B87" s="44">
        <v>0.90427496275166497</v>
      </c>
      <c r="C87" s="45" t="s">
        <v>369</v>
      </c>
      <c r="D87" s="2" t="s">
        <v>370</v>
      </c>
    </row>
    <row r="88" spans="1:4" x14ac:dyDescent="0.2">
      <c r="A88" s="43" t="s">
        <v>198</v>
      </c>
      <c r="B88" s="44">
        <v>0.90641435429852102</v>
      </c>
      <c r="C88" s="43"/>
    </row>
    <row r="89" spans="1:4" x14ac:dyDescent="0.2">
      <c r="A89" s="43" t="s">
        <v>150</v>
      </c>
      <c r="B89" s="44">
        <v>0.918868669374864</v>
      </c>
      <c r="C89" s="45"/>
    </row>
    <row r="90" spans="1:4" x14ac:dyDescent="0.2">
      <c r="A90" s="43" t="s">
        <v>149</v>
      </c>
      <c r="B90" s="44">
        <v>0.92239611853247905</v>
      </c>
      <c r="C90" s="45"/>
    </row>
    <row r="91" spans="1:4" x14ac:dyDescent="0.2">
      <c r="A91" s="43" t="s">
        <v>243</v>
      </c>
      <c r="B91" s="44">
        <v>0.92324932825652295</v>
      </c>
      <c r="C91" s="43"/>
    </row>
    <row r="92" spans="1:4" x14ac:dyDescent="0.2">
      <c r="A92" s="43" t="s">
        <v>161</v>
      </c>
      <c r="B92" s="44">
        <v>0.92459918244680095</v>
      </c>
      <c r="C92" s="45"/>
    </row>
    <row r="93" spans="1:4" x14ac:dyDescent="0.2">
      <c r="A93" s="43" t="s">
        <v>169</v>
      </c>
      <c r="B93" s="44">
        <v>0.92466285481426702</v>
      </c>
      <c r="C93" s="43"/>
    </row>
    <row r="94" spans="1:4" x14ac:dyDescent="0.2">
      <c r="A94" s="43" t="s">
        <v>183</v>
      </c>
      <c r="B94" s="44">
        <v>0.92738803214181098</v>
      </c>
      <c r="C94" s="43"/>
    </row>
    <row r="95" spans="1:4" x14ac:dyDescent="0.2">
      <c r="A95" s="43" t="s">
        <v>79</v>
      </c>
      <c r="B95" s="44">
        <v>0.93082633998497299</v>
      </c>
      <c r="C95" s="43"/>
    </row>
    <row r="96" spans="1:4" x14ac:dyDescent="0.2">
      <c r="A96" s="43" t="s">
        <v>191</v>
      </c>
      <c r="B96" s="44">
        <v>0.93260916627402002</v>
      </c>
      <c r="C96" s="43"/>
    </row>
    <row r="97" spans="1:4" x14ac:dyDescent="0.2">
      <c r="A97" s="43" t="s">
        <v>177</v>
      </c>
      <c r="B97" s="44">
        <v>0.93946031301335797</v>
      </c>
      <c r="C97" s="43"/>
    </row>
    <row r="98" spans="1:4" x14ac:dyDescent="0.2">
      <c r="A98" s="43" t="s">
        <v>219</v>
      </c>
      <c r="B98" s="44">
        <v>0.94173978376863998</v>
      </c>
      <c r="C98" s="43"/>
    </row>
    <row r="99" spans="1:4" x14ac:dyDescent="0.2">
      <c r="A99" s="43" t="s">
        <v>194</v>
      </c>
      <c r="B99" s="44">
        <v>0.94533090529371999</v>
      </c>
      <c r="C99" s="43"/>
    </row>
    <row r="100" spans="1:4" x14ac:dyDescent="0.2">
      <c r="A100" s="43" t="s">
        <v>148</v>
      </c>
      <c r="B100" s="44">
        <v>0.95111235625962998</v>
      </c>
      <c r="C100" s="45"/>
    </row>
    <row r="101" spans="1:4" x14ac:dyDescent="0.2">
      <c r="A101" s="43" t="s">
        <v>129</v>
      </c>
      <c r="B101" s="44">
        <v>0.95125243546805505</v>
      </c>
      <c r="C101" s="45" t="s">
        <v>369</v>
      </c>
      <c r="D101" s="2" t="s">
        <v>370</v>
      </c>
    </row>
    <row r="102" spans="1:4" x14ac:dyDescent="0.2">
      <c r="A102" s="43" t="s">
        <v>188</v>
      </c>
      <c r="B102" s="44">
        <v>0.95219478650655098</v>
      </c>
      <c r="C102" s="43"/>
    </row>
    <row r="103" spans="1:4" x14ac:dyDescent="0.2">
      <c r="A103" s="43" t="s">
        <v>108</v>
      </c>
      <c r="B103" s="44">
        <v>0.95334088912093895</v>
      </c>
      <c r="C103" s="45" t="s">
        <v>369</v>
      </c>
      <c r="D103" s="2" t="s">
        <v>370</v>
      </c>
    </row>
    <row r="104" spans="1:4" x14ac:dyDescent="0.2">
      <c r="A104" s="43" t="s">
        <v>152</v>
      </c>
      <c r="B104" s="44">
        <v>0.95689380722553996</v>
      </c>
      <c r="C104" s="45"/>
    </row>
    <row r="105" spans="1:4" x14ac:dyDescent="0.2">
      <c r="A105" s="43" t="s">
        <v>114</v>
      </c>
      <c r="B105" s="44">
        <v>0.95700841748697896</v>
      </c>
      <c r="C105" s="45" t="s">
        <v>369</v>
      </c>
      <c r="D105" s="2" t="s">
        <v>370</v>
      </c>
    </row>
    <row r="106" spans="1:4" x14ac:dyDescent="0.2">
      <c r="A106" s="43" t="s">
        <v>166</v>
      </c>
      <c r="B106" s="44">
        <v>0.96177111057343301</v>
      </c>
      <c r="C106" s="45"/>
    </row>
    <row r="107" spans="1:4" x14ac:dyDescent="0.2">
      <c r="A107" s="43" t="s">
        <v>48</v>
      </c>
      <c r="B107" s="44">
        <v>0.96203853451679</v>
      </c>
      <c r="C107" s="43"/>
    </row>
    <row r="108" spans="1:4" x14ac:dyDescent="0.2">
      <c r="A108" s="43" t="s">
        <v>107</v>
      </c>
      <c r="B108" s="44">
        <v>0.96373221949138499</v>
      </c>
      <c r="C108" s="45" t="s">
        <v>369</v>
      </c>
      <c r="D108" s="2" t="s">
        <v>370</v>
      </c>
    </row>
    <row r="109" spans="1:4" x14ac:dyDescent="0.2">
      <c r="A109" s="43" t="s">
        <v>179</v>
      </c>
      <c r="B109" s="44">
        <v>0.96434347421905797</v>
      </c>
      <c r="C109" s="43"/>
    </row>
    <row r="110" spans="1:4" x14ac:dyDescent="0.2">
      <c r="A110" s="43" t="s">
        <v>182</v>
      </c>
      <c r="B110" s="44">
        <v>0.96471277395036104</v>
      </c>
      <c r="C110" s="43"/>
    </row>
    <row r="111" spans="1:4" x14ac:dyDescent="0.2">
      <c r="A111" s="43" t="s">
        <v>89</v>
      </c>
      <c r="B111" s="44">
        <v>0.97181861015956295</v>
      </c>
      <c r="C111" s="43"/>
    </row>
    <row r="112" spans="1:4" x14ac:dyDescent="0.2">
      <c r="A112" s="43" t="s">
        <v>187</v>
      </c>
      <c r="B112" s="44">
        <v>0.97305385408840195</v>
      </c>
      <c r="C112" s="43"/>
    </row>
    <row r="113" spans="1:4" x14ac:dyDescent="0.2">
      <c r="A113" s="43" t="s">
        <v>133</v>
      </c>
      <c r="B113" s="44">
        <v>0.97390706381244596</v>
      </c>
      <c r="C113" s="45"/>
    </row>
    <row r="114" spans="1:4" x14ac:dyDescent="0.2">
      <c r="A114" s="43" t="s">
        <v>109</v>
      </c>
      <c r="B114" s="44">
        <v>0.97525691800272496</v>
      </c>
      <c r="C114" s="45" t="s">
        <v>369</v>
      </c>
      <c r="D114" s="2" t="s">
        <v>370</v>
      </c>
    </row>
    <row r="115" spans="1:4" x14ac:dyDescent="0.2">
      <c r="A115" s="43" t="s">
        <v>184</v>
      </c>
      <c r="B115" s="44">
        <v>0.97655583429903003</v>
      </c>
      <c r="C115" s="43"/>
    </row>
    <row r="116" spans="1:4" x14ac:dyDescent="0.2">
      <c r="A116" s="43" t="s">
        <v>128</v>
      </c>
      <c r="B116" s="44">
        <v>0.97693786850382602</v>
      </c>
      <c r="C116" s="45" t="s">
        <v>369</v>
      </c>
      <c r="D116" s="2" t="s">
        <v>370</v>
      </c>
    </row>
    <row r="117" spans="1:4" x14ac:dyDescent="0.2">
      <c r="A117" s="43" t="s">
        <v>221</v>
      </c>
      <c r="B117" s="44">
        <v>0.97780381270136296</v>
      </c>
      <c r="C117" s="43"/>
    </row>
    <row r="118" spans="1:4" x14ac:dyDescent="0.2">
      <c r="A118" s="43" t="s">
        <v>195</v>
      </c>
      <c r="B118" s="44">
        <v>0.98046531766144096</v>
      </c>
      <c r="C118" s="43"/>
    </row>
    <row r="119" spans="1:4" x14ac:dyDescent="0.2">
      <c r="A119" s="43" t="s">
        <v>174</v>
      </c>
      <c r="B119" s="44">
        <v>0.98075821055178403</v>
      </c>
      <c r="C119" s="43"/>
    </row>
    <row r="120" spans="1:4" x14ac:dyDescent="0.2">
      <c r="A120" s="43" t="s">
        <v>171</v>
      </c>
      <c r="B120" s="44">
        <v>0.98172603053726704</v>
      </c>
      <c r="C120" s="43"/>
    </row>
    <row r="121" spans="1:4" x14ac:dyDescent="0.2">
      <c r="A121" s="43" t="s">
        <v>159</v>
      </c>
      <c r="B121" s="44">
        <v>0.98285939867816097</v>
      </c>
      <c r="C121" s="45"/>
    </row>
    <row r="122" spans="1:4" x14ac:dyDescent="0.2">
      <c r="A122" s="43" t="s">
        <v>124</v>
      </c>
      <c r="B122" s="44">
        <v>0.98303768130706604</v>
      </c>
      <c r="C122" s="45" t="s">
        <v>369</v>
      </c>
      <c r="D122" s="2" t="s">
        <v>370</v>
      </c>
    </row>
    <row r="123" spans="1:4" x14ac:dyDescent="0.2">
      <c r="A123" s="43" t="s">
        <v>185</v>
      </c>
      <c r="B123" s="44">
        <v>0.98415831497446704</v>
      </c>
      <c r="C123" s="43"/>
    </row>
    <row r="124" spans="1:4" x14ac:dyDescent="0.2">
      <c r="A124" s="43" t="s">
        <v>111</v>
      </c>
      <c r="B124" s="44">
        <v>0.98438753549734404</v>
      </c>
      <c r="C124" s="45" t="s">
        <v>369</v>
      </c>
      <c r="D124" s="2" t="s">
        <v>370</v>
      </c>
    </row>
    <row r="125" spans="1:4" x14ac:dyDescent="0.2">
      <c r="A125" s="43" t="s">
        <v>139</v>
      </c>
      <c r="B125" s="44">
        <v>0.98485871101659295</v>
      </c>
      <c r="C125" s="43"/>
    </row>
    <row r="126" spans="1:4" x14ac:dyDescent="0.2">
      <c r="A126" s="43" t="s">
        <v>178</v>
      </c>
      <c r="B126" s="44">
        <v>0.98586473442255496</v>
      </c>
      <c r="C126" s="43"/>
    </row>
    <row r="127" spans="1:4" x14ac:dyDescent="0.2">
      <c r="A127" s="43" t="s">
        <v>116</v>
      </c>
      <c r="B127" s="44">
        <v>0.98790225018146605</v>
      </c>
      <c r="C127" s="45" t="s">
        <v>369</v>
      </c>
      <c r="D127" s="2" t="s">
        <v>370</v>
      </c>
    </row>
    <row r="128" spans="1:4" x14ac:dyDescent="0.2">
      <c r="A128" s="43" t="s">
        <v>130</v>
      </c>
      <c r="B128" s="44">
        <v>0.98799139149591797</v>
      </c>
      <c r="C128" s="45" t="s">
        <v>369</v>
      </c>
      <c r="D128" s="2" t="s">
        <v>370</v>
      </c>
    </row>
    <row r="129" spans="1:4" x14ac:dyDescent="0.2">
      <c r="A129" s="43" t="s">
        <v>176</v>
      </c>
      <c r="B129" s="44">
        <v>0.988233346492289</v>
      </c>
      <c r="C129" s="43"/>
    </row>
    <row r="130" spans="1:4" x14ac:dyDescent="0.2">
      <c r="A130" s="43" t="s">
        <v>115</v>
      </c>
      <c r="B130" s="44">
        <v>0.98833522228023396</v>
      </c>
      <c r="C130" s="45" t="s">
        <v>369</v>
      </c>
      <c r="D130" s="2" t="s">
        <v>370</v>
      </c>
    </row>
    <row r="131" spans="1:4" x14ac:dyDescent="0.2">
      <c r="A131" s="43" t="s">
        <v>154</v>
      </c>
      <c r="B131" s="44">
        <v>0.98968507647051296</v>
      </c>
      <c r="C131" s="43"/>
    </row>
    <row r="132" spans="1:4" x14ac:dyDescent="0.2">
      <c r="A132" s="43" t="s">
        <v>112</v>
      </c>
      <c r="B132" s="44">
        <v>0.990780241190928</v>
      </c>
      <c r="C132" s="45" t="s">
        <v>369</v>
      </c>
      <c r="D132" s="2" t="s">
        <v>370</v>
      </c>
    </row>
    <row r="133" spans="1:4" x14ac:dyDescent="0.2">
      <c r="A133" s="43" t="s">
        <v>138</v>
      </c>
      <c r="B133" s="44">
        <v>0.99210462643422004</v>
      </c>
      <c r="C133" s="43"/>
    </row>
    <row r="134" spans="1:4" x14ac:dyDescent="0.2">
      <c r="A134" s="43" t="s">
        <v>144</v>
      </c>
      <c r="B134" s="44">
        <v>0.99258853642696099</v>
      </c>
      <c r="C134" s="43"/>
    </row>
    <row r="135" spans="1:4" x14ac:dyDescent="0.2">
      <c r="A135" s="43" t="s">
        <v>137</v>
      </c>
      <c r="B135" s="44">
        <v>0.99365823220038896</v>
      </c>
      <c r="C135" s="43"/>
    </row>
    <row r="136" spans="1:4" x14ac:dyDescent="0.2">
      <c r="A136" s="43" t="s">
        <v>141</v>
      </c>
      <c r="B136" s="44">
        <v>0.99630700268697303</v>
      </c>
      <c r="C136" s="43"/>
    </row>
    <row r="137" spans="1:4" x14ac:dyDescent="0.2">
      <c r="A137" s="43" t="s">
        <v>175</v>
      </c>
      <c r="B137" s="44">
        <v>0.99676544373272802</v>
      </c>
      <c r="C137" s="43"/>
    </row>
    <row r="138" spans="1:4" x14ac:dyDescent="0.2">
      <c r="A138" s="43" t="s">
        <v>145</v>
      </c>
      <c r="B138" s="44">
        <v>0.99696919530861905</v>
      </c>
      <c r="C138" s="43"/>
    </row>
    <row r="139" spans="1:4" x14ac:dyDescent="0.2">
      <c r="A139" s="43" t="s">
        <v>158</v>
      </c>
      <c r="B139" s="44">
        <v>0.99769506029773203</v>
      </c>
      <c r="C139" s="43"/>
    </row>
    <row r="140" spans="1:4" x14ac:dyDescent="0.2">
      <c r="A140" s="43" t="s">
        <v>142</v>
      </c>
      <c r="B140" s="44">
        <v>0.99820443923745905</v>
      </c>
      <c r="C140" s="43"/>
    </row>
    <row r="141" spans="1:4" x14ac:dyDescent="0.2">
      <c r="A141" s="43" t="s">
        <v>146</v>
      </c>
      <c r="B141" s="44">
        <v>0.99969437263616301</v>
      </c>
      <c r="C141" s="43"/>
    </row>
    <row r="142" spans="1:4" x14ac:dyDescent="0.2">
      <c r="A142" s="43" t="s">
        <v>160</v>
      </c>
      <c r="B142" s="44">
        <v>0.99987265526506797</v>
      </c>
      <c r="C142" s="43"/>
    </row>
    <row r="143" spans="1:4" x14ac:dyDescent="0.2">
      <c r="A143" s="43" t="s">
        <v>88</v>
      </c>
      <c r="B143" s="44">
        <v>1</v>
      </c>
      <c r="C143" s="43"/>
    </row>
    <row r="144" spans="1:4" x14ac:dyDescent="0.2">
      <c r="A144" s="43" t="s">
        <v>262</v>
      </c>
      <c r="B144" s="44">
        <v>1</v>
      </c>
      <c r="C144" s="43"/>
    </row>
    <row r="145" spans="1:3" x14ac:dyDescent="0.2">
      <c r="A145" s="43"/>
      <c r="B145" s="47"/>
      <c r="C14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Data Dictionary</vt:lpstr>
      <vt:lpstr>Potential Additional Data Sourc</vt:lpstr>
      <vt:lpstr>Missingness Interpretation + 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Shannon</cp:lastModifiedBy>
  <dcterms:modified xsi:type="dcterms:W3CDTF">2021-05-12T21:21:23Z</dcterms:modified>
</cp:coreProperties>
</file>