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<sst xmlns="http://schemas.openxmlformats.org/spreadsheetml/2006/main" count="47" uniqueCount="30">
  <si>
    <t xml:space="preserve">Contributor</t>
  </si>
  <si>
    <t xml:space="preserve">mFactor</t>
  </si>
  <si>
    <t xml:space="preserve">unit</t>
  </si>
  <si>
    <t xml:space="preserve">Usage</t>
  </si>
  <si>
    <t xml:space="preserve">kg CO2 e</t>
  </si>
  <si>
    <t xml:space="preserve">Source:</t>
  </si>
  <si>
    <t xml:space="preserve">url</t>
  </si>
  <si>
    <t xml:space="preserve">Electricity</t>
  </si>
  <si>
    <t xml:space="preserve">kWh</t>
  </si>
  <si>
    <t xml:space="preserve">BEIS 2018</t>
  </si>
  <si>
    <t xml:space="preserve">https://assets.publishing.service.gov.uk/government/uploads/system/uploads/attachment_data/file/715425/Conversion_Factors_2018_-_Condensed_set__for_most_users__v01-01.xls</t>
  </si>
  <si>
    <t xml:space="preserve">Gas</t>
  </si>
  <si>
    <t xml:space="preserve">Wood</t>
  </si>
  <si>
    <t xml:space="preserve">tonnes</t>
  </si>
  <si>
    <t xml:space="preserve">Oil</t>
  </si>
  <si>
    <t xml:space="preserve">litres</t>
  </si>
  <si>
    <t xml:space="preserve">Coal</t>
  </si>
  <si>
    <t xml:space="preserve">car, petrol &lt; 1.4l</t>
  </si>
  <si>
    <t xml:space="preserve">miles</t>
  </si>
  <si>
    <t xml:space="preserve">car, petrol &gt; 1.4l</t>
  </si>
  <si>
    <t xml:space="preserve">car, diesel &lt; 1.7l</t>
  </si>
  <si>
    <t xml:space="preserve">car, diesel &gt; 1.7l</t>
  </si>
  <si>
    <t xml:space="preserve">elec (small)</t>
  </si>
  <si>
    <t xml:space="preserve">elec (medium)</t>
  </si>
  <si>
    <t xml:space="preserve">elec (large)</t>
  </si>
  <si>
    <t xml:space="preserve">Bus</t>
  </si>
  <si>
    <t xml:space="preserve">Train</t>
  </si>
  <si>
    <t xml:space="preserve">Air</t>
  </si>
  <si>
    <t xml:space="preserve">standard diet</t>
  </si>
  <si>
    <t xml:space="preserve">vegan, min processed, low waste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</si>
</sst>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0.28307</v>
      </c>
      <c r="C2" s="0" t="s">
        <v>8</v>
      </c>
      <c r="D2" s="0" t="n">
        <v>12000</v>
      </c>
      <c r="E2" s="2"/>
      <c r="F2" s="0" t="s">
        <v>9</v>
      </c>
      <c r="G2" s="3" t="s">
        <v>10</v>
      </c>
    </row>
    <row r="3" customFormat="false" ht="12.8" hidden="false" customHeight="false" outlineLevel="0" collapsed="false">
      <c r="A3" s="0" t="s">
        <v>11</v>
      </c>
      <c r="B3" s="0" t="n">
        <v>0.185</v>
      </c>
      <c r="C3" s="0" t="s">
        <v>8</v>
      </c>
      <c r="D3" s="0" t="n">
        <v>10000</v>
      </c>
      <c r="E3" s="2"/>
    </row>
    <row r="4" customFormat="false" ht="12.8" hidden="false" customHeight="false" outlineLevel="0" collapsed="false">
      <c r="A4" s="0" t="s">
        <v>12</v>
      </c>
      <c r="B4" s="0" t="n">
        <v>190</v>
      </c>
      <c r="C4" s="0" t="s">
        <v>13</v>
      </c>
      <c r="E4" s="2"/>
    </row>
    <row r="5" customFormat="false" ht="12.8" hidden="false" customHeight="false" outlineLevel="0" collapsed="false">
      <c r="A5" s="0" t="s">
        <v>14</v>
      </c>
      <c r="B5" s="0" t="n">
        <v>2.53</v>
      </c>
      <c r="C5" s="0" t="s">
        <v>15</v>
      </c>
      <c r="E5" s="2"/>
    </row>
    <row r="6" customFormat="false" ht="12.8" hidden="false" customHeight="false" outlineLevel="0" collapsed="false">
      <c r="A6" s="0" t="s">
        <v>16</v>
      </c>
      <c r="B6" s="0" t="n">
        <v>2881.65</v>
      </c>
      <c r="C6" s="0" t="s">
        <v>13</v>
      </c>
      <c r="E6" s="2"/>
    </row>
    <row r="7" customFormat="false" ht="12.8" hidden="false" customHeight="false" outlineLevel="0" collapsed="false">
      <c r="A7" s="0" t="s">
        <v>17</v>
      </c>
      <c r="B7" s="0" t="n">
        <v>0.25</v>
      </c>
      <c r="C7" s="0" t="s">
        <v>18</v>
      </c>
      <c r="D7" s="3" t="n">
        <v>10000</v>
      </c>
      <c r="E7" s="2" t="n">
        <f aca="false">D7*B7</f>
        <v>2500</v>
      </c>
    </row>
    <row r="8" customFormat="false" ht="12.8" hidden="false" customHeight="false" outlineLevel="0" collapsed="false">
      <c r="A8" s="3" t="s">
        <v>19</v>
      </c>
      <c r="B8" s="0" t="n">
        <v>0.457</v>
      </c>
      <c r="C8" s="3" t="s">
        <v>18</v>
      </c>
      <c r="D8" s="3" t="n">
        <v>10000</v>
      </c>
      <c r="E8" s="2" t="n">
        <f aca="false">D8*B8</f>
        <v>4570</v>
      </c>
    </row>
    <row r="9" customFormat="false" ht="12.8" hidden="false" customHeight="false" outlineLevel="0" collapsed="false">
      <c r="A9" s="3" t="s">
        <v>20</v>
      </c>
      <c r="B9" s="0" t="n">
        <v>0.234</v>
      </c>
      <c r="C9" s="3" t="s">
        <v>18</v>
      </c>
      <c r="D9" s="3" t="n">
        <v>10000</v>
      </c>
      <c r="E9" s="2" t="n">
        <f aca="false">D9*B9</f>
        <v>2340</v>
      </c>
    </row>
    <row r="10" customFormat="false" ht="12.8" hidden="false" customHeight="false" outlineLevel="0" collapsed="false">
      <c r="A10" s="3" t="s">
        <v>21</v>
      </c>
      <c r="B10" s="0" t="n">
        <v>0.346</v>
      </c>
      <c r="C10" s="3" t="s">
        <v>18</v>
      </c>
      <c r="D10" s="3" t="n">
        <v>10000</v>
      </c>
      <c r="E10" s="2" t="n">
        <f aca="false">D10*B10</f>
        <v>3460</v>
      </c>
    </row>
    <row r="11" customFormat="false" ht="12.8" hidden="false" customHeight="false" outlineLevel="0" collapsed="false">
      <c r="A11" s="3" t="s">
        <v>22</v>
      </c>
      <c r="B11" s="4" t="n">
        <v>0.081</v>
      </c>
      <c r="C11" s="3" t="s">
        <v>18</v>
      </c>
      <c r="D11" s="3" t="n">
        <v>10000</v>
      </c>
      <c r="E11" s="2" t="n">
        <f aca="false">D11*B11</f>
        <v>810</v>
      </c>
      <c r="F11" s="3" t="s">
        <v>9</v>
      </c>
      <c r="G11" s="3" t="s">
        <v>10</v>
      </c>
    </row>
    <row r="12" customFormat="false" ht="12.8" hidden="false" customHeight="false" outlineLevel="0" collapsed="false">
      <c r="A12" s="3" t="s">
        <v>23</v>
      </c>
      <c r="B12" s="4" t="n">
        <v>0.09483</v>
      </c>
      <c r="C12" s="3" t="s">
        <v>18</v>
      </c>
      <c r="D12" s="3" t="n">
        <v>10000</v>
      </c>
      <c r="E12" s="2" t="n">
        <f aca="false">D12*B12</f>
        <v>948.3</v>
      </c>
      <c r="F12" s="3" t="s">
        <v>9</v>
      </c>
      <c r="G12" s="3" t="s">
        <v>10</v>
      </c>
    </row>
    <row r="13" customFormat="false" ht="12.8" hidden="false" customHeight="false" outlineLevel="0" collapsed="false">
      <c r="A13" s="3" t="s">
        <v>24</v>
      </c>
      <c r="B13" s="4" t="n">
        <v>0.11573</v>
      </c>
      <c r="C13" s="3" t="s">
        <v>18</v>
      </c>
      <c r="D13" s="3" t="n">
        <v>10000</v>
      </c>
      <c r="E13" s="2" t="n">
        <f aca="false">D13*B13</f>
        <v>1157.3</v>
      </c>
      <c r="F13" s="3" t="s">
        <v>9</v>
      </c>
      <c r="G13" s="3" t="s">
        <v>10</v>
      </c>
    </row>
    <row r="14" customFormat="false" ht="12.8" hidden="false" customHeight="false" outlineLevel="0" collapsed="false">
      <c r="A14" s="0" t="s">
        <v>25</v>
      </c>
      <c r="B14" s="0" t="n">
        <v>0.197</v>
      </c>
      <c r="C14" s="3" t="s">
        <v>18</v>
      </c>
      <c r="D14" s="3" t="n">
        <v>10000</v>
      </c>
      <c r="E14" s="2" t="n">
        <f aca="false">D14*B14</f>
        <v>1970</v>
      </c>
    </row>
    <row r="15" customFormat="false" ht="12.8" hidden="false" customHeight="false" outlineLevel="0" collapsed="false">
      <c r="A15" s="0" t="s">
        <v>26</v>
      </c>
      <c r="B15" s="0" t="n">
        <v>0.075</v>
      </c>
      <c r="C15" s="3" t="s">
        <v>18</v>
      </c>
      <c r="D15" s="3" t="n">
        <v>10000</v>
      </c>
      <c r="E15" s="2" t="n">
        <f aca="false">D15*B15</f>
        <v>750</v>
      </c>
    </row>
    <row r="16" customFormat="false" ht="12.8" hidden="false" customHeight="false" outlineLevel="0" collapsed="false">
      <c r="A16" s="0" t="s">
        <v>27</v>
      </c>
      <c r="B16" s="0" t="n">
        <v>0.255</v>
      </c>
      <c r="C16" s="3" t="s">
        <v>18</v>
      </c>
      <c r="D16" s="3" t="n">
        <v>10000</v>
      </c>
      <c r="E16" s="2" t="n">
        <f aca="false">D16*B16</f>
        <v>2550</v>
      </c>
    </row>
    <row r="17" customFormat="false" ht="12.8" hidden="false" customHeight="false" outlineLevel="0" collapsed="false">
      <c r="A17" s="0" t="s">
        <v>28</v>
      </c>
      <c r="B17" s="0" t="n">
        <v>2200</v>
      </c>
      <c r="E17" s="2" t="n">
        <f aca="false">B17</f>
        <v>2200</v>
      </c>
    </row>
    <row r="18" customFormat="false" ht="12.8" hidden="false" customHeight="false" outlineLevel="0" collapsed="false">
      <c r="A18" s="0" t="s">
        <v>29</v>
      </c>
      <c r="B18" s="0" t="n">
        <v>1100</v>
      </c>
      <c r="E18" s="2"/>
    </row>
    <row r="19" customFormat="false" ht="12.8" hidden="false" customHeight="false" outlineLevel="0" collapsed="false">
      <c r="E19" s="2" t="n">
        <f aca="false">SUM(E2:E18)</f>
        <v>23255.6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2020-03-06T12:37:27Z</dcterms:created>
  <dc:creator>Ben Anderson</dc:creator>
  <dc:description/>
  <dc:language>en-GB</dc:language>
  <cp:lastModifiedBy>Ben Anderson</cp:lastModifiedBy>
  <dcterms:modified xsi:type="dcterms:W3CDTF">2020-03-07T16:33:48Z</dcterms:modified>
  <cp:revision>16</cp:revision>
  <dc:subject/>
  <dc:title/>
</cp:coreProperties>
</file>