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https://chula-my.sharepoint.com/personal/siwachoat_s_chula_ac_th/Documents/Documents/datakruroo/datakruroo.github.io/DSBlog/posts/2023-04-24-stathomework/"/>
    </mc:Choice>
  </mc:AlternateContent>
  <xr:revisionPtr revIDLastSave="434" documentId="11_8C7AC3D6A2E39E70C4330E251CCA82C2CBFFD196" xr6:coauthVersionLast="47" xr6:coauthVersionMax="47" xr10:uidLastSave="{E55FF93B-C4F0-5744-B129-B8457500BC9A}"/>
  <bookViews>
    <workbookView xWindow="-20" yWindow="12460" windowWidth="40960" windowHeight="2358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5" i="1" l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R64" i="1"/>
  <c r="R30" i="1"/>
  <c r="R29" i="1"/>
  <c r="R27" i="1"/>
  <c r="R65" i="1"/>
  <c r="R21" i="1"/>
  <c r="R28" i="1"/>
  <c r="R33" i="1"/>
  <c r="R3" i="1"/>
  <c r="R69" i="1"/>
  <c r="R59" i="1"/>
  <c r="R58" i="1"/>
  <c r="R61" i="1"/>
  <c r="R39" i="1"/>
  <c r="R26" i="1"/>
  <c r="R4" i="1"/>
  <c r="R52" i="1"/>
  <c r="R57" i="1"/>
  <c r="R62" i="1"/>
  <c r="R53" i="1"/>
  <c r="R46" i="1"/>
  <c r="R41" i="1"/>
  <c r="R13" i="1"/>
  <c r="R72" i="1"/>
  <c r="R68" i="1"/>
  <c r="R17" i="1"/>
  <c r="R31" i="1"/>
  <c r="R37" i="1"/>
  <c r="R42" i="1"/>
  <c r="R73" i="1"/>
  <c r="R74" i="1"/>
  <c r="R15" i="1"/>
  <c r="R14" i="1"/>
  <c r="R16" i="1"/>
  <c r="R75" i="1"/>
  <c r="R5" i="1"/>
  <c r="R70" i="1"/>
  <c r="R56" i="1"/>
  <c r="R60" i="1"/>
  <c r="R2" i="1"/>
  <c r="R48" i="1"/>
  <c r="R45" i="1"/>
  <c r="R43" i="1"/>
  <c r="R34" i="1"/>
  <c r="R36" i="1"/>
  <c r="R35" i="1"/>
  <c r="R22" i="1"/>
  <c r="R40" i="1"/>
  <c r="R38" i="1"/>
  <c r="R19" i="1"/>
  <c r="R20" i="1"/>
  <c r="R11" i="1"/>
  <c r="R6" i="1"/>
  <c r="R55" i="1"/>
  <c r="R23" i="1"/>
  <c r="R49" i="1"/>
  <c r="R12" i="1"/>
  <c r="R66" i="1"/>
  <c r="R9" i="1"/>
  <c r="R7" i="1"/>
  <c r="R32" i="1"/>
  <c r="R8" i="1"/>
  <c r="R10" i="1"/>
  <c r="R51" i="1"/>
  <c r="R54" i="1"/>
  <c r="R44" i="1"/>
  <c r="R47" i="1"/>
  <c r="R18" i="1"/>
  <c r="R24" i="1"/>
  <c r="R25" i="1"/>
  <c r="R50" i="1"/>
  <c r="R63" i="1"/>
  <c r="R67" i="1"/>
  <c r="R71" i="1"/>
</calcChain>
</file>

<file path=xl/sharedStrings.xml><?xml version="1.0" encoding="utf-8"?>
<sst xmlns="http://schemas.openxmlformats.org/spreadsheetml/2006/main" count="989" uniqueCount="781">
  <si>
    <t>Timestamp</t>
  </si>
  <si>
    <t>Score</t>
  </si>
  <si>
    <t>รหัสนิสิต</t>
  </si>
  <si>
    <t>ช่ือ นามสกุล</t>
  </si>
  <si>
    <t>ตอนเรียนที่</t>
  </si>
  <si>
    <t>ชลิต เชี่ยวเชิงงาน</t>
  </si>
  <si>
    <t>mathach=13.9090-0.8267(stressclim)+5.0022(ses)-0.0245(p.female)</t>
  </si>
  <si>
    <t>https://drive.google.com/open?id=1VW5033n8Mb30fyKlLNOhHm-Unf2dc0ll</t>
  </si>
  <si>
    <t>https://drive.google.com/open?id=1MoBX6ILtjEfiaU8SDMXLVEgziQc1nO7x</t>
  </si>
  <si>
    <t>https://drive.google.com/open?id=1Quj8CKUrsgdTiF-DNq-vU1lgOeSR_Mk4</t>
  </si>
  <si>
    <t>https://drive.google.com/open?id=1qYivbRWGoJTlMzXtav264YsE85NvP4rr</t>
  </si>
  <si>
    <t>ไม่มีปัญหาใด ๆ</t>
  </si>
  <si>
    <t>สมการถดถอยที่คำนวณมาได้นั้น นิสิตคิดว่ายังมีตัวแปรบางประการที่ไม่มีความเหมาะสมกับการวิเคราะห์ เช่นจำนวนร้อยละของนักเรียนเพศหญิงในโรงเรีน ซึ่งอาจจะไม่ถือว่าเป็นดัชนีชี้วัดว่า ค่าเฉลี่ยนั้นจะเพิ่มขึ้นหรือลดลงอย่างไรได้จากการมีจำนวนนักเรียนหญิงที่เพิ่มขึ้น เป็นต้น</t>
  </si>
  <si>
    <t>ได้ จากการทดสอบสมมุติฐานพบว่าค่า p value มีค่าน้อยกว่า .05 ทำให้ปฏิเสธสมมุติฐานหลักนั่นก็คือ เมื่อกำหนดให้ตัวแปรอิสระ 2 ตัวคงที่แล้วพิจารณาตัวแปรหนึ่ง ๆ นั้นพบว่ามีแนวโน้มที่จะเพิ่มขึ้นหรือลดลงอย่างมีนัยสำคัญทางสติถิ</t>
  </si>
  <si>
    <t>เมื่อกำหนดให้บรรยากาศความเครียดในการเรียนของนักเรียนในโรงเรียนและค่าเฉลี่ยคะแนนเศรษฐานะคงที่หากมีร้อยละนักเรียนหญิงเพิ่มขึ้นร้อยละ 1 แล้วค่าเฉลี่ยคะแนนเศรษฐานะของครอบครัวนักเรียนในโรงเรียนมีแนวโน้มที่จะลดลง 0.0245 คะแนนอย่างมีนัยสำคัญทางสถิติที่ระดับ .05(t=-4.43,p&lt;.001)</t>
  </si>
  <si>
    <t>จากสมการถดถอยข้างต้นนั้น mathach=13.9090-0.8267(stressclim)+5.0022(ses)-0.0245(p.female) พบว่าตัวแปรที่ส่งผลที่มีต่อคะแนนเฉลี่ยผลสัมฤทธิ์ทางการเรียนคณิตศาสตร์มากที่สุดนั่นได้แก่ ses หรือค่าเฉลี่ยคะแนนเศรษฐานะของครอบครัวนักเรียนในโรงเรียน ในทางตรงกันข้ามตัวแปรที่ส่งผลต่อต่อคะแนนเฉลี่ยผลสัมฤทธิ์ทางการเรียนคณิตศาสตร์น้อยที่สุดนั่นได้แก่ p.female หรือ ร้อยละของนักเรียนเพศหญิงในโรงเรียน เพราะว่าหากพิจารณาการเพิ่มขึ้นของ ses เพียง 1 คะแนนจะทำให้แนวโน้มค่าเฉลี่ยคะแนนผลสัมฤทธิ์ทางการเรียนคณิตศาสตร์เพิ่มขึ้น 5.0022 คะแนนแต่ในทางกลับกันหากมีร้อยละของนักเรียนเพศหญิงเพิ่มขึ้นร้อยละ 1 จะทำให้คะแนนเฉลี่ยผลสัมฤทธิ์ทางการเรียนคณิตศาสตร์ลดลงเพียง 0.0245</t>
  </si>
  <si>
    <t>มี ได้แก่ 1. stressclim (บรรยากาศความเครียดในการเรียนของนักเรียนในโรงเรียน)
2. p.female (ร้อยละของนักเรียนเพศหญิง)</t>
  </si>
  <si>
    <t>นายถิรนัย ธนัครสมบัติ</t>
  </si>
  <si>
    <t>mathach = 13.91 + 5.00ses - 0.02p.female - 0.83stressclim</t>
  </si>
  <si>
    <t>https://drive.google.com/open?id=1Q0z49OAgAV0splWWNg9d1mkcHaFViFyz</t>
  </si>
  <si>
    <t>https://drive.google.com/open?id=1lPCIS4x_2qIJUE1MDoo3_9EUBCH2otiR</t>
  </si>
  <si>
    <t>https://drive.google.com/open?id=1G73wUa01Qowqtyx4gyA8P_f8Q7BCfYBR</t>
  </si>
  <si>
    <t>https://drive.google.com/open?id=1tfS2OAx3w4L0ijH1i9cRvu3i_sm_JCDj</t>
  </si>
  <si>
    <t>Linearity</t>
  </si>
  <si>
    <t>มีความเหมาะสม เพราะ แม้ว่าเมื่อใช้การวิเคราะห์สหสัมพันธ์แบบเพียร์สัน พบว่า ตัวแปรสัดส่วนนักเรียนหญิงภายในโรงเรียนมีความสัมพันธ์เชิงเส้นกับตัวแปรตามในระดับต่ำ (r = -2.70) ทำให้ละเมิดข้อตกลง แต่เมื่อดูจากแผนภาพ residual พบว่ามีการกระจายของเศษเหลือที่มีแนวโน้มเป็นเส้นตรง มีความเป็น Homoskedasticity (ฺBreusch-Pagan = 1.04, p = 0.792) และไม่มีปัญหา Multicollinearity เนื่องจาก VIF ของทุกตัวแปรอิสระมีค่าน้อยกว่า 4</t>
  </si>
  <si>
    <t>ได้ เพราะ 
1. เมื่อดูจากตาราง Normality tests พบว่า เศษเหลือมีการแจกแจงแบบโค้งปกติอย่างมีนัยสำคัญทางสถิติที่ระดับ .05 (W = 0.986, p = 0.098)
2. เมื่อดูผลการวิเคราะห์การถดถอยอย่างง่ายของตัวแปรอิสระต่าง ๆ กับตัวแปรตามนี้ พบว่า มีค่า p &lt; .001 นั่นคือค่าที่ได้นี้มีนัยสำคัญทางสถิติที่ระดับ .05 เช่นกัน</t>
  </si>
  <si>
    <t>หากในโรงเรียนมีสัดส่วนนักเรียนหญิงเพิ่มขึ้นร้อยละ 1 ค่าเฉลี่ยคะแนนผลสัมฤทธิ์ทางการเรียนวิชาคณิตศาสตร์ของนักเรียนในโรงเรียนจะลดลงประมาณ 0.02 คะแนน</t>
  </si>
  <si>
    <t>ปัจจัยที่มีผลต่อคะแนนเฉลี่ยผลสัมฤทธิ์ทางการเรียนทางคณิตศาสตร์ของนักเรียนในโรงเรียนมากที่สุด คือ ค่าเฉลี่ยคะแนนเศรษฐานะ (socio-economic status: SES) ของครอบครัวนักเรียนในโรงเรียน เพราะเมื่อพิจารณาสัมประสิทธิ์ความถดถอยมาตรฐานพบว่ามีขนาดมากที่สุด เท่ากับ 0.664
ปัจจัยที่มีผลต่อคะแนนเฉลี่ยผลสัมฤทธิ์ทางการเรียนทางคณิตศาสตร์ของนักเรียนในโรงเรียนน้อยที่สุด คือ ร้อยละของนักเรียนเพศหญิงในโรงเรียน เพราะเมื่อพิจารณาสัมประสิทธิ์ความถดถอยมาตรฐานพบว่ามีขนาดน้อยที่สุด เท่ากับ -0.201</t>
  </si>
  <si>
    <t>มี ได้แก่ ร้อยละของนักเรียนเพศหญิงในโรงเรียน และ บรรยากาศความเครียดในการเรียนของนักเรียนในโรงเรียน</t>
  </si>
  <si>
    <t>ชินภัทร จิราภานนท์</t>
  </si>
  <si>
    <t>mathach = 13.909+5.002(ses)+(-0.827)(stressclim)+(-0.025)(p.female)</t>
  </si>
  <si>
    <t>https://drive.google.com/open?id=1tHX0J19Yoi3IHCMs7I4ZxpMUYQEug4FP</t>
  </si>
  <si>
    <t>https://drive.google.com/open?id=1MxVkWorZOa93RpHQ3veSa0Cjg5m0umyc</t>
  </si>
  <si>
    <t>https://drive.google.com/open?id=1YRGnzbW7_pfwJbrqstukw_XThA4OSiDZ</t>
  </si>
  <si>
    <t>https://drive.google.com/open?id=1-BbYR5wyTXKux1G0RPTt9A2REmisxExJ</t>
  </si>
  <si>
    <t>เหมาะสมเพราะไม่ละเมิดข้อตกลงเบื้องต้นใดๆเลย และมีRscore อยู่ที่69.7%</t>
  </si>
  <si>
    <t>ได้เพราะมีRscore อยู่ที่69.7%</t>
  </si>
  <si>
    <t>เมื่อกำหนดให้ sesและstressclim คงที่ หากมีนักเรียนมี ร้อยละของนักเรียนเพศหญิงในโรงเรียนเพิ่มขึ้น1คะแนน  ค่าเฉลี่ยคะแนนผลสัมฤทธิ์ทางการเรียนวิชาคณิตศาสตร์ของนักเรียนในโรงเรียน มีแนวโน้มที่จะลดลง 0.025คะแนน อย่างมีนัยสำคัญที่ .05 (t=-4.43,p&lt;.001)</t>
  </si>
  <si>
    <t>ตัวแปรที่มีผลมากที่สุดคือ sesค่าเฉลี่ยคะแนนเศรษฐานะ และน้อยที่สุดคือp.femaleร้อยละของนักเรียนเพศหญิงในโรงเรียนเพราะZmatchach=0.664Zses+(-0.259)Zstressclime+(-0.201)Zp.female</t>
  </si>
  <si>
    <t>มี2ตัวแปรได้แก่ p.female = ร้อยละของนักเรียนเพศหญิงในโรงเรียน และ  stressclim = บรรยากาศความเครียดในการเรียนของนักเรียนในโรงเรียน</t>
  </si>
  <si>
    <t>ผดุงวัฒน์ บุบผาวันณา</t>
  </si>
  <si>
    <t>13.9090+5.0022ses-0.0245p.female-0.8267stresscilm</t>
  </si>
  <si>
    <t>https://drive.google.com/open?id=16RUU7J7cJU2GvF3oZOYeIXQyWn3eOYB7</t>
  </si>
  <si>
    <t>https://drive.google.com/open?id=1_cuwGEEixycop8bQlxAXXcb77ofHcAOt</t>
  </si>
  <si>
    <t>https://drive.google.com/open?id=1ljZ_pL0I5DiNxMBRGuZSLDOLgKvukkcq</t>
  </si>
  <si>
    <t>https://drive.google.com/open?id=19S3cJO6nxLX8FCYEaXNTL0UFAWB3VqJw</t>
  </si>
  <si>
    <t xml:space="preserve">มีความเหมาะสมที่จะใช้ทำนาย/อธิบายความสัมพันธ์ที่พบในข้อมูล เพราะเศษเหลือมีการเเจกเเจงแบบปกติ เศษเหลือมีการกระจายตัวรอบเส้นสมการถดถอยอย่างสม่ำเสมอใกล้เคียงกัน และไม่มีค่าผิดปกติที่มีอิทธิพลต่อการประมาณสมการถดถอย </t>
  </si>
  <si>
    <t xml:space="preserve">ได้ เพราะเศษเหลือมีการเเจกเเจงแบบปกติ เศษเหลือมีการกระจายตัวรอบเส้นสมการถดถอยอย่างสม่ำเสมอใกล้เคียงกัน และไม่มีค่าผิดปกติที่มีอิทธิพลต่อการประมาณสมการถดถอย </t>
  </si>
  <si>
    <t xml:space="preserve">เมื่อกำหนดให้ ses คงที่ หากร้อยละของนักเรียนเพศหญิงในโรงเรียนเพิ่มขึ้นร้อยละ 1 แล้วค่าเฉลี่ยคะแนนผลสัมฤทธิ์ทางการเรียนวิชาคณิตศาสตร์ของนักเรียนในโรงเรียนจะลดลง 0.0867 คะแนนอย่างมีนัยสำคัญทางสถิติที่ระดับ .05 (t = -5.41, p &lt; .001) 
เมื่อกำหนดให้ stressclim คงที่ หากร้อยละของนักเรียนเพศหญิงในโรงเรียนเพิ่มขึ้นร้อยละ 1 แล้วค่าเฉลี่ยคะแนนผลสัมฤทธิ์ทางการเรียนวิชาคณิตศาสตร์ของนักเรียนในโรงเรียนจะเพิ่มขึ้น 5.0022 คะแนนอย่างมีนัยสำคัญทางสถิติที่ระดับ .05 (t = 13.82, p &lt; .001) </t>
  </si>
  <si>
    <t>ตัวแปร ses มีผลต่อคะเเนนเฉลี่ยผลสัมฤทธิ์ทางการเรียนทางคณิตศาสตร์ของนักเรียนในโรงเรียนมากที่สุด เนื่องจากมีสัมประสิทธิ์ความถดถอยมาตรฐานมากที่สุด เเละตัวแปร stresscilm มีผลต่อคะเเนนเฉลี่ยผลสัมฤทธิ์ทางการเรียนทางคณิตศาสตร์ของนักเรียนในโรงเรียนน้อยที่สุด เนื่องจากมีสัมประสิทธิ์ความถดถอยมาตรฐานน้อยที่สุด</t>
  </si>
  <si>
    <t xml:space="preserve">มีตัวแปรอิสระที่มีผลทางลบต่อคะแนนผลสัมฤทธิ์ทางการเรียน ได้เเก่ ตัวแปร p.female และตัวแปร stresscilm </t>
  </si>
  <si>
    <t>ณัชพล โสตศิริ</t>
  </si>
  <si>
    <t>Score = 13.91 + 5.00ses - 0.02p.female - 0.83stressclim</t>
  </si>
  <si>
    <t>https://drive.google.com/open?id=1awg7ia2Ew10wrgIWpXR_n-WmPIk11m5Q</t>
  </si>
  <si>
    <t>https://drive.google.com/open?id=1ZWN3cNRso43h06OLoMeAAjC7gbj45pc1</t>
  </si>
  <si>
    <t>https://drive.google.com/open?id=1Yasa8h6cwhcEilLnoCzvNji6zHA_V3H_</t>
  </si>
  <si>
    <t>https://drive.google.com/open?id=1lLJZIpqySCZf1eKn4TpEiLxyuEyzFTBk</t>
  </si>
  <si>
    <t>เหมาะสม เพราะจากการวิเคราะห์เศษเหลือ เมื่อพิจารณา Linearity, Normality และ Homoscedasticity ไม่พบปัญหาละเมิดข้อตกลงเบื้องต้น และเมื่อพิจารณาสัมประสิทธิ์การตัดสินใจ บ่งบอกว่าสมการถดถอยสามารถอธิบายความแปรผันที่เกิดขึ้นในตัวแปรตามคิดเป็นถึงร้อยละ 70</t>
  </si>
  <si>
    <t>ได้ เนื่องจากสมการถดถอยที่สร้างขึ้นมีความเหมาะสม ดังนั้น หากมีการสุ่มตัวอย่างที่เหมาะสม ผู้วิเคราะห์สามารถอ้างอิงผลการวิเคราะห์ไปยังประชากรเป้าหมายได้</t>
  </si>
  <si>
    <t xml:space="preserve">เมื่อกำหนดให้ ses และ stressclim คงที่ หากร้อยละของนักเรียนเพศหญิงในโรงเรียนเพิ่มขึ้นอีก 1 แล้วค่าเฉลี่ยคะแนนผลสัมฤทธิ์ทางการเรียนวิชาคณิตศาสตร์ของนักเรียนในโรงเรียนมีแนวโน้มที่จะลดลงอีกโดยเฉลี่ย 0.02 คะแนน </t>
  </si>
  <si>
    <t>ses มีผลมากที่สุด และ stressclim มีผลน้อยที่สุด เนื่องจากมีสัมประสิทธิ์ความถดถอยมาตรฐานมากที่สุด และ น้อยที่สุดตามลำดับ</t>
  </si>
  <si>
    <t>มี ได้แก่ p.female และ stressclim</t>
  </si>
  <si>
    <t>สิชล สุวัณณกีฏะ</t>
  </si>
  <si>
    <t>(Mathach)^ = 13.9090 + 5.0022Ses – 0.0245P.female – 0.8267Stressclim</t>
  </si>
  <si>
    <t>https://drive.google.com/open?id=1cSe2foGkDJFFku4scyrZbBlEbN4TbOoJ</t>
  </si>
  <si>
    <t>https://drive.google.com/open?id=1FeKTPuTu_8NeLw4ZaTIzKFVefGXmiT9J</t>
  </si>
  <si>
    <t>https://drive.google.com/open?id=1WpY3xaFhxzWnctZTrItvUdbESPtSPP07</t>
  </si>
  <si>
    <t>https://drive.google.com/open?id=1IpeATtb2Opg7pxtDA4jC63445kzlpdIJ</t>
  </si>
  <si>
    <t>เหมาะสม เพราะ เมื่อพิจารณาสัมประสิทธิ์การตัดสินใจ (R2) พบว่ามีค่า 0.697 ซึ่งมีค่าเข้าใกล้ 1 สรุปได้ว่า สมการถดถอยที่ประมาณได้สามารถทำนายตัวแปรตามได้อย่างแม่นยำ จึงเหมาะสมที่จะใช้ทำนาย/อธิบายความสัมพันธ์ที่พบในข้อมูล</t>
  </si>
  <si>
    <t>ได้ เพราะ เมื่อพิจารณาตาราง Model Coefficients – Mathach พบว่าตัวแปรอิสระทุกตัวมีค่า p &lt; .05 จึงปฏิเสธสมมุติฐานหลัก H0 ทำให้ Ses, P.female และ Stressclim มีความสัมพันธ์กับ Mathach ดังนั้นสามารถใช้การวิเคราะห์การถดถอยในข้างต้นเพื่อสร้างข้อสรุปอ้างอิงไปยังประชากรของโรงเรียนในเขตพื้นที่ดังกล่าวได้</t>
  </si>
  <si>
    <t xml:space="preserve">เมื่อกำหนดให้ Ses และ Stressclim คงที่ หากโรงเรียนมีร้อยละของนักเรียนเพศหญิงในโรงเรียน เพิ่มขึ้นร้อยละ 1 แล้วค่าเฉลี่ยคะแนนผลสัมฤทธิ์ทางการเรียนวิชาคณิตศาสตร์ของนักเรียนในโรงเรียนมีแนวโน้มที่จะลดลงอีกโดยเฉลี่ย 0.0245 คะแนน อย่างมีนัยสำคัญทางสถิติที่ระดับ .05 (t = -4.43, p&lt;.001) </t>
  </si>
  <si>
    <t>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และน้อยที่สุด คือ Stressclim เพราะ การที่เราจะวัดว่าตัวแปรไหนมีผลต่อตัวแปรตามมากที่สุด ให้เราดูจาก Stand. Estimate พบว่า ค่า Stand. Estimate ของ Ses = 0.664 ซึ่งเป็นค่ามากที่สุด และค่า Stand. Estimate ของ Stressclim = -0.259 ซึ่งเป็นค่าน้อยที่สุด ดังนั้น 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และน้อยที่สุด คือ Stressclim</t>
  </si>
  <si>
    <t>มี ตัวแปร P.female และ Stressclim</t>
  </si>
  <si>
    <t>สุวิชชา เณรานนท์</t>
  </si>
  <si>
    <t>mâthach = 13.9090 + 5.0022Ses – 0.0245P.female – 0.8267Stressclim</t>
  </si>
  <si>
    <t>https://drive.google.com/open?id=1qV_9bEqVvWRdG2YbiLxRNStiuccyZY6x</t>
  </si>
  <si>
    <t>https://drive.google.com/open?id=1WyL8gbMQrRaJvKFyJdmVE35RAyOPz-YY</t>
  </si>
  <si>
    <t>https://drive.google.com/open?id=1s_KvfpEJYlkce-sgSPIvmb4sxJjOfG9A</t>
  </si>
  <si>
    <t>https://drive.google.com/open?id=1AaBkIT7SAw4qyOYcAsrzTC8uz2ifQ0OW</t>
  </si>
  <si>
    <t>เหมาะสม เพราะ เมื่อพิจารณาสัมประสิทธิ์การตัดสินใจ (R^2) พบว่ามีค่า 0.697 ซึ่งมีค่าเข้าใกล้ 1            สรุปได้ว่า สมการถดถอยที่ประมาณได้ สามารถทำนายตัวแปรตามได้แม่นยำ จึงเหมาะสมที่จะใช้ทำนายความสัมพันธ์ที่พบในข้อมูล</t>
  </si>
  <si>
    <t>ได้ เพราะ เมื่อพิจารณาตาราง Model Coefficients – Mathach พบว่าตัวแปรอิสระทุกตัวมีค่า p &lt; .05 จึงปฏิเสธสมมุติฐานหลัก H0 ทำให้ Ses, P.female และ Stressclim มีความสัมพันธ์กับ Mathach ดังนั้นสามารถใช้การวิเคราะห์การถดถอยในข้างต้น เพื่อสร้างข้อสรุปอ้างอิงไปยังประชากรของโรงเรียนในเขตพื้นที่ดังกล่าวได้</t>
  </si>
  <si>
    <t xml:space="preserve">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และน้อยที่สุด คือ Stressclim เพราะ การที่เราจะวัดว่าตัวแปรไหน มีผลต่อตัวแปรตามมากที่สุด ให้ดูจาก Stand. Estimate พบว่า ค่า Stand. Estimate ของ Ses = 0.664 ซึ่งเป็นค่ามากที่สุด และค่า Stand. Estimate ของ Stressclim = -0.259 ซึ่งเป็นค่าน้อยที่สุด ดังนั้น 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และน้อยที่สุด คือ Stressclim </t>
  </si>
  <si>
    <t>มี โดยมีตัวแปร P.female และ Stressclim</t>
  </si>
  <si>
    <t>นางสาวณัฐชยา ชาญศิริ</t>
  </si>
  <si>
    <t>Mâthach = 13.9090 + 5.0022Ses – 0.0245P.female – 0.8267Stressclim</t>
  </si>
  <si>
    <t>https://drive.google.com/open?id=1Hv6nR1xovH5UVtuHcaXNXNOgfRyLU0KS</t>
  </si>
  <si>
    <t>https://drive.google.com/open?id=1ODja0OFdtN8P3A0CWauTSSoG5x6rjUrs</t>
  </si>
  <si>
    <t>https://drive.google.com/open?id=1aGzpFCyrc-7xXOSd5uLEpwcYE06qrfcR</t>
  </si>
  <si>
    <t>https://drive.google.com/open?id=1uxJzJOntoHI96mtfgYZ3YHVYHqWd2I84</t>
  </si>
  <si>
    <t>เหมาะสม เพราะว่าพิจารณาจากสัมประสิทธิ์การตัดสินใจ (R^2) พบว่ามีค่า 0.697 ซึ่งมีค่าเข้าใกล้ 1 ดังนั้นจะได้ว่าสมการถดถอยที่ประมาณได้สามารถทำนายตัวแปรตามได้อย่างแม่นยำ สรุปจึงเหมาะสมที่จะใช้ทำนาย/อธิบายความสัมพันธ์ที่พบในข้อมูล</t>
  </si>
  <si>
    <t>ได้ เพราะ จากการพิจารณาตาราง Model Coefficients – Mathach จะได้ว่าตัวแปรอิสระทุกตัวมีค่า p &lt; .05 จึงปฏิเสธสมมุติฐานหลัก H0 ทำให้ Ses, P.female และ Stressclim มีความสัมพันธ์กับ Mathach ทำให้สามารถใช้การวิเคราะห์การถดถอยในข้างต้นเพื่อสร้างข้อสรุปอ้างอิงไปยังประชากรของโรงเรียนในเขตพื้นที่ดังกล่าวได้</t>
  </si>
  <si>
    <t>เมื่อกำหนดให้ Ses และ Stressclim คงที่ หากโรงเรียนมีร้อยละของนักเรียนเพศหญิงในโรงเรียน เพิ่มขึ้นร้อยละ 1 แล้วค่าเฉลี่ยคะแนนผลสัมฤทธิ์ทางการเรียนวิชาคณิตศาสตร์ของนักเรียนในโรงเรียนมีแนวโน้มที่จะลดลงอีกโดยเฉลี่ย 0.0245 คะแนน อย่างมีนัยสำคัญทางสถิติที่ระดับ .05 (t = -4.43, p&lt;.001)</t>
  </si>
  <si>
    <t>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และน้อยที่สุด คือ Stressclim เพราะ หากจะวัดว่าตัวแปรใดมีผลต่อตัวแปรตามมากที่สุด ให้ดูจาก Stand. Estimate พบว่า ค่า Stand. Estimate ของ Ses = 0.664 ซึ่งเป็นค่ามากที่สุด และค่า Stand. Estimate ของ Stressclim = -0.259 ซึ่งเป็นค่าน้อยที่สุด ดังนั้น 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และน้อยที่สุด คือ Stressclim</t>
  </si>
  <si>
    <t>ชุลีกาญจน์ ชวนะนิกุล</t>
  </si>
  <si>
    <t xml:space="preserve">math^ach = 13.91 + 5ses + (-0.02)p.female + (-0.83)stressclim </t>
  </si>
  <si>
    <t>https://drive.google.com/open?id=1lmbTpInKeiStFENuXmWppRFrIMcfwwIZ</t>
  </si>
  <si>
    <t>https://drive.google.com/open?id=1haK4HYIUXoW_rhe3Un8NAMc7Upn2aypS</t>
  </si>
  <si>
    <t>https://drive.google.com/open?id=1rAcfYPFvmTK8pxOvTUT5mVnYPPQisvfh</t>
  </si>
  <si>
    <t>https://drive.google.com/open?id=16J1PDelzWfJK6s9sXpOfLYqqp3-jr5um</t>
  </si>
  <si>
    <t>R^2 = 0.697 ดังนั้นสมการถดถอยที่ประมาณได้มีประสิทธิภาพในการทำนายมาก เพราะ R^2 มีค่าใกล้เคียง 1</t>
  </si>
  <si>
    <t>สามารถใช้การวิเคราะห์การถดถอยในข้างต้นเพื่อสร้างข้อสรุปอ้างอิงไปยังประชากรของโรงเรียนในเขตพื้นที่ดังกล่าวได้  เนื่องจากสมการถดถอยที่สร้างขึ้นผ่านข้อตกลงเบื้องต้นและมีประสิทธิภาพในการทำนายมาก</t>
  </si>
  <si>
    <t>เมื่อกำหนดให้ ses และ stressclim คงที่ หากร้อยละของนักเรียนเพศหญิงในโรงเรียนเพื่มขึ้นอีกร้อยละ 1 แล้วค่าเฉลี่ยคะแนนผลสัมฤทธิ์ทางการเรียนวิชาคณิตศาสตร์ของนักเรียนในโรงเรียนมีแนวโน้มที่จะลดลง 0.02 คะแนน อย่างมีนัยสำคัญทางสถติที่ระดับ .05 (t= -4.43, p&lt; .001)</t>
  </si>
  <si>
    <t>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p.femaleมีความสัมพันธ์กับคะแนนเฉลี่ยผลสัมฤทธิ์ทางการเรียนทางคณิตศาสตร์ของนักเรียนในโรงเรียนน้อยที่สุด เพราะสัมประสิทธิ์ความถดถอยมาตรฐาน (Stand. Estimate)ของsesมีผลต่อคะแนนในทางบวกมากที่สุด และStand. Estimateของp.male มีผลต่อคะแนนในทางลบน้อยที่สุด</t>
  </si>
  <si>
    <t>มี 2 ตัวแปร คือ 1.ตัวแปรses 2.ตัวแปรp.female</t>
  </si>
  <si>
    <t>ชลิตา บุญเกียรติ</t>
  </si>
  <si>
    <t>sc^ore=13.91+5ses+(-0.83)stressclim+(-0.02)p.female</t>
  </si>
  <si>
    <t>https://drive.google.com/open?id=1olwhLCIBC9RBeicSxSTxPg6-_e2UyqWr</t>
  </si>
  <si>
    <t>https://drive.google.com/open?id=1AuwgpePbAjrP5b_Qs4qINZtIV3sdiTnh</t>
  </si>
  <si>
    <t>https://drive.google.com/open?id=1a-KWbwHDreIGUrAUTpcUfYlTjyEJggH3</t>
  </si>
  <si>
    <t>https://drive.google.com/open?id=1Pqd3afhbo1L1Uh1pXJAWAOz5n0BWnYWc</t>
  </si>
  <si>
    <t xml:space="preserve">R^2=0.697 นั่นคือสมการถดถอยที่ประมาณได้มีประสิทธิภาพในการทำนายตัวแปรตามได้แม่นมาก เพราะมีค่าใกล้เคียง1 </t>
  </si>
  <si>
    <t>ได้ เพราะจากสมการถดถอยที่สร้างขึ้นนั้น ผ่านข้อตกลงเบื้องต้น และมีประสิทธิภาพในการทำนายตัวแปรตามอย่างมีประสิทธิภาพ</t>
  </si>
  <si>
    <t>เมื่อกำหนดให้ ses และ stressclim คงที่ หากร้อยละของนักเรียนเพศหญิงในโรงเรียน เพิ่มขึ้นอีก 1 แล้วค่าเฉลี่ยคะแนนสัมฤทธิ์ทางการเรียนวิชาคณิตศาสตร์ของนักเรียนเพศหญิงในโรงเรียนมีแนวโน้มที่จะลดลง 0.02 คะแนน อย่างมีนัยสำคัญทางสถิติที่ระดับ .05 (t=-4.43, p&lt;.001)</t>
  </si>
  <si>
    <t>ses และp.female 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และน้อยที่สุด ตามลำดับ เพราะมีค่าสัมประสิทธิ์ความถดถอยมาตรฐานของ ses มีผล่อคะแนนในทางบวกมากที่สุด ส่วนของ p.female นั้นมีผลต่อคะแนนในทางลบน้อยที่สุด</t>
  </si>
  <si>
    <t xml:space="preserve">มี คือตัวแปร ses และp.female </t>
  </si>
  <si>
    <t>ขนิษฐา จินดาศรี</t>
  </si>
  <si>
    <t>mathach = 13.91+5ses+(-0.83)stressclim+(-0.02)p.female</t>
  </si>
  <si>
    <t>https://drive.google.com/open?id=16Mj9R95DmK15Wc3Yis7oIO2itYw8a37R</t>
  </si>
  <si>
    <t>https://drive.google.com/open?id=1yKEZ6lxYNd2WT58aDO_aRMsH5dXNIi1f</t>
  </si>
  <si>
    <t>https://drive.google.com/open?id=1l0ZczWmwpU6-49IrXlcLazDbHC5bA1Zb</t>
  </si>
  <si>
    <t>https://drive.google.com/open?id=1Fv1YpTfOwcCMBbWXKsDrwmPDKX2TihsK</t>
  </si>
  <si>
    <t>สมการถดถอยที่ประมาณได้มีความเหมาะสมในการทำนายความสัมพันธ์ที่พบในข้อมูล เพราะว่า R^2 = 0.697 ซึ่งมีค่าใกล้เคียง 1</t>
  </si>
  <si>
    <t>ได้ เพราะมีประสิทธิภาพในการทำนายโดยสุ่มตัวอย่างจากค่าเฉลี่ยนักเรียนในโรงเรียน และดูค่า P-Value เพื่อจะอนุมานอ้างอิงไปยังประชากรของโรงเรียนในเขตพื้นที่</t>
  </si>
  <si>
    <t>เมื่อกำหนดให้ ses และ stressclim คงที่ หากร้อยละของนักเรียนเพศหญิงในโรงเรียนเพิ่มขึ้นร้อยละ 1 แล้วค่าเฉลี่ยคะแนนผลสัมฤทธิ์ทางการเรียนวิชาคณิตศาสตร์ของนักเรียนในโรงเรียนมีแนวโน้มลดลง 0.02 คะแนน อย่างมีนัยสำคัญทางสถิติที่ระดับ .05 (t=-4.43, p&lt;.001)</t>
  </si>
  <si>
    <t>ses มีผลต่อคะแนนเฉลี่ยผลสัมฤทธิ์ทางการเรียนทางคณิตศาสตร์ของนักเรียนในโรงเรียนมากที่สุด เพราะมีค่า Stand. stimate มากที่สุด คือ 0.664
p.female มีผลต่อคะแนนเฉลี่ยผลสัมฤทธิ์ทางการเรียนทางคณิตศาสตร์ของนักเรียนในโรงเรียนน้อยที่สุด เพราะมีค่า Stand. Estimate ติดลบน้อยที่สุด คือ -0.201</t>
  </si>
  <si>
    <t>มี คือ p.female และ stressclim ซึ่งมีค่า -0.201 และ -0.259 ตามลำดับ</t>
  </si>
  <si>
    <t>วรรัตน์  อ่านพาณิชย์</t>
  </si>
  <si>
    <t>mathach = 13.909 + 5.002SES - 0.025P.female - 0.827Stressclim</t>
  </si>
  <si>
    <t>https://drive.google.com/open?id=1MzYyXx2oRjZ1beY1YpHBWO1C6ccuIVWI</t>
  </si>
  <si>
    <t>https://drive.google.com/open?id=1CUqggha_N4AQKzRubu-g1t-AOq3OXsI-</t>
  </si>
  <si>
    <t>https://drive.google.com/open?id=1h4v91hsM4PgxKd85WhLEP3e17adyjOc1</t>
  </si>
  <si>
    <t>https://drive.google.com/open?id=1IbgvNmBdRB2Ij-zN_UdhvVCxrRXFjRNi</t>
  </si>
  <si>
    <t>สมการถดถอยที่ประมาณได้ไม่เหมาะสมที่จะใช้ทำนาย เนื่องจาก Linearity สมการถดถอยที่พบมีความเป็นเส้นตรงบริเวณตรงกลางแต่มีการกระจายบริเวณปลายเส้นทั้งสองด้านจึงทำให้เห็นว่าสมการถดถอยนี้ยังไม่เป็นตัวแทนความสัมพันธ์ของข้อมูลที่ใช้จริง</t>
  </si>
  <si>
    <t>สมการถดถอยนี้สามารถใช้การวิเคราะห์เพื่อสร้างข้อสรุปอ้างอิงไปยังประชากรของโรงเรียนในเขตพื้นที่ดังกล่าวได้ เนื่องจากค่า p-value มากกว่า 0.05 ทุกค่าการทดสอบของ Normality Tests</t>
  </si>
  <si>
    <t>เมื่อกำหนดให้ p.female คงที่ หากค่าเฉลี่ยคะแนนเศรษฐานะและบรรยากาศความเครียดในการเรียนของนักเรียนในโรงเรียนเพิ่มขึ้น 1 คะแนน ค่าเฉลี่ยคะแนนผลสัมฤทธิ์ทางการเรียนวิชาคณิตศาสตร์ของนักเรียนในโรงเรียนมีแนวโน้มที่จะลดลง 0.025 คะแนน</t>
  </si>
  <si>
    <t>ตัวแปรที่มีผลต่อคะแนนเฉลี่ยผลสัมฤทธิ์ทางการเรียนทางคณิตศาสตร์ของนักเรียนในโรงเรียนมากที่สุด คือ ค่าเฉลี่ยคะแนนเศรษฐานะ (SES) เนื่องจากมีค่า Stand. Estimate เท่ากับ 0.664 และตัวแปรที่มีผลต่อคะแนนเฉลี่ยผลสัมฤทธิ์ทางการเรียนทางคณิตศาสตร์ของนักเรียนในโรงเรียนน้อยที่สุด คือ บรรยากาศความเครียดในการเรียนของนักเรียนในโรงเรียน (Streesclim) เนื่องจากมีค่า Stand. Estimate เท่ากับ -0.259</t>
  </si>
  <si>
    <t>มีตัวแปรอิสระที่มีผลทางลบต่อคะแนนผลสัมฤทธิ์ทางการเรียน ได้แก่ ร้อยละของนักเรียนเพศหญิงในโรงเรียน (p.female) และบรรยากาศความเครียดในการเรียนของนักเรียนในโรงเรียน (stressclim)</t>
  </si>
  <si>
    <t>วรกมล บัวกลิ้ง</t>
  </si>
  <si>
    <t>mathach = 13.91 + 5ses + (-0.83)stressclim + (-0.02)p.female</t>
  </si>
  <si>
    <t>https://drive.google.com/open?id=1bfsDJJs5MIg6LW-e7mIVYuCdBbQLH5Xk</t>
  </si>
  <si>
    <t>https://drive.google.com/open?id=1Rcdf31PYJ4iEjskWrnkyw0VGayyGRao9</t>
  </si>
  <si>
    <t>https://drive.google.com/open?id=1nvCUTPSHn8frlfLMoU3nUUzgwc7f9Iue</t>
  </si>
  <si>
    <t>https://drive.google.com/open?id=1cahNEh0EKZ54nD7UEn7TEWuECzZUJMEQ</t>
  </si>
  <si>
    <t>เหมาะสม เพราะ R^2 มีค่าเท่ากับ 0.697 ซึ่งมีค่าที่ใกล้เคียงกับ 1 จึงมีความเหมาะสมที่จะใช้ทำนายความสัมพันธ์</t>
  </si>
  <si>
    <t>ได้ เพราะ สมการถดถอยที่ประมาณได้มีความเหมาะสมที่จะใช้ทำนายความสัมพันธ์ได้</t>
  </si>
  <si>
    <t>เมื่อกำหนดให้ses และ stressclim คงที่ หากร้อยละของนักเรียนเพศหญิงในโรงเรียนเพิ่มขึ้นร้อยละ 1 ค่าเฉลี่ยคะแนนผลสัมฤทธิ์ทางการเรียนวิชาคณิตศาสตร์ของนักเรียนในโรงเรียนจะมีแนวโน้มลดลง 0.02 คะแนนอย่างมีนัยละสำคัญที่ระดับ .05 (t=-4.43, p&lt;.001)</t>
  </si>
  <si>
    <t>ตัวแปร/ปัจจัยที่มีผลต่อคะแนนเฉลี่ยผลสัมฤทธิ์ทางการเรียนทางคณิตศาสตร์ของนักเรียนในโรงเรียนมากที่สุด คือ ses เพราะ Stand Estimate มีค่า 0.664
ตัวแปร/ปัจจัยที่มีผลต่อคะแนนเฉลี่ยผลสัมฤทธิ์ทางการเรียนทางคณิตศาสตร์ของนักเรียนในโรงเรียนน้อยที่สุด คือ p.female เพราะ Stand Estimate มีค่า -0.201</t>
  </si>
  <si>
    <t>มี ได้แก่ stressclim และ p.female</t>
  </si>
  <si>
    <t>นางสาวมุทิตา เส็งนา</t>
  </si>
  <si>
    <t>https://drive.google.com/open?id=1WzCh-9nsx2zUw5Xlrh3tRqe9NnFQCKWV</t>
  </si>
  <si>
    <t>https://drive.google.com/open?id=10FB3oSq4BzWRMAIxsX3_LtAbHHnnUehy</t>
  </si>
  <si>
    <t>https://drive.google.com/open?id=1FPUJ60cteItbaRJCLoAe6k7RdpGjM5kI</t>
  </si>
  <si>
    <t>https://drive.google.com/open?id=1RoAYlrRNSUGJwM2Xs-WmH2OMIbcel6I6</t>
  </si>
  <si>
    <t>สมการถดถอยที่ประมาณได้มีความเหมาะสมสำหรับการนำมาใช้ทำนายหรืออธิบายความสัมพันธ์ เพราะค่า R^2 = 0.697  ซึ่งมีค่าใกล้เคียงกับ1</t>
  </si>
  <si>
    <t>ได้ เพราะสมการถดถอยที่ประมาณได้ข้างต้น มีความเหมาะสมที่จะใช้ทำนายหรืออธิบายความสัมพันธ์เพื่อสร้างข้อสรุปอ้างอิงไปยังประชากรของโรงเรียนในเขตพื้นที่ดังกล่าว</t>
  </si>
  <si>
    <t>เมื่อกำหนดให้ค่าsesและstressclimคงที่ ร้อยละของนักเรียนเพศหญิงในโรงเรียนจะเพิ่มขึ้นร้อยละ1 และค่าเฉลี่ยคะแนนผลสัมฤทธิ์ทางการเรียนในรายวิชาคณิตศาสตร์ของนักเรียนในโรงเรียนจะมีแนวโน้มลดลง 0.02 คะแนนอย่างมีนัยสำคัญที่ระดับ .05 ( t = -4.43, p &lt; .001 )</t>
  </si>
  <si>
    <t>ตัวแปร/ปัจจัยที่มีผลมากที่สุดคือ ses เพราะ Stand Estimate มีค่า = 0.664 ส่วนตัวแปร/ปัจจัยที่มีผลน้อยที่สุดคือ p.female เพราะ Stand Estimate มีค่า = -0.201</t>
  </si>
  <si>
    <t>มีตัวแปรอิสระที่มีผลต่อคะแนนผลสัมฤทธิ์ทางการเรียนคือ stressclim และ p.female</t>
  </si>
  <si>
    <t>ศิรณัฏฐ์ กันชัย</t>
  </si>
  <si>
    <t>math^ach=13.909+5.002ses-0.025p.female-0.827stressclim</t>
  </si>
  <si>
    <t>https://drive.google.com/open?id=1zyXQZEuyjA50O64ADb-XbVhYV49htKM-</t>
  </si>
  <si>
    <t>https://drive.google.com/open?id=1no5r6cNYqTLG58G-YqYmI1oGfSI_P6hD</t>
  </si>
  <si>
    <t>https://drive.google.com/open?id=1q9kYb6eRqLU3FN_6rd2jK8Nz54rEBsLr</t>
  </si>
  <si>
    <t>https://drive.google.com/open?id=1RNmKcRtLXjwpEGoPzVM_fu56HcvqKfVt</t>
  </si>
  <si>
    <t>มีความเหมาะสมเพราะไม่พบปัญหาละเมิดข้อตกลงเบื้องต้นเลย</t>
  </si>
  <si>
    <t>ได้ เพราะ ตัวแปรต้นแต่ละตัวส่งผลต่อตัวแปรตามอย่างมีนัยสำคัญทางสถิติที่ทุกตัวแปร</t>
  </si>
  <si>
    <t>เมื่อกำหนดให้ ses และ stressclim คงที่ หากร้อยละของนักเรียนเพศหญิงในโรงเรียนมีค่าเพิ่มขึ้นร้อยละ 1 ค่าเฉลี่ยคะแนนผลสัมฤทธิ์ทางการเรียนวิชาคณิตศาสตร์ของนักเรียนในโรงเรียนมีแนวโน้มที่จะลดลง 0.025 คะแนน อย่างมีนัยสำคัญทางสถิติที่ระดับ .05 (t=-4.43,p&lt;.001)</t>
  </si>
  <si>
    <t>ตัวแปร ses ส่งผลมากที่สุด และ ตัวแปร stressclim ส่งผลน้อยท่ีสุด โดยดูจากค่าสัมประสิทธิ์ความถดถอยมาตรฐาน (standarized regression coefficients) ซึ่ง ตัวแปร ses เท่ากับ 0.664 ส่วน ตัวแปร stressclim เท่ากับ -0.259</t>
  </si>
  <si>
    <t>มี คือ ตัวแปร stressclim และ ตัวแปร p.female</t>
  </si>
  <si>
    <t>ธัญญลักษณ์ คำแสนวงษ์</t>
  </si>
  <si>
    <t>mathach = 13.9090+5.0022ses -0.0245p.female -0.8267stresscli</t>
  </si>
  <si>
    <t>https://drive.google.com/open?id=1pIgDtRAae5RbDg7pVvqre6HFvRNTJrK5</t>
  </si>
  <si>
    <t>https://drive.google.com/open?id=1tAsZhUg3bIYrD_-hzUdToewc1aokykI8</t>
  </si>
  <si>
    <t>https://drive.google.com/open?id=1WCc2G8O_kFVls6apuzuAhHpgKwY5sNns</t>
  </si>
  <si>
    <t>https://drive.google.com/open?id=1frhZZa4bAS73LCXcUmIhmqo9xLQ5T2Qc</t>
  </si>
  <si>
    <t>มีความเหมาะสมที่จะใช้ทำนายความสัมพันธ์ที่พบในข้อมูล เพราะ จากการตรวจสอบเบื้องต้นการวิเคราะห์ข้อมูลเศษเหลือสามารถใช้ตรวจสอบได้ว่าข้อมูลที่นำมาวิเคราะห์เป็นไปตามข้อตกลงเบื้องต้นของการวิเคราะห์ถดถอย</t>
  </si>
  <si>
    <t>ไม่ได้ เพราะ จากการวิเคราะห์เศษเหลือเป็นการตรวจสอบความเหมาะสมของสมการถดถอย จาก1ใน4ข้อ อีกทั้งยังไม่ได้ศึกษาความเหมาะสมของการนำสมการไปใช้งานตามวัตถุประสงค์ที่กำหนดไว้</t>
  </si>
  <si>
    <t>ร้อยละของนักเรียนเพศหญิงในโรงเรียนน้อยกว่าร้อยละของนักเรียนเพศชาย อยู่ที่ 0.0245</t>
  </si>
  <si>
    <t>ตัวแปรที่มีผลต่อคะแนนเฉลี่ยผลสัมฤทธิ์ทางการเรียนทางคณิตศาสตร์ของนักเรียนในโรงเรียนมากที่สุด คือ ses และน้อยที่สุด คือ stressclim เพราะ ศึกษาจากค่า stand.Estimate ที่มีการแปลงค่าเป็นหน่วยเดียวกันเพื่อใช้ในการเปรียบเทียบ</t>
  </si>
  <si>
    <t>มีตัวแปรอิสระที่มีผลทางลบต่อคะแนนผลสัมฤทธิ์ทางการเรียน มีตัวแปร p.female และตัวแปร stressclim</t>
  </si>
  <si>
    <t>นภพล บัวทอง</t>
  </si>
  <si>
    <t xml:space="preserve">Match = 13.9090ses+(-0.0245)p.female +(-0.8267)stressclim </t>
  </si>
  <si>
    <t>https://drive.google.com/open?id=1FN1BfyAStZBeQczj-fho0wvr2V5mCRnK</t>
  </si>
  <si>
    <t>https://drive.google.com/open?id=1yRF0qDorcFGY_oVG8sBUmGGMakhMCV9p</t>
  </si>
  <si>
    <t>https://drive.google.com/open?id=1S9PsMQSXPqI_mLYELRSSAUQxYdyPMhoI</t>
  </si>
  <si>
    <t>https://drive.google.com/open?id=1F4FdPxr4rS9igLfd0zghmqsnr3havlAq</t>
  </si>
  <si>
    <t>ไม่เหมาะสมสมที่จะใช้ทำนายเพราะคำ R2 (อาร์สแควร์)เป็น0</t>
  </si>
  <si>
    <t>ไม่เพราะ ค่า R2 (อาร์สแควร์) ไม่มีความเหมาะสมและตัวแปรในการวิเคราะห์ยังไม่สมเหตุสมผล</t>
  </si>
  <si>
    <t>เป็นค่าที่ติดลบ -0.0245</t>
  </si>
  <si>
    <t>Ses มากที่สุด stressclim ลองลงมาเป็นอันดับ2 p.female อันดับ3เพราะเศรษฐานะของนักเรียนมีผลต่อการศึกษาความจำเป็นในด้านการเรียน และส่งมาที่อันดับ2 ละถ้าฐานะยากจนก็ส่งผลต่อความเครียด และอันดับ3 เพศส่งผลต่อคะแนนน้อยสุดไม่ว่าจะเพศไหนถ้ามีความตั้งใจก็สามารถทำคะ แนนได้</t>
  </si>
  <si>
    <t>มี2ตัวแปรได้แก่ ตัวแปรp.female กับ stressclim</t>
  </si>
  <si>
    <t>ณัฐวัฒน์ ชื่นเจริญสุข</t>
  </si>
  <si>
    <t>https://drive.google.com/open?id=1rfH7xZH2eBA5TRAf-B1RHdwmYh5L0DCL</t>
  </si>
  <si>
    <t>https://drive.google.com/open?id=1YfZ1RreMqGGJWkuM_lrm08ii9TKXHhV8</t>
  </si>
  <si>
    <t>https://drive.google.com/open?id=1bn4koHZRayJCotFHn-QShwX_v6xJWt_o</t>
  </si>
  <si>
    <t>https://drive.google.com/open?id=1kVpc05IkMrRp7NzUUuP4zvcbwCp4EP0Y</t>
  </si>
  <si>
    <t>ไม่เหมาะสมที่จะใช้ทำนายเพราะค่า R2(อาร์สแควร์)เป็น 0</t>
  </si>
  <si>
    <t>ไม่เพราะ ค่า R2(อาร์สแควร์)ไม่มีความเหมาะสมและตัวแปร ในการวิเคราะห์ยังไม่สมเหตุสมผล</t>
  </si>
  <si>
    <t>Sesมากที่สุด Stresscimลองลงมาเป็นอันดับ2 p.female อันดับ3เพราะว่าเศรษฐานะของนักเรียนมีผล
ต่อการศึกษาความจำเป็นในด้านการเรียน และส่งผลมาที่อันดับ2 ถ้ามีฐานะยากจนก็ส่งผลต่อ
ความเครียด และอันดับ3 เพศส่งผลต่อคะแนนน้อยสุดไม่ว่าจะเพศไหนถ้ามีความตั้งใจเรียนก็สามารถทำ
คะแนนได้</t>
  </si>
  <si>
    <t>มี 2 ตัวแปรได้แก่ ตัวแปรp.female กับ stressclim</t>
  </si>
  <si>
    <t>ณภัทรชล ช้างสาร</t>
  </si>
  <si>
    <t>https://drive.google.com/open?id=1S4C2A-53RNdjEvWfMXu8-YTAqn_TNz0D</t>
  </si>
  <si>
    <t>https://drive.google.com/open?id=1CguQrXdk1fd76YoI6QKVZhsANOj0e1cY</t>
  </si>
  <si>
    <t>https://drive.google.com/open?id=1EtkgenmRpZEpOToPdToC3XTnoUV1ImDN</t>
  </si>
  <si>
    <t>https://drive.google.com/open?id=13ZMiBVovICCeKVMsJFgWpcRAqoqi6cm5</t>
  </si>
  <si>
    <t>ไม่เหมาะสมที่จะใช้ทำนายเพราะค่า R2 (อารีสแควร์)เป็น 0</t>
  </si>
  <si>
    <t>ไม่เพราะ ค่า R2 (อารีสแควร์) ไม่มีความเหมาะสมและตัวแปรในการวิเคราะห์ยังไม่สมเหตุสมผล</t>
  </si>
  <si>
    <t>Sesมากที่สุด Stresscim ลองลงมาเป็นอันดับ 2 p.female อันดับ 3 เพราะว่าเศรษฐานะของนักเรียนมีผลต่อการศึกษาความจำเป็นในด้านการเรียน และส่งผลมาที่อันดับ 2 ถ้ามีฐานะยากจนก็ส่งผลต่อความเครียด และอันดับ 3 เพศส่งผลต่อคะแนนน้อยสุดไม่ว่าจะเพศไหนถ้ามีความตั้งใจเรียนก็สามารถทำคะแนนได้</t>
  </si>
  <si>
    <t>มี 2 ตัวแปรได้แก่ ตัวแปร p.female กับ stressclim</t>
  </si>
  <si>
    <t>เดชาธร สกลรัตน์</t>
  </si>
  <si>
    <t>mathach = 13.909 + 5.0022ses - 0.0245p.female - 0.8267stressclim</t>
  </si>
  <si>
    <t>https://drive.google.com/open?id=12J8rx2_8GJRn7e7Ap-gvgZ8pLOkUB7qe</t>
  </si>
  <si>
    <t>https://drive.google.com/open?id=1nnQANEIhzFGTBPdD584vsbd_C7cm-b4j</t>
  </si>
  <si>
    <t>https://drive.google.com/open?id=1FCufwBdqrYzmkk52bzGDiTLur8I_faE2</t>
  </si>
  <si>
    <t>https://drive.google.com/open?id=1tvfJDxXj-5BQl9fmToBnyn8NsXlnzyy3</t>
  </si>
  <si>
    <t>เหมาะสม เพราะสมการถดถอยนี้ไม่มีปัญหาที่ละเมิดข้อตกลงเบื้องต้นเลย จึงสามารถนำไปใช้ทำนาย/อธิบายความสัมพันธ์ได้</t>
  </si>
  <si>
    <t>ได้ เพราะข้อมูลตัวอย่างที่เก็บมานั้นสามารถใช้เป็นตัวแทนของพื้นที่ได้ ทำให้เราสามารถอ้างอิงไปยังประชากรทั้งหมดในพื้นที่นั้นๆ ได้ หากมีตัวอย่างที่มีจำนวนมากพอและมีความเป็นตัวแทนของกลุ่มที่ดี</t>
  </si>
  <si>
    <t>ถ้าร้อยละของนักเรียนเพศหญิงในโรงเรียนเพิ่มขึ้นร้อยละ 1 จะทำให้ค่าเฉลี่ยคะแนนผลสัมฤทธิ์ทางการเรียนวิชาคณิตศาสตร์ของนักเรียนในโรงเรียนมีแนวโน้มที่จะลดลง 0.0245 คะแนน</t>
  </si>
  <si>
    <t>มากที่สุดคือ  ค่าเฉลี่ยคะแนนเศรษฐานะ เพราะมีค่า Stand. Estimate = 0.664 ซึ่งสูงกว่าตัวแปรอื่นๆ และน้อยที่สุดคือ ร้อยละของนักเรียนเพศหญิงในโรงเรียน เพราะมีค่า Stand. Estimate = - 0.201 ซึ่งมีค่าใกล้เคียง 0 มากกว่าตัวแปรอื่นๆ</t>
  </si>
  <si>
    <t>มี ได้แก่  ร้อยละของนักเรียนเพศหญิงในโรงเรียน ค่าเฉลี่ยคะแนนเศรษฐานะ บรรยากาศความเครียดในการเรียนของนักเรียนในโรงเรียน</t>
  </si>
  <si>
    <t>อรุณีย์ สุขจิต</t>
  </si>
  <si>
    <t>https://drive.google.com/open?id=1zoF9tOfAY7wMmeSXRYrvwWMqfhpg3KuD</t>
  </si>
  <si>
    <t>https://drive.google.com/open?id=1JibJE0hCqTYU1laeqOCamC86NyVdhGug</t>
  </si>
  <si>
    <t>https://drive.google.com/open?id=135yWhqajgYaXfhYx7axwXu10ROPzw2qu</t>
  </si>
  <si>
    <t>https://drive.google.com/open?id=1qqelAURsQUOEsb_h86XPhqVOnnz4JZyC</t>
  </si>
  <si>
    <t>ไม่เพราะ ค่า R2(อาร์สแควร์)ไม่มีความเหมาะสมและตัวแปรในการวิเคราะห์ยังไม่สมเหตุสมผล</t>
  </si>
  <si>
    <t xml:space="preserve">เป็นค่าที่ติดลบ -0.0245 </t>
  </si>
  <si>
    <t>Sesมากที่สุด Stressclimลองลงมาเป็นอันดับ2 p.female อันดับ3เพราะว่าเศรษฐานะของนักเรียนมีผลต่อการศึกษาความจำเป็นในด้านการเรียน และส่งผลมาที่อันดับ2 ถ้ามีฐานะยากจนก็ส่งผลต่อความเครียด และอันดับ3 เพศส่งผลต่อคะแนนน้อยสุดไม่ว่าจะเพศไหนถ้ามีความตั้งใจเรียนก็สามารถทำคะแนนได้</t>
  </si>
  <si>
    <t xml:space="preserve">มี 2 ตัวแปรได้แก่ ตัวแปรp.female กับ stressclim </t>
  </si>
  <si>
    <t>หยดฝน มะโนรัตน์</t>
  </si>
  <si>
    <t>Mathach=13.909+5.002ses-0.025p.female-0.827stressclim</t>
  </si>
  <si>
    <t>https://drive.google.com/open?id=1O3o1xz6UoKC0PQqXRSfVHZ6jQyvCkrnK</t>
  </si>
  <si>
    <t>https://drive.google.com/open?id=1mfcLdZ-q406UNFN2oQkCKq0BKjtxM4IA</t>
  </si>
  <si>
    <t>https://drive.google.com/open?id=1K4ff4LoNjyTbBn4Ta6FYRNjzD4hgdcEp</t>
  </si>
  <si>
    <t>https://drive.google.com/open?id=1nUEe_fEWtA-5lFOQmRF190PJ0I3WYxFW</t>
  </si>
  <si>
    <t>เหมาะสม เพราะไม่มีปัญหาข้อตกลงเบื้องต้น</t>
  </si>
  <si>
    <t>สามารถใช้สรุปอ้างอิงพอได้ โดยสามารถอธิบายความแปรปรวนในค่าเฉลี่ยคะแนนผลสัมฤทธิ์ทางการเรียนวิชาคณิตศาสตร์ของนักเรียนในโรงเรียนคิดเป็นร้อยละ 69.7</t>
  </si>
  <si>
    <t>เมื่อกำหนดให้ ses และ stressclim คงที่ หากร้อยละของนักเรียนเพศหญิงในโรงเรียนเพิ่มขึ้นร้อยละ1 แล้วค่าเฉลี่ยคะแนนผลสัมฤทธิ์ทางการเรียนวิชาคณิตศาสตร์ของนักเรียนในโรงเรียนมีแนวโน้มจะลดลงอีกโดยเฉลี่ย 0.025</t>
  </si>
  <si>
    <t>Ses มีผลต่อค่าเฉลี่ยคะแนนผลสัมฤทธิ์ทางการเรียนวิชาคณิตศาสตร์ของนักเรียนในโรงเรียนมากที่สุด และ p.female มีผลน้อยที่สุด เพราะค่า stand.estimate ของตัวแปร ses = 0.664 และ p.female = -0.201</t>
  </si>
  <si>
    <t>p.female และ stressclim</t>
  </si>
  <si>
    <t>เภารีนา ธีระกุลพิศุทธิ์</t>
  </si>
  <si>
    <t>https://drive.google.com/open?id=1hYZ36pulLpax2HbjJx_nsK4KrdtgBDFv</t>
  </si>
  <si>
    <t>https://drive.google.com/open?id=1ZfI6HeppC1uzzpCCkjEbbaAQp5OAqRFv</t>
  </si>
  <si>
    <t>https://drive.google.com/open?id=1NbPfTSu_1Y_sdaZCsDuEaHDIruuiaF0q</t>
  </si>
  <si>
    <t>https://drive.google.com/open?id=1GeC1irCeRia5aHax28Bw-ihkZP8-jWFm</t>
  </si>
  <si>
    <t xml:space="preserve">ไม่เหมาะสมที่จะใช้ทำนายเพราะค่า  R2 เป็น 0
</t>
  </si>
  <si>
    <t>ไม่เพราะค่า R2 ไม่มีความเหมาะสมเเละตัวเเปรในการวิเคราะห์ยังไม่สมเหตุสมผล</t>
  </si>
  <si>
    <t>เป็นค่าที่ติดลบ - 0.0245</t>
  </si>
  <si>
    <t>Ses มากที่สุด 
Stresscim เป็นอันดับ2 
p.female อันดับ3 เพราะว่า ฐานะของนักเรียนมีผล
ต่อความจำเป็นในด้านการเรียน ทำให้ส่งผลมาที่อันดับ2 ซึ่งถ้านักเรียนมีฐานะยากจนก็จะทำให้เกิด
ความเครียด อันดับ3 เพศส่งผลต่อคะแนนน้อยสุด เพศไม่ได้มีผลต่อการเรียนรู้</t>
  </si>
  <si>
    <t>2 ตัวแปร
1 ตัวแปร p. female
2 stressclim</t>
  </si>
  <si>
    <t>ปราชญา กาขาว</t>
  </si>
  <si>
    <t>y(mathach) = bx1(ses) + bx2(p.female) +bx3(stressclim) +a</t>
  </si>
  <si>
    <t>https://drive.google.com/open?id=1-Btu787bLeiZqddpEUS9DnefrwT5vByg</t>
  </si>
  <si>
    <t>https://drive.google.com/open?id=1U0xrt0qzgD-WHHES-RTlBwCVBVPjJYUL</t>
  </si>
  <si>
    <t>https://drive.google.com/open?id=1qt6GBKyVPt7S8AvrggpgfmU8i6_y1tFL</t>
  </si>
  <si>
    <t>https://drive.google.com/open?id=1Rx-Rww7GsB-lJX62VvKWQwDt7ZebgugS</t>
  </si>
  <si>
    <t>ไม่เหมาะสม เพราะ ค่า R2 = 0</t>
  </si>
  <si>
    <t>ไม่ เพราะ ค่าR2ไม่มีความเหมาะสมและตัวแปรในการวิเคราะห์ยังไม่สมเหตุสมผล</t>
  </si>
  <si>
    <t>ค่าที่ติดลบ -0.0245</t>
  </si>
  <si>
    <t>Ses &gt; Stressci &gt; p.female เพราะว่าเศรษฐานะของนักเรียนมีผลต่อการศึกษาความจำเป็นในด้านการเรียน และส่งผลมาที่อันดับ2 ถ้ามีฐานะยากจนก็ส่งผลต่อความเครียด และอันดับ3 เพศส่งผลต่อคะแนนน้อยสุดไม่ว่าจะเพศไหนถ้ามีความตั้งใจเรียนก็สามารถทำคะแนนได้</t>
  </si>
  <si>
    <t>1. p.female
2.stressclim</t>
  </si>
  <si>
    <t>วีรวัฒน์ จำปานนท์</t>
  </si>
  <si>
    <t>mathach = 13.9090 + 5.0022ses - 0.0245p.female - 0.8276stressclim</t>
  </si>
  <si>
    <t>https://drive.google.com/open?id=119llFdMNoazxeqsJ_TVXvefaOAvM2iBV</t>
  </si>
  <si>
    <t>https://drive.google.com/open?id=1jM5fgHT4VJlnwERTf75GLn27efGmfR1b</t>
  </si>
  <si>
    <t>https://drive.google.com/open?id=1FL1FIn_QR3P9PAfGD9T0f5FsDBsKY-5g</t>
  </si>
  <si>
    <t>https://drive.google.com/open?id=10gF2HzzfmsAjyHYZ0NgnoDH1flFHVDKS</t>
  </si>
  <si>
    <t>มีความเหมาะสม เนื่องจากมีค่าสัมประสิทธิ์การตัดสินใจมีค่าสูง (R square = 0.679) ซึ่งมีประสิทธิภาพในการทํานายของสมการถดถอย</t>
  </si>
  <si>
    <t>นักวิจัยสามารถใช้การวิเคราะห์การถดถอยในข้างต้นเพื่อสร้างข้อสรุปอ้างอิงไปยังประชากรของโรงเรียนในเขตพื้นที่ดังกล่าวได้ เนื่องจากมีการการเก็บรวบรวมข้อมูลของโรงเรียน โดยสุ่มตัวอย่างที่เพียงพอ จำนวน 160 โรงเรียน จากประชากรโรงเรียนในภูมิภาค A ของประเทศ เเละข้อมูลคะเเนนมีหน่วยเป็นคะแนนมาตรฐาน Z ทั้งนี้ยังมีค่าสัมประสิทธิ์การตัดสินใจมีค่าสูง (R square = 0.679) ซึ่งมีประสิทธิภาพในการทํานายของสมการถดถอย เพื่อสร้างข้อสรุปอ้างอิงไปยังประชากรของโรงเรียนในเขตพื้นที่ดังกล่าว</t>
  </si>
  <si>
    <t>เมื่อกำหนดให้ ses และ stressclim คงที่ หากร้อยละของนักเรียนเพศหญิงในโรงเรียนเพิ่มขึ้น 1 เปอร์เซ็นต์ เเล้วคะแนนผลสัมฤทธิ์ทางการเรียนวิชาคณิตศาสตร์ของนักเรียนในโรงเรียนมีเเนวโน้มที่จะลดลงอีกโดยเฉลี่ย 0.0245 คะเเนน  อย่างมีนัยสําคัญทางสถิติท่ีระดับ .05 (t=-4.43, p&lt;.001)</t>
  </si>
  <si>
    <t xml:space="preserve">ตัวเเปรที่มีผลต่อคะแนนเฉลี่ยผลสัมฤทธิ์ทางการเรียนทางคณิตศาสตร์ของนักเรียนในโรงเรียนมากที่สุด คือ ses เนื่องจากมีค่า Stand. Estimate มากที่สุด (0.664) เเละตัวเเปรที่มีผลต่อคะแนนเฉลี่ยผลสัมฤทธิ์ทางการเรียนทางคณิตศาสตร์ของนักเรียนในโรงเรียนน้อยที่สุด คือ stressclim เนื่องจากมีค่า Stand. Estimate น้อยที่สุด (-0.259) </t>
  </si>
  <si>
    <t>มีตัวแปรอิสระที่มีผลทางลบต่อคะแนนผลสัมฤทธิ์ทางการเรียน ได้เเก่ ตัวเเปร p.female เเละตัวเเปร stressclim</t>
  </si>
  <si>
    <t>ธีรภพ กาพย์ไกรแก้ว</t>
  </si>
  <si>
    <t>mathach=13.90-0.02p.female-0.82stresscli</t>
  </si>
  <si>
    <t>https://drive.google.com/open?id=1VQ8hmarNSo-x09krP3svHjlgpmGZwOLy</t>
  </si>
  <si>
    <t>https://drive.google.com/open?id=1ANmznl1H9QHGWK3yZHvO3rKWpLfd3q1R</t>
  </si>
  <si>
    <t>https://drive.google.com/open?id=1FE4fC6eG20SegpRzuCt033FUhtg5zOR0</t>
  </si>
  <si>
    <t>https://drive.google.com/open?id=1o0Yqfooc95HGHM4egZL5oxLGSlcCn_0H</t>
  </si>
  <si>
    <t>เหมาะสม เพราะ Normality Tests, Hetroskedasticity Tests ไม่ปฏิเสธสมมติฐาน และ ค่า VIF ไม่เกิน 4</t>
  </si>
  <si>
    <t>ได้ เพราะเมื่อตรวจสอบ Normality Tests p&gt;0.05 ไม่ปฏิเสธ สมมติฐาน</t>
  </si>
  <si>
    <t>- เมื่อกำหนดให้ ค่าเฉลี่ยคะแนนเศรษฐานะ (socio-economic status: SES) ของครอบครัวนักเรียนในโรงเรียน(ses) และ ร้อยละของนักเรียนเพศหญิงในโรงเรียน (p.female) คงที่ หากบรรยากาศในห้องเรียน(stressclim)เพิ่มขึ้น 1 คะแนน ค่าเฉลี่ยคะแนนผลสัมฤทธิ์ทางการเรียนวิชาคณิตศาสตร์ของนักเรียนในโรงเรียน(Mathach) จะลดลงโดยเฉลี่ย -0.83 คะแนน
- เมื่อกำหนดให้ p.female และ stressclim คงที่ หากค่าเฉลี่ยคะแนนเศรษฐานะ(ses)เพิ่มขึ้น 1 หน่วยมาตรฐาน ค่าเฉลี่ยคะแนนผลสัมฤทธิ์ทางการเรียนวิชาคณิตศาสตร์ของนักเรียนในโรงเรียน(Mathach)จะเพิ่มขึ้นโดยเฉลี่ย 5.00 คะแนน
- เมื่อกำหนดให้ ses และ stressclim คงที่ หากร้อยละของนักเรียนเพศหญิงในโรงเรียน(p.female) เพิ่มขึ้นร้อนละ 1 ค่าเฉลี่ยคะแนนผลสัมฤทธิ์ทางการเรียนวิชาคณิตศาสตร์ของนักเรียนในโรงเรียน(Mathach) จะลดลงโดยเฉลี่ย -0.02 คะแนน</t>
  </si>
  <si>
    <t>มากที่สุดคือ ค่าเฉลี่ยคะแนนเศรษฐานะ (socio-economic status: SES) ของครอบครัวนักเรียนในโรงเรียน(ses)
น้อยที่สุดคือ บรรยากาศความเครียดในการเรียนของนักเรียนในโรงเรียน (stressclim) 
เนื่องจากสัมประสิทธิ์ความถดถอยมาตรฐาน (ดูค่าจาก Stand.Esti) ของ SES มีมากที่สุด และค่าของ p.female และ stressclim น้อยลงมาตามลำดับ</t>
  </si>
  <si>
    <t>บรรยากาศในห้องเรียน(stressclim) และ ร้อยละของนักเรียนเพศหญิงในโรงเรียน(p.female)</t>
  </si>
  <si>
    <t>วรัญญู ทับทิมศรี</t>
  </si>
  <si>
    <t>mathach=13.9090+5.0022ses-0.0245p.female-0.8276stressclim</t>
  </si>
  <si>
    <t>https://drive.google.com/open?id=1YAzqMp__8yHfLVc1wVRBhOtxR34Iy4tR</t>
  </si>
  <si>
    <t>https://drive.google.com/open?id=1mfpPaBwc8R9fIxU5E7GnOk_Akipwks-V</t>
  </si>
  <si>
    <t>https://drive.google.com/open?id=1ddL4uI9zc_ELqGBQQPncsm9pmhbwq5yq</t>
  </si>
  <si>
    <t>https://drive.google.com/open?id=12Hw3VD1dj0vGN11E4Vo6Wmjee1bdkOEP</t>
  </si>
  <si>
    <t>เหมาะสม เนื่องจากค่า R^2=0.679</t>
  </si>
  <si>
    <t xml:space="preserve">สามารถใช้การวิเคราะห์การถดถอยในข้างต้นเพื่อสร้างข้อสรุปอิงไปยังประชากรของโรงเรียนดังกล่าวได้ เนื่องจากสุ่มตัวอย่างเพียงพอแล้ว (n=160) จากประชากรของโรงเรียนในภูมิภาคA ของประเทศ มีคะแนนมาตรฐาน (z-score) และ มีค่าสปส.การตัดสินใจสูง (R^2=0.679) </t>
  </si>
  <si>
    <t>กำหนด ses และ stressclim คงที่; เมื่อร้อยละของเพศหญิงเพิ่มขึ้น 1% ทำให้ผลสัมฤทธิ์วิชาคณิตของโรงเรียนมีแนวโน้มลดลง 0.0245 อย่างมีนัยสำคัญที่ระดับ .05 (t=-4.43, p&lt;.001)</t>
  </si>
  <si>
    <t xml:space="preserve">มากที่สุด และน้อยที่สุด คือ  ses และ stressclim ตามลำดับ พิจารณาจาก st.estimate 0.664 และ -0.259 ตามลำดับ
</t>
  </si>
  <si>
    <t>นายเกรียงศักดิ์ ดินจันทึก</t>
  </si>
  <si>
    <t>https://drive.google.com/open?id=1bJ6IVAQNRExsIfD98fZqEOrsjVxkpq_u</t>
  </si>
  <si>
    <t>https://drive.google.com/open?id=1s8aT9sEMV-Ev975M6lmBRp-dM6qmXC4r</t>
  </si>
  <si>
    <t>https://drive.google.com/open?id=17J05OEZQIjDWAGuBxSBQHjWtJUoidg8x</t>
  </si>
  <si>
    <t>https://drive.google.com/open?id=1w5WzZ9y-Usr6qS8sQ0WWNUXRLMqT720H</t>
  </si>
  <si>
    <t>เหมาะสม เพราะสมการถดถอยนี้ไม่มีปัญหาที่ละเมิดข้อตกลงเบื้องต้นเลย จึงสามารถนำไปใช้ทำนาย/
อธิบายความสัมพันธ์ได้</t>
  </si>
  <si>
    <t>ได้ เพราะข้อมูลตัวอย่างที่เก็บมานั้นสามารถใช้เป็นตัวแทนของพื้นที่ใด้ ทำให้เราสามารถอ้างอิงไปยัง
ประชากรทั้งหมดในพื้นที่นั้น ๆ ได้ หากมีตัวอย่างที่มีจำนวนมากพอและมีความเป็นตัวแทนของกลุ่มที่ดี</t>
  </si>
  <si>
    <t>ถ้าร้อยละของนักเรียนเพศหญิงในโรงเรียนเพิ่มขึ้นร้อยละ 1 จะทำให้ค่าเฉลี่ยคะแนนผลสัมฤทธิ์ทางการ
เรียนวิชาคณิตศาสตร์ของนักเรียนในโรงเรียนมีแนวโน้มที่จะลดลง 0.0245 คะแนน</t>
  </si>
  <si>
    <t>มากที่สุดคือ ค่าเฉลี่ยคะแนนเศรษฐานะ เพราะมีค่า Stand. Estimate = 0.664 ซึ่งสูงกว่าตัวแปรอื่น ๆ 
และน้อยที่สุดคือ ร้อยละของนักเรียนเพศหญิงในโรงเรียน เพราะมีค่า Stand. Estimate = - 0.201 ซึ่งมี
ค่าใกล้เคียง 0 มากกว่าตัวแปรอื่นๆ</t>
  </si>
  <si>
    <t>มี ได้แก่ ร้อยละของนักเรียนเพศหญิงในโรงเรียน ค่าเฉลี่ยคะแนนเศรษฐานะ บรรยากาศความเครียดใน
การเรียนของนักเรียนในโรงเรียน</t>
  </si>
  <si>
    <t>วงศกร ด้วงเกลี้ยง</t>
  </si>
  <si>
    <t>https://drive.google.com/open?id=1fL1LFyXp53dLHdCagEpMDwXUPYdJoX6z</t>
  </si>
  <si>
    <t>https://drive.google.com/open?id=1_fhkcPf3e_t85j7iqmMZvuaofdUWSZEJ</t>
  </si>
  <si>
    <t>https://drive.google.com/open?id=1r3BD2uST7RpAL974vAPlqrv5Z4jtW5Re</t>
  </si>
  <si>
    <t>https://drive.google.com/open?id=1IJEK0whfbWfdvgpFfj1a3NOLKTuSqA6Y</t>
  </si>
  <si>
    <t>มีคสามเหมาะสมเพราะค่าสัมประสิทธิ์การตัดสินใจมีค่าที่สูงโดยดูจากค่า R square=0.679 ซึ่งมีประสิทธิภาพในการทำนายของสมการถดถอย</t>
  </si>
  <si>
    <t>ใช้ได้ เพราะจากการเก็บรวบรวมข้อมูลของโรงเรียน เป็นการสุ่มตัวอย่าง 160 โรงเรียน จากประชากรโรงเรียนในภูมิภาค A ของประเทศ และข้อมูลมีหน่วยเป็นคะแนนมาตรฐาน (Z) และค่าสัมประสิทธิ์การตัดสินใจมีค่าสูง ประสิทธิภาพในการทำนายของสมการถดถอย</t>
  </si>
  <si>
    <t>เมื่อมีการกำหนดให้ ses และ stresscim คงที่ ถ้าหากร้อยละของนักเรียนเพศหญิงในโรงเรียนมีค่าเพิ่มขึ้น 1 เปอร์เซ็นต์ จะส่งผลให้คะแนนผลสัมฤทธิ์ทางการเรียนวิชาคณิตศาสตร์ของนักเรียนในโรงเรียนมีแนวโน้มที่จะลดลงอีกโดยเฉลี่ย 0.0245 คะแนน อย่างมีนัยสำคัญทางสถิติที่ระดับ .05 (t=-4.43, p&lt;.001)</t>
  </si>
  <si>
    <t>มีผลมากสุด คือ ses เพราะมีค่า Stand. Estimate มากที่สุด (0.664)
มีผลน้อยสุด คือ stressclim เพราะมีค่า Stand.Estimate น้อยที่สุด (-0.259)</t>
  </si>
  <si>
    <t>ตัวแปร p. female และตัวแปร stressclim</t>
  </si>
  <si>
    <t>ฐิตินันท์ ชาญชัย</t>
  </si>
  <si>
    <t>https://drive.google.com/open?id=1tSnz05U3HbvDwLufdi-rcubzNHRuDfuQ</t>
  </si>
  <si>
    <t>https://drive.google.com/open?id=1n7tCr1_ucisPG1p2_05k0Mry2t9biu04</t>
  </si>
  <si>
    <t>https://drive.google.com/open?id=1V6kYNq2vgWLVuebM-TQBrpNeQGSE9Sdi</t>
  </si>
  <si>
    <t>https://drive.google.com/open?id=1UOFI5ky577Tb1pppQZShREqIJppmTy6c</t>
  </si>
  <si>
    <t>มีความเหมาะสม เพราะมีค่าสัมประสิทธิ์การตัดสินใจมีค่าสูง ซึ่งมีประสิทธิภาพในการทำนายของสมการถดถอย</t>
  </si>
  <si>
    <t>ได้ เพราะมีการเก็บรวมรวบข้อมูลของโรงเรียน โดยสุ่มตัวอย่างที่เพียงพอจำนวน 160 โรงเรียน จากประชากรโรงเรียนในภูมิภาค A ของประเทศ ข้อมูลคะแนนมีหน่วยเป็นคะแนนมาตรฐาน Z และยังมีค่าสัมประสิทธิ์การตัดสินใจมีค่าสูง ซึ่งมีประสิทธิภาพในการทำนายของสมการถดถอยเพื่อสร้างข้อสรุปอ้างอิงไปยังประชากรของโรงเรียนในเขตพื้นที่ดังกล่าว</t>
  </si>
  <si>
    <t>เมื่อกำหนดให้ ses และ stressclim คงที่ หากร้อยละของนักเรียนเพศหญิงในโรงเรียนเพิ่มขึ้น 1% แล้วคะแนนผลสัมฤทธิ์ทางการเรียนคณิตศาสตร์ของนักเรียนในโรงเรียนมีแนวโน้มที่จะลดลงอีกโดยเฉลี่ย 0.0245 คะแนน อย่างมีนัยสำคัญทางสถิติที่ระดับ .05 (t=-4.43, p&lt;.001)</t>
  </si>
  <si>
    <t>ตัวแปรที่มีผลต่อคะแนนเฉลี่ยผลสัมฤทธิ์ทางการเรียนทางคณิตศาสตร์ของนักเรียนในโรงเรียนมากที่สุด คือ ses เพราะมีค่า Stand.Estimate มากที่สุด และ ตัวแปรที่มีผลต่อคะแนนเฉลี่ยผลสัมฤทธิ์ทางการเรียนทางคณิตศาสตร์ของนักเรียนในโรงเรียนน้อยที่สุด คือ stressclim เพราะมีค่า Stand.Estimate น้อยที่สุด</t>
  </si>
  <si>
    <t>มี ได้แก่ ตัวแปร p.female และตัวแปร stressclim</t>
  </si>
  <si>
    <t>ณภัทร เสนพงศ์</t>
  </si>
  <si>
    <t>https://drive.google.com/open?id=1URfbpQKAyDTQVAPJLtelxCptQYjzsWgh</t>
  </si>
  <si>
    <t>https://drive.google.com/open?id=1BqNbU3UqrimIdocAmTmv0IPTzgs8EpMK</t>
  </si>
  <si>
    <t>https://drive.google.com/open?id=1ZpqMNK_dH2e_jX5OzI1SBh-2IclvtJUQ</t>
  </si>
  <si>
    <t>https://drive.google.com/open?id=1EXkjH_A7b-ZDYwRSjdRV9aeKWmz6ilU7</t>
  </si>
  <si>
    <t>เหมาะสม เพราะ จาการพิจารณาสัมประสิทธิ์การตัดสินใจ (R2) พบว่ามีค่า 0.697 ซึ่งมีค่าเข้าใกล้ 1 จึงสรุปได้ว่า สมการถดถอยที่ประมาณได้สามารถทำนายตัวแปรตามได้อย่างแม่นยำ ดังนั้นจึงเหมาะสมที่จะใช้ทำนาย/อธิบายความสัมพันธ์ที่พบในข้อมูล</t>
  </si>
  <si>
    <t>ได้ เพราะ พิจารณาจากตาราง Model Coefficients – Mathach พบว่าตัวแปรอิสระทุกตัวมีค่า p &lt; .05 จึงปฏิเสธสมมุติฐานหลัก H0 ทำให้ Ses, P.female และ Stressclim มีความสัมพันธ์กับ Mathach ดังนั้นสามารถใช้การวิเคราะห์การถดถอยในข้างต้นเพื่อสร้างข้อสรุปอ้างอิงไปยังประชากรของโรงเรียนในเขตพื้นที่ดังกล่าวได้</t>
  </si>
  <si>
    <t>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และน้อยที่สุด คือ Stressclim เพราะ การที่เราจะวัดว่าตัวแปรไหนมีผลต่อตัวแปรตามมากที่สุด ดูได้จาก Stand. Estimate พบว่า ค่า Stand. Estimate ของ Ses = 0.664 ซึ่งเป็นค่ามากที่สุด และค่า Stand. Estimate ของ Stressclim = -0.259 เป็นค่าน้อยที่สุด จึงทำให้ 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และน้อยที่สุด คือ Stressclim</t>
  </si>
  <si>
    <t>กีรดา เบญจมาศ</t>
  </si>
  <si>
    <t>mathach = 13.909 + 5.0022ses - 0.0245p.female - 0.8267 stressclim</t>
  </si>
  <si>
    <t>https://drive.google.com/open?id=1KJxHz-a0VCKNIYqkR82uXUFccsrVrdlY</t>
  </si>
  <si>
    <t>https://drive.google.com/open?id=1cn-RnLGU-GGwKvX-o968829lFneKavBK</t>
  </si>
  <si>
    <t>https://drive.google.com/open?id=1ynZ_4qURZCsLWb6HotpHnnw7gYsITr69</t>
  </si>
  <si>
    <t>https://drive.google.com/open?id=1RkKmryWp27fWogTgeOMdBvQzDERwW-jN</t>
  </si>
  <si>
    <t>เหมาะสม เนื่องจากสมการถดถอยนี้ไม่มีปัญหาที่ละเมิดข้อตกลงเบื้องต้น จึงสามารถนำไปใช้ทำนาย/อธิบายความสัมพันธ์ได้</t>
  </si>
  <si>
    <t>ได้ เนื่องจากข้อมูลตัวอย่างที่เก็บมานั้นสามารถใช้เป็นตัวแทนของพื้นที่ได้ ทำให้เราสามารถอ้างอิงไปยังประชากรทั้งหมด หากมีตัวอย่างที่จำนวนมากพอและมีความเป็นตัวแทนของกลุ่มที่ดี</t>
  </si>
  <si>
    <t>ถ้าร้อยละของนักเรียนเพศหญิงในโรงเรียนเพิ่มขึ้นร้อยละ 1 จะทำให้ค่าเฉลี่ยคะแนนผลสัมฤทธิ์ทางการเรียนวิชาคณิตศาสตร์ของนักเรียนในโรงเรียนมีแนวโน้มที่ลดลง 0.0254 คะแนน</t>
  </si>
  <si>
    <t>มากที่สุด คือ ค่าเฉลี่ยคะแนนเศรษฐานะ เพราะมีค่า stand. Estimate = 0.664 ซึ่งถูกกว่าตัวแปรอื่น ๆ และน้อยที่สุด คือ ร้อยละของนักเรียนเพศหญิงในโรงเรียน เพราะมีค่า stand. Estimate = -0.201 ซึ่งมีค่าใกล้เคียง 0 มากกว่าตัวแปรอื่น ๆ</t>
  </si>
  <si>
    <t>มี ได้แก่ ร้อยละของนักเรียนเพศหญิงในโรงเรียน ค่าเฉลี่ยคะแนนเศรษฐานะ บรรยากาศความเครียดในการเรียนของนักเรียนในโรงเรียน</t>
  </si>
  <si>
    <t>บรรณฑรวรรณ นาคช่วย</t>
  </si>
  <si>
    <t>mathach = 13.909 + 5.0022sec - 0.0245p.female - 0.8267stressclim</t>
  </si>
  <si>
    <t>https://drive.google.com/open?id=1nucQ6sWDkRwQL6YO97KIHYRLopOO3W-E</t>
  </si>
  <si>
    <t>https://drive.google.com/open?id=1xwaz8_7hxGFjA0ubrDXbe8WueSufiOsT</t>
  </si>
  <si>
    <t>https://drive.google.com/open?id=1Gw40IKCZz4g3RM7i3tuKjekoE7ooKfV4</t>
  </si>
  <si>
    <t>https://drive.google.com/open?id=17Iv2KL7Trl3AfdyDk1O6xEfcaOzwxF-y</t>
  </si>
  <si>
    <t>เหมาะสม เนื่องจากสมการถดถอยนี้ไม่มีปัญหาที่ละเมิดข้อตกลงเบื้องต้น จึงสามารถนำไปใช้ทำนายและอธิบายความสัมพันธ์ได้</t>
  </si>
  <si>
    <t>ได้ เนื่องจากข้อมูลตัวอย่างที่เก็บมาสามารถใช้เป็นตัวแทนของพื้นที่ได้ ทำให้เราสามารถอ้างอิงไปยังประชากรทั้งหมด หากมีตัวอย่างที่จำนวนมากพอและมีความเป็นตัวแทนของกลุ่มที่ดี</t>
  </si>
  <si>
    <t>ค่าเฉลี่ยคะแนนเศรษฐานะ มีผลต่อคะแนนเฉลี่ยผลสัมฤทธิ์ทางการเรียนทางคณิตศาสตร์ของนักเรียนในโรงเรียนมากที่สุด เพราะมีค่า stand. Estimate = 0.664 ซึ่งมากกว่าตัวแปรอื่น ๆ และ ร้อยละของนักเรียนเพศหญิงในโรงเรียน มีผลต่อคะแนนเฉลี่ยผลสัมฤทธิ์ทางการเรียนทางคณิตศาสตร์ของนักเรียนในโรงเรียนน้อยที่สุด เพราะมีค่า stand. Estimate = -0.201 ซึ่งมีค่าใกล้เคียง 0 มากกว่าตัวแปรอื่น ๆ</t>
  </si>
  <si>
    <t>มีตัวแปรอิสระที่มีผลทางลบต่อคะแนนผลสัมฤทธิ์ทางการเรียน ได้แก่ ร้อยละของนักเรียนเพศหญิงในโรงเรียน ค่าเฉลี่ยคะแนนเศรษฐานะ และบรรยากาศความเครียดในการเรียนของนักเรียนในโรงเรียน</t>
  </si>
  <si>
    <t>คชาภรณ์ แสงเลิศ</t>
  </si>
  <si>
    <t>Mathach=13.909+5.002ses-0.025p.female-0.8</t>
  </si>
  <si>
    <t>https://drive.google.com/open?id=1Ky1Pn01UJudWPQAQCTh8GToxaWK4I049</t>
  </si>
  <si>
    <t>https://drive.google.com/open?id=1_EuYhE4D5YriAMdl5d0Tcg0ms6yVWZTa</t>
  </si>
  <si>
    <t>https://drive.google.com/open?id=1Jv7crBgF_cAIV-wskF_7cS-U_Py5dxVb</t>
  </si>
  <si>
    <t>https://drive.google.com/open?id=1UxyUW87XmaIQJSCjnGeoTaLMLvyoAsG0</t>
  </si>
  <si>
    <t>เหมาะสม เพราะ ไม่มีปัญหาข้อตกลงเบื้องต้น</t>
  </si>
  <si>
    <t>สามารถสร้างข้อสรุปอ้างอิงได้ เพราะ สามารถอธิบายความแปรปรวนในค่าเฉลี่ยคะแนนผลสัมฤทธิ์ทางการเรียนวิชาคณิตศาสตร์ของนักเรียนในโรงเรียนคิดเป็นร้อยละ69.7</t>
  </si>
  <si>
    <t>เมื่อกำหนดให้sesและstressclimคงที่ หากร้อยละของนักเรียนเพศหญิงในโรงเรียนเพิ่มขึ้นร้อยละ1 แล้วค่าเฉลี่ยคะแนนผลสัมฤทธิ์ทางการเรียนวิชาคณิตศาสตร์ของนักเรียนในโรงเรียนมีแนวโน้มจะลดลงอีกโดยเฉลี่ย 0.025</t>
  </si>
  <si>
    <t>sesมีผลต่อค่าเฉลี่ยคะแนนเฉลี่ยผลสัมฤทธิ์ทางการเรียนทางคณิตศาสตร์ของนักเรียนในโรงเรียนมากที่สุด และp.femaleมีผลน้อยที่สุด เพราะค่าstand.estimateของตัวแปร ses=0.664 และ p.female=-0.201</t>
  </si>
  <si>
    <t>ธัญญารัตน์  ยาดโยด</t>
  </si>
  <si>
    <t>Match = 13.909 + 5.002ses - 0.025p.female - 0.827stressclim</t>
  </si>
  <si>
    <t>https://drive.google.com/open?id=113jLQMA5yAd23zj0A9n4SLo8AeCHM2GZ</t>
  </si>
  <si>
    <t>https://drive.google.com/open?id=1LGT-JYH4nZgoGXX3nWmXVQznhu2_8jaX</t>
  </si>
  <si>
    <t>https://drive.google.com/open?id=1y_EsSk9G8ExoGGfRS5kk9OO8edETXKHK</t>
  </si>
  <si>
    <t>https://drive.google.com/open?id=1RG37YIbj5JOq_9SMLVvjrgiPW2_3AoYf</t>
  </si>
  <si>
    <t>เหมาะสม เพราะไม่พบปัญหาละเมินข้อตกลงเบื้องต้นใดๆ</t>
  </si>
  <si>
    <t xml:space="preserve">สามารถใช้การวิเคราะห์การถดถอยในข้างต้นเพื่อสร้างข้อสรุปอ้างอิงไปยังประชากรของโรงเรียนในเขตพื้นที่ดังกล่าวได้ในระดับปานกลาง เพราะตัวแปลอิสระสามารถอธิบายความผันแปลในคะแนนผลสัมฤทธิ์ทางการเรียนวิชาคณิตศาสตร์ของนักเรียนในโรงเรียน คิดเป็นร้อยละ 69.7 </t>
  </si>
  <si>
    <t xml:space="preserve">เมื่อกำหนดให้ ses และ stressclim คงที่ หากร้อยละของนักเรียนเพศหญิงในโรงเรียนเพิ่มขี้อีกร้อยละ 1ค่าเฉลี่ยคะแนนผลสัมฤทธิ์ทางการเรียนวิชาคณิตศาสตร์ของนักเรียนในโรงเรียนมีแนวโน้มลดลงร้อยละ 0.025 </t>
  </si>
  <si>
    <t>ค่าเฉลี่ยคะแนนเศรษฐานะ (socio-economic status: SES) ของครอบครัวนักเรียนในโรงเรียน มีผลต่อคะแนนเฉลี่ยผลสัมฤทธิ์ทางการเรียนทางคณิตศาสตร์ของนักเรียนในโรงเรียนมากที่สุด และร้อยละของนักเรียนเพศหญิงในโรงเรียน(p.female)มีผลน้อยที่สุด เพราะเหตุมีค่า Stand.Estimate ของตัวแปล ses =  0.664 และ p.female = - 0.201</t>
  </si>
  <si>
    <t>พิชญาภา ฝั้นสกุล</t>
  </si>
  <si>
    <t>mathach = 13.9090 + 5.0022ses - 0.0245p.female -0.8276stressclim</t>
  </si>
  <si>
    <t>https://drive.google.com/open?id=1TFcgVbqJZSnVk0AL0HUBaqqPlGGmfS9w</t>
  </si>
  <si>
    <t>https://drive.google.com/open?id=1L5EnY_hHBE7m-NYmdssvv5wYinhpaHyw</t>
  </si>
  <si>
    <t>https://drive.google.com/open?id=11Ebn1AfdIVgcPj9qxlw9zurQb2tLkqMP</t>
  </si>
  <si>
    <t>https://drive.google.com/open?id=1PrDTSLFe2qe8q1PsDN4YWgeOWdE-cQYX</t>
  </si>
  <si>
    <t>มีความเหมาะสม เนื่องจากมีค่าสัมประสิทธิ์การตัดสินใจมีค่าสูง (R square = 0.679) ซึ่งมีประสิทธิภาพ
ในการทํานายของสมการถดถอย</t>
  </si>
  <si>
    <t>นักวิจัยสามารถใช้การวิเคราะห์การถดถอย ในข้างต้นเพื่อสร้างข้อสรุปอ้างอิงไปยังประชากรของ โรงเรียนในเขตพื้นที่ดังกล่าวได้ เนื่องจากมีการการเก็บรวบรวมข้อมูลของโรงเรียน โดยสุ่มตัวอย่างที่ เพียงพอ จํานวน 160 โรงเรียน จากประชากรโรงเรียนในภูมิภาค A ของประเทศ และข้อมูลคะแนนมี หน่วยเป็นคะแนนมาตรฐาน Z ทั้งนี้ยังมีค่าสัมประสิทธิ์การตัดสินใจมีค่าสูง (R square = 0.679) ซึ่งมี ประสิทธิภาพในการทํานายของสมการถดถอย เพื่อสร้างข้อสรุปอ้างอิงไปยังประชากรของโรงเรียนใน เขตพื้นที่ดังกล่าว</t>
  </si>
  <si>
    <t>เมื่อกําหนดให้ ses และ stressclim คงที่ หากร้อยละของนักเรียนเพศหญิงในโรงเรียนเพิ่มขึ้น 1 เปอร์เซ็นต์ แล้วคะแนนผลสัมฤทธิ์ทางการเรียนวิชาคณิตศาสตร์ของนักเรียนในโรงเรียนมีแนวโน้มที่จะ ลดลงอีก โดยเฉลี่ย 0.0245 คะแนน อย่างมีนัยสําคัญทางสถิติที่ระดับ .05 (t=-4.43, p&lt; .001)</t>
  </si>
  <si>
    <t>ตัวแปรที่มีผลต่อคะแนนเฉลี่ยผลสัมฤทธิ์ทางการเรียนทางคณิตศาสตร์ของนักเรียนในโรงเรียนมากที่สุด คือ ses เนื่องจากมีค่า Stand. Estimate มากที่สุด (0.664) และตัวแปรที่มีผลต่อคะแนนเฉลี่ยผลสัมฤทธิ์ ทางการเรียนทางคณิตศาสตร์ของนักเรียนในโรงเรียนน้อยที่สุด คือ stressclim เนื่องจากมีค่า Stand. Estimate น้อยที่สุด (-0.259)</t>
  </si>
  <si>
    <t>มีตัวแปรอิสระที่มีผลทางลบต่อคะแนนผลสัมฤทธิ์ทางการเรียน ได้แก่ ตัวแปร p.female และตัวแปร
stressclim</t>
  </si>
  <si>
    <t>วรเดช บุญมาขจรกิจ</t>
  </si>
  <si>
    <t>https://drive.google.com/open?id=1cZq8j6CVR0sO-6466CH8_RsKaa808qIh</t>
  </si>
  <si>
    <t>https://drive.google.com/open?id=13OSYZyjtxDJk-HGCfO4Bwllf_j-MJyRU</t>
  </si>
  <si>
    <t>https://drive.google.com/open?id=1__rEVk_7jdgiweLo1tUV6W5WqSM-AvF7</t>
  </si>
  <si>
    <t>https://drive.google.com/open?id=1IXocVLbajr7qpALvef24uo6GnfdIWweX</t>
  </si>
  <si>
    <t>ไม่เหมาะสมที่จะใช้คำทำนายเพราะค่า R2 (อาร์สสเเควร์)เป็น 0</t>
  </si>
  <si>
    <t>ทัตเทพ สุขล้อม</t>
  </si>
  <si>
    <t>Mathach = 13.9090 + 5.0022ses - 0.0245p.female - 0.827strssclim</t>
  </si>
  <si>
    <t>https://drive.google.com/open?id=1TfUx2viEQgtKz7a7FuB5nAqjbngsq_ri</t>
  </si>
  <si>
    <t>https://drive.google.com/open?id=14RVzFvWMYzNqvBXBDQvQItgZX7lTTWrM</t>
  </si>
  <si>
    <t>https://drive.google.com/open?id=1a2OeKtau_bYJWPPGWkHf-ZOmklVvazBr</t>
  </si>
  <si>
    <t>https://drive.google.com/open?id=1wiimdz53UnAuEQObzPHZIGr93JtVLhnc</t>
  </si>
  <si>
    <t>มีความเหมาะสม เรื่องจากค่าสัมประสิทธิ์การตัดสินใจมีค่าสูง R square = 0.679 ซึ่งมีประสิทธิภาพในการทำนายของสมการถดถอย</t>
  </si>
  <si>
    <t xml:space="preserve">นักวิจัยสามารถใช้การวิเคราะห์การถดถอยในข้างต้นเพื่อสร้างข้อสรุปอ้างอิงไปยังประชากรของโรงเรียนในเขตพื้นที่ดังกล่าวได้ เนื่องจากมีการเก็บรวบรวมข้อมูลของโรงเรียน โดยสุ่มตัวอย่างที่เพียงพอ จำนวน 160 โรงเรียน จากประชากรในภูมิภาค A ของประเทศ เเละข้อมูลคะเเนนมีหน่วยเป็นคะเเนนมาตรฐาน Z ทั้งนี้ยังมีค่าสัมขประสิทธิ์การตัดสินใจมีค่าสูง ซึ่งมีประสิทธิภาพในการทำนายของสมการถดถอย เพื่อสร้างข้อสรุปอ้างอิงไปยังประชากรของโรงเรียนในเขตพื้นที่ดังกล่าว </t>
  </si>
  <si>
    <t>เมื่อกำหนดให้ ses และ stressclim คงที่ หากร้อยละของนักเรียนเพศหญิงในโรงเรียนเพิ่มขึ้น 1 % เเล้วคะเเนนผลสัมฤทธิ์ทางการเรียนวิชาคณิตศาสตร์ของนักเรียนในโรงเรียนมีเเนวโน้มที่จะลดลงอีกโดยเฉลี่ย 0.0245 คะแนนอย่างมีนัยสำสำคัญทางสถิติที่ระดับ .05 (t= -4.43, p น้อยกว่า .001)</t>
  </si>
  <si>
    <t>ตัวเเปรที่มีผลต่อคะเเนนเฉลี่ยผลสัมฤทธิ์ทางการเรียนคณิตศาสตร์ของนักเรียนในโรงเรียนมากที่สุดคือ ses เนื่องจากมีค่า Stand. Estimate มากที่สุดคือ 0.664 เเละตัวเเปรที่มีผลต่อคะเเนนเฉลี่ยผลสัมฤทธิ์ทางการเรียนคณิตศาสตร์ของนักเรียนในโรงเรียนน้อยที่สุด คือ stressclimเนื่องจากมีค่า Stand. Estimate น้อยที่สุดคือมีค่า -0.259</t>
  </si>
  <si>
    <t>มีตัวเเปรอิสระที่มีผลทางลบต่อคะเเนนผลสัมฤทธิ์ทางการเรียน ได้เเก่ p.female  เเละตัวแปรstressclim</t>
  </si>
  <si>
    <t>https://drive.google.com/open?id=1ELxPqXuIt3pIqMiOAAt1EgBVA_EW9jGr</t>
  </si>
  <si>
    <t>https://drive.google.com/open?id=1xJHD5iW6cSt2nWmdlynBxjs-plnGi1d-</t>
  </si>
  <si>
    <t>https://drive.google.com/open?id=1s3i5B0QJ3_J_QXNN7JTpgiYKMfvsOqI9</t>
  </si>
  <si>
    <t>https://drive.google.com/open?id=1Qu-6mIsZqad8XL6y2VOJzwbhf22ywiBr</t>
  </si>
  <si>
    <t>ธนโชติ เรืองโรจน์</t>
  </si>
  <si>
    <t>Mathach = 13.909 + 5.002Zses + (-0.024)p.female + (-0.827)stressclim</t>
  </si>
  <si>
    <t>https://drive.google.com/open?id=1U2OXR46tEGy5WPubPfo_-VWKzFm-C-sq</t>
  </si>
  <si>
    <t>https://drive.google.com/open?id=1nYHrtXiNq8p3AawUWJLxZrUAZsx3uZMT</t>
  </si>
  <si>
    <t>https://drive.google.com/open?id=1Hrjxoppw-t1KwxDiPQAunoFCIJAedGus</t>
  </si>
  <si>
    <t>https://drive.google.com/open?id=1UQqxpYBsovBvJVeyvQkTSBC9qIZd_0XI</t>
  </si>
  <si>
    <t>สมการถดถอยที่ประมาณได้มีความเหมาะสมที่จะใช้ทำนาย/อธิบายความสัมพันธ์ที่พบในข้อมูล เพราะ เมื่อตรวจสอบค่า Rยกกำลัง2 พบว่า สมการถดถอยสามารถอธิบายความแปรปรวนค่าเฉลี่ยคะแนนผลสัมฤทธิ์ทางการเรียนวิชาคณิตศาสตร์ของนักเรียนในโรงเรียน (mathach) ได้ร้อยละ 69.7</t>
  </si>
  <si>
    <t>ไม่ได้ เพราะ เป็นการสุ่มตัวอย่างจากประชากรในการวิเคราะห์การถดถอยเท่านั้น จึงไม่สามารถนำค่าที่ได้มาเป็นข้อสรุปอ้างอิงถึงประชากรของโรงเรียนในเขตพื้นที่ดังกล่าวได้</t>
  </si>
  <si>
    <t xml:space="preserve"> หากร้อยละของนักเรียนเพศหญิงในโรงเรียนเพิ่มขึ้น 1 หน่วย แล้วค่าเฉลี่ยของคะแนนผลสัมฤทธิ์ทางการเรียนวิชาคณิตศาสตร์ในโรงเรียนจะมีแนวโน้มลดลง 0.024 คะแนน</t>
  </si>
  <si>
    <t>ตัวแปรที่มีผลต่อคะแนนเฉลี่ยผลสัมฤทธิ์ทางการเรียนทางคณิตศาสตร์ของนักเรียนในโรงเรียนมากที่สุด คือ ค่าเฉลี่ยคะแนนเศรษฐานะของครอบครัวนักเรียนในโรงเรียน เนื่องจากมีสัมประสิทธิ์ความถดถอยมาตรฐาน (Stand.Estimate) = 0.664 และตัวแปรที่มีผลต่อคะแนนเฉลี่ยผลสัมฤทธิ์ทางการเรียนทางคณิตศาสตร์ของนักเรียนในโรงเรียนน้อยที่สุด คือ บรรยากาศความเครียดในการเรียนของนักเรียนในโรงเรียน เนื่องจากมีสัมประสิทธิ์ความถดถอยมาตรฐาน (Stand.Estimate) = -0.259</t>
  </si>
  <si>
    <t>มี 2 ตัวแปรได้แก่ 1. ร้อยละของนักเรียนเพศหญิงในโรงเรียน (p.female) 2. บรรยากาศความเครียดในการเรียนของนักเรียนในโรงเรียน (stressclim)</t>
  </si>
  <si>
    <t>ณิชกานต์ สู่สุข</t>
  </si>
  <si>
    <t>mathach = 13,9090 + 5.0022ses - 0.0245p.female -0.8276stressclim</t>
  </si>
  <si>
    <t>https://drive.google.com/open?id=1jKtarnBnzzC_4FSzNxLtIqXDHZJV5DiM</t>
  </si>
  <si>
    <t>https://drive.google.com/open?id=1xUQvkDXfVa9rPxUGikvMj0okB6rXtWF1</t>
  </si>
  <si>
    <t>https://drive.google.com/open?id=1JbK55nWDKD6ZDwKMneCI6XkPXaLCkR83</t>
  </si>
  <si>
    <t>https://drive.google.com/open?id=16nJFb_bK8S9Kv5iFvM0uAJsZEBN-dDXn</t>
  </si>
  <si>
    <t>มีความเหมาะสม เนื่องจากมีค่าสัมประสิทธิ์การตัดสินใจมีค่าสูง (R square = 0.679) ซึ่งมีประสิทธิภาพ ในการท้านายของสมการถดถอย</t>
  </si>
  <si>
    <t>นักวิจัยสามารถใช้การวิเคราะห์การถดถอยในข้างต้นเพื่อสร้างข้อสรุปอ้างอิงไปยังประชากรของ โรงเรียนในเขตพื้นที่ดังกล่าวได้ เนื่องจากมีการการเก็บรวบรวมข้อมูลของโรงเรียน โดยสุ่มตัวอย่างที่ เพียงพอ จํานวน 160 โรงเรียน จากประชากรโรงเรียน ในภูมิภาค A ของประเทศ และข้อมูลคะแนนมี หน่วยเป็นคะแนนมาตรฐาน 2 ทั้งนี้ยังมีค่าสัมประสิทธิ์การตัดสินใจมีค่าสูง (R square = 0.679) ซึ่งมี ประสิทธิภาพในการทํานายของสมการถดถอย เพื่อสร้างข้อสรุปอ้างอิงไปยังประชากรของโรงเรียนใน เขตพื้นที่ดังกล่าว</t>
  </si>
  <si>
    <t>เมื่อกําหนดให้ ses และ stressclim คงที่ หากร้อยละของนักเรียนเพศหญิงในโรงเรียนเพิ่มขึ้น 1 เปอร์เซ็นต์ แล้วคะแนนผลสัมฤทธิ์ทางการเรียนวิชาคณิตศาสตร์ของนักเรียนในโรงเรียนมีแนวโน้มที่จะ ลดลงอีก โดยเฉลี่ย 0.0245 คะแนน อย่างมีนัยสำคัญทางสถิติที่ระดับ .05 (t=-4.43, p&lt;,001)</t>
  </si>
  <si>
    <t>ตัวแปรที่มีผลต่อคะแนนเฉลี่ยผลสัมฤทธิ์ทางการเรียนทางคณิตศาสตร์ของนักเรียน ในโรงเรียนมากที่สุด คือ ses เนื่องจากมีค่า Stand. Estimate มากที่สุด (0.664) และตัวแปรที่มีผลต่อคะแนนเฉลี่ยผลสัมฤทธิ์ ทางการเรียนทางคณิตศาสตร์ของนักเรียนในโรงเรียนน้อยที่สุด คือ stressclim เนื่องจากมีค่า Stand, Estimate น้อยที่สุด (-0.259)</t>
  </si>
  <si>
    <t>มีตัวเเปรอิสระที่มีผลทางลบต่อคะแนนผลสัมฤทธิ์ทางการเรียน ได้แก่ ตัวแปร p.female และตัวแปร stressclim</t>
  </si>
  <si>
    <t>นนทกร จันทร์แดง</t>
  </si>
  <si>
    <t>mathach^=13.91+5.00ses-0.02p.female-0.8276stressclim</t>
  </si>
  <si>
    <t>https://drive.google.com/open?id=1paFIHgJTUlwudyaGC9vWGhUKAqv2DD_L</t>
  </si>
  <si>
    <t>https://drive.google.com/open?id=1TJL64s7IV_F8ZzTMSMkI9A-QcTtB0naO</t>
  </si>
  <si>
    <t>https://drive.google.com/open?id=1_riyEVXIqcpmXDUzM7fyjpWn1iSOOplP</t>
  </si>
  <si>
    <t>https://drive.google.com/open?id=1sVC6x9K22e-Y2Y9tlPPp5HLB56jLN7tp</t>
  </si>
  <si>
    <t>เหมาะสม เพราะเมื่อตรวจสอบข้อตกลงเบื้องต้นของการวิเคราะห์การถดถอยในด้าน (1) ความสัมพันธ์เชิงเส้นระหว่างตัวแปร (2) ความเป็นเอกพันธ์กันของความแปรปรวนของค่าคลาดเคลื่อน และ (3) การแจกแจงแบบปกติของค่าคลาดเคลื่อน จากผลการวิเคราะห์เศษเหลือ (residual analysis) ด้วยแผนภาพการกระจายการทดสอบของ Shapiro-Wilk และการทดสอบของ Breusch-Pagan พบว่าเศษเหลือของสมการถดถอยมีคุณสมบัติสอดคล้องกับข้อตกลงเบื้องต้นทั้งสาม เเละมีค่าสัมประสิทธิ์การตัดสินใจที่สูง(R^2=.70) (ไม่จำเป็นต้องทดสอบnormality test เเต่ผ่าน) เเละเมื่อตรวจสอบmulticollinearity check ค่าVIF&lt;4 เเต่ใช้จากCorrelation Matrixพบว่าsesอาจมีความสัมพันธ์กับstressclimมากเกินไปจึงทดสอบโดยการดึงค่าstressclimออกจากการวิเคราะห์พบว่าสมการไม่เปลี่ยนเเปลงมาก จึงสรุปได้ว่าไม่พบmulticollinearity problem</t>
  </si>
  <si>
    <t>ได้ เพราะเมื่อตรวจสอบข้อตกลงเบื้องต้นของการวิเคราะห์การถดถอยในด้าน (1) ความสัมพันธ์เชิงเส้นระหว่างตัวแปร (2) ความเป็นเอกพันธ์กันของความแปรปรวนของค่าคลาดเคลื่อน และ (3) การแจกแจงแบบปกติของค่าคลาดเคลื่อน จากผลการวิเคราะห์เศษเหลือ (residual analysis) ด้วยแผนภาพการกระจายการทดสอบของ Shapiro-Wilk และการทดสอบของ Breusch-Pagan พบว่าเศษเหลือของสมการถดถอยมีคุณสมบัติสอดคล้องกับข้อตกลงเบื้องต้นทั้งสาม เเละมีค่าสัมประสิทธิ์การตัดสินใจที่สูง(R^2=.70) เเละเมื่อตรวจสอบmulticollinearity check ค่าVIF&lt;4 เเต่ใช้จากCorrelation Matrixพบว่าsesอาจมีความสัมพันธ์กับstressclimมากเกินไปจึงทดสอบโดยการดึงค่าstressclimออกจากการวิเคราะห์พบว่าสมการไม่เปลี่ยนเเปลงมาก จึงสรุปได้ว่าไม่พบmulticollinearity problem</t>
  </si>
  <si>
    <t>เมื่อกําหนดให้ sesและ stressclim คงที่ หากร้อยละของนักเรียนเพศหญิงในโรงเรียน
เพิ่มขึ้นอีกร้อยละ 1 แล้วค่าเฉลี่ยคะแนนผลสัมฤทธิ์ทางการเรียนวิชาคณิตศาสตร์ของนักเรียนในโรงเรียนมีแนวโน้มที่จะลดลงอีกโดยเฉลี่ย 0.02 คะแนน</t>
  </si>
  <si>
    <t>ค่าเฉลี่ยคะแนนเศรษฐานะมีผลต่อคะแนนเฉลี่ยผลสัมฤทธิ์ทางการเรียนทางคณิตศาสตร์ของนักเรียนในโรงเรียนมากที่สุด และร้อยละของนักเรียนเพศหญิงในโรงเรียนมีผลต่อคะแนนเฉลี่ยผลสัมฤทธิ์ทางการเรียนทางคณิตศาสตร์ของนักเรียนในโรงเรียนน้อยที่สุด เนื่องเมื่อทำการstandarize sesชันมากที่สุด(.66)และp.female ชันน้อยที่สุด(-.20,ไม่ได้หมายถึงมีความชันน้อยที่สุด)(ในกรณีที่โจทย์มีปัญหาใส่(คะแนน ses นี้มีหน่วยเป็นคะแนนมาตรฐาน Z) นิสิตจึงตัดที่เพราะมันมี2ข้อความต่อจากที่ไม่ใช่sesด้วย)</t>
  </si>
  <si>
    <t>มี ได้เเก่ p.female เเละ stressclim</t>
  </si>
  <si>
    <t>วราภรณ์ สะอาดเอี่ยม</t>
  </si>
  <si>
    <t>Ma^thach = 13.9090 + 5.0022Ses – 0.0245P.female – 0.8267Stressclim</t>
  </si>
  <si>
    <t>https://drive.google.com/open?id=1sEK5wxYhfFJg2G6PIOZFwGjlsIZyp83V</t>
  </si>
  <si>
    <t>https://drive.google.com/open?id=1cyiChzfSkUHvb9GPnmmEEJm_et0EJTj8</t>
  </si>
  <si>
    <t>https://drive.google.com/open?id=13SL3BJ-Wf0TrVJ8ollbKx7ZizSgi8c2d</t>
  </si>
  <si>
    <t>https://drive.google.com/open?id=1gQr-pFZdt1is6d31BDyxugHQsAsNnVAe</t>
  </si>
  <si>
    <t>เหมาะสม เนื่องจากพิจารณาสัมประสิทธิ์การตัดสินใจ (R2) พบว่ามีค่า 0.697 ซึ่งมีค่าเข้าใกล้ 1 สรุปได้ว่า สมการถดถอยที่ประมาณได้สามารถทำนายตัวแปรตามได้อย่างแม่นยำ จึงเหมาะสมที่จะใช้ทำนายและอธิบายความสัมพันธ์ที่พบในข้อมูล</t>
  </si>
  <si>
    <t>ได้ เนื่องจากเมื่อพิจารณาตาราง Model Coefficients – Mathach พบว่าตัวแปรอิสระทุกตัวมีค่า p &lt; .05 จึงปฏิเสธสมมุติฐาน H0 ทำให้ Ses, P.female และ Stressclim มีความสัมพันธ์กับ Mathach ดังนั้นการวิเคราะห์การถดถอยในข้างต้นสามารถสร้างข้อสรุปอ้างอิงไปยังประชากรของโรงเรียนในเขตพื้นที่ดังกล่าวได้</t>
  </si>
  <si>
    <t>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 Stressclim มีความสัมพันธ์กับคะแนนเฉลี่ยผลสัมฤทธิ์ทางการเรียนทางคณิตศาสตร์ของนักเรียนในโรงเรียนน้อยที่สุด เพราะ การวัดตัวแปรอะไรที่มีผลต่อตัวแปรตามมากที่สุด ดูจาก Stand. Estimate พบว่า ค่า Stand. Estimate ของ Ses = 0.664 ซึ่งเป็นค่ามากที่สุด และค่า Stand. Estimate ของ Stressclim = -0.259 ซึ่งเป็นค่าน้อยที่สุด ดังนั้นจึงสรุปได้ว่า 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และน้อยที่สุด คือ Stressclim</t>
  </si>
  <si>
    <t>มี ตัวแปร ได้แก่ P.female และ Stressclim</t>
  </si>
  <si>
    <t>ปิญชาน์ ตรันวัน</t>
  </si>
  <si>
    <t>Z mathach = 13.91 + 5.00ses - 0.02p.female - 0.83stressclim</t>
  </si>
  <si>
    <t>https://drive.google.com/open?id=1-WEvsetXcyfJPys6g413B8dllJMsTULF</t>
  </si>
  <si>
    <t>https://drive.google.com/open?id=1Z_TtNxgIOhemWluIYppCq4bdWqA0DtoF</t>
  </si>
  <si>
    <t>https://drive.google.com/open?id=1xraDByvQEFT06BGbzG0vwG4kwaK2Tb-a</t>
  </si>
  <si>
    <t>https://drive.google.com/open?id=1PBHcA-jiHhKWtYWbF6NSneZVJsGEGhx3</t>
  </si>
  <si>
    <t>เหมาะสมที่จะใช้ เพราะ 
- การวิเคราะห์เศษเหลือ (residual analysis) ไม่ได้ละเมิดข้อตกลงใดใด
- การตรวจสอบปัญหาภาวะร่วมเส้นตรงพหุ (multicollinearity preblem) พบว่า ไม่มีปัญหา multicollinearity
- จากการทดสอบสัมประสิทธิ์การตัดสินใจ (coefficient of determination) ได้ค่าร้อยละ 69.7
- จากผลการทดสอบ F-test พบว่า p-value น้อยกว่า .05 แสดงว่า มีตัวแปรอย่างน้อย 1 ตัวที่สามารถทำนายคะแนนสอบของนักเรียนได้</t>
  </si>
  <si>
    <t>ได้ เพราะ ผ่านการทดสอบความเหมาะสมในการใช้ทำนายความสัมพันธ์ของข้อมูล และไม่ผิดข้อตกลงเบื้องต้นใดใด</t>
  </si>
  <si>
    <t>เมื่อกำหนดให้ ses และ stressclim คงที่ หากโรงเรียนมีนักเรียนเพศหญิงเพิ่มขึ้นร้อยละ 1 คะแนนผลสัมฤทธิ์ทางการเรียนวิชาคณิตศาสตร์ของนักเรียนมีแนวโน้มที่จะลดลง 0.02 คะแนน</t>
  </si>
  <si>
    <t>จากการทดสอบ standardized regression coefficient ดูได้จากค่า Stand. Estimate
ตัวแปรที่มีผลมากที่สุด: ค่าเฉลี่ยคะแนนเศรษฐานะ (socio-economic status: SES) ของครอบครัวนักเรียนในโรงเรียน (ses) โดยมีค่า standardized slope = 0.664
ตัวแปรที่มีผลน้อยที่สุด: บรรยากาศความเครียดในการเรียนของนักเรียนในโรงเรียน (stressclim) โดยมีค่า standardized slope = -0.259</t>
  </si>
  <si>
    <t>มี คือ ร้อยละของนักเรียนเพศหญิงในโรงเรียน (p.female), และ บรรยากาศความเครียดในการเรียนของนักเรียนในโรงเรียน (stressclim)</t>
  </si>
  <si>
    <t>กรกฤต สนิทชน</t>
  </si>
  <si>
    <t>https://drive.google.com/open?id=1QLokLlybgGTc_7OrdkC8BchJF_n7ead4</t>
  </si>
  <si>
    <t>https://drive.google.com/open?id=1WiTqM1elJQeOsvFNaszrIZjl-32g6D9P</t>
  </si>
  <si>
    <t>https://drive.google.com/open?id=12ckN1ozVFxeYLNSkggJ4U3cTiOOtnnum</t>
  </si>
  <si>
    <t>https://drive.google.com/open?id=1XWH7z9FAkmUC_PLmhd2eoWV3FTGo0BzF</t>
  </si>
  <si>
    <t>สมการถดถอยที่ประมาณได้มีความเหมาะสมที่จะใช้ทำนาย/อธิบายความสัมพันธ์ที่พบในข้อมูล เพราะ เมื่อตรวจสอบค่า R(ยกกำลัง2) พบว่า สมการถดถอยสามารถอธิบายความแปรปรวนค่าเฉลี่ยคะแนนผลสัมฤทธิ์ทางการเรียนวิชาคณิตศาสตร์ของนักเรียนในโรงเรียน (mathach) ได้ร้อยละ 69.7</t>
  </si>
  <si>
    <t>ไม่ได้ เนื่องจาก เป็นการสุ่มตัวอย่างจากประชากรในการวิเคราะห์การถดถอยเท่านั้น จึงไม่สามารถนำค่าที่ได้มาเป็นข้อสรุปอ้างอิงถึงประชากรของโรงเรียนในเขตพื้นที่ดังกล่าวได้</t>
  </si>
  <si>
    <t>เมื่อกำหนดให้ ses และ stressclim คงที่ หากร้อยละของนักเรียนเพศหญิงในโรงเรียนเพิ่มขึ้น 1 หน่วย แล้วค่าเฉลี่ยของคะแนนผลสัมฤทธิ์ทางการเรียนวิชาคณิตศาสตร์ในโรงเรียนจะมีแนวโน้มลดลง 0.024 คะแนน</t>
  </si>
  <si>
    <t>มี ได้แก่ 1. ร้อยละของนักเรียนเพศหญิงในโรงเรียน (p.female) 2. บรรยากาศความเครียดในการเรียนของนักเรียนในโรงเรียน (stressclim)</t>
  </si>
  <si>
    <t>พิมพ์ลภัส สังข์บุญชู</t>
  </si>
  <si>
    <t>mathach = 13.9090 = 5.0022ses - 0.0245p.female - 0.8276stressclim</t>
  </si>
  <si>
    <t>https://drive.google.com/open?id=10uexVfoYCJaNBCMTTc9sJXpGeTp-W9hL</t>
  </si>
  <si>
    <t>https://drive.google.com/open?id=1NGIqupaB4KhDMiFjXAHrCY3O_uBOK14V</t>
  </si>
  <si>
    <t>https://drive.google.com/open?id=1nLDcKC1ucjiXE22vwAYuaLC40poUjjK0</t>
  </si>
  <si>
    <t>https://drive.google.com/open?id=1wAij2TLxkJAc3xjLijZ-nJUNIaoiIYka</t>
  </si>
  <si>
    <t>เหมาะสม เพราะค่าสัมประสิทธิ์การตัดสินใจมีค่าสูง (R square = 0.679) ซึ่งมีประสิทธิภาพในการทำนายของสมการถดถอย</t>
  </si>
  <si>
    <t>ได้ เพราะ มีการเก็บรวบรวมข้อมูลของโรงเรียน โดยสุ่มตัวอย่างที่เพียงพอ จำนวน 160 โรงเรียน จากประชากรโรงเรียนในภูมิภาค A ของประเทศ และข้อมูลคะแนนมีหน่วยเป็นคะแนนมาตรฐาน z ทั้งนี้ยังมีค่าสัมประสิทธิ์การตัดสินใจมีค่าสูง โดยมีประสิทธิภาพในการทำนายของสมการถดถอย เพื่อสร้างข้อสรุปอ้างอิงไปยังประชากรของโรงเรียนในเขตพื้นที่ดังกล่าว</t>
  </si>
  <si>
    <t>เมื่อกำหนดให้ ses และ stressclim คงที่ หากร้อยละของนักเรียนเพศหญิงในโรงเรียนเพิ่มขึ้น 1 % แล้วคะแนนผลสัมฤทธิ์ทางการเรียนวิชาคณิตศาสตร์ของนักเรียนในโรงเรียนมีแนวโน้มที่จะลดลงอีกโดยเฉลี่ย 0.0245 คะแนน อย่างมีนัยสำคัญทางสถิติที่ระดับ 0.05</t>
  </si>
  <si>
    <t>ses มากที่สุด เพราะ มีค่า stand estimate มากที่สุด (0.664) และ stressclim น้อยที่สุด เพราะมีค่า stand estimate น้อยที่สุด (-0.259)</t>
  </si>
  <si>
    <t>ทรงพร ขันตี</t>
  </si>
  <si>
    <t>mathach = 13.909 + 5.002ses - 0.025p.female - 0.87stressclim</t>
  </si>
  <si>
    <t>https://drive.google.com/open?id=1e1JhXwkTth__30VzwX1yTIrY3baAfI8g</t>
  </si>
  <si>
    <t>https://drive.google.com/open?id=1dj2R7MLzQoVSp0SBpwGWYTsQ9L5b3d-x</t>
  </si>
  <si>
    <t>https://drive.google.com/open?id=1PjJmMUSB8usftyI_YiAzYIZTkQEMS0Ex</t>
  </si>
  <si>
    <t>https://drive.google.com/open?id=1tLACj_YeZMCr9HkRxvl9jRvu9uFPZMZc</t>
  </si>
  <si>
    <t>สมการถดถอยที่ได้มีความเหมาะสมที่จะใช้ทำนายความสัมพันธ์ที่พบในข้อมูล เนื่องจากผลจากการวิเคราะห์เศษเหลือ (residual analysis) 
พบว่า เป็นไปตามข้อตกลงเบื้องต้นของการวิเคราะห์การถอดถอย
เมื่อตรวจสอบปัญหาภาวะร่วมเส้นตรงพหุ (multicollinearity problem) 
พบว่า ตัวแปรอิสระที่ใช้ไม่ได้มีความสัมพันธ์กันเองมากจนเกินไป พิจารณาสัมประสิทธิ์การตัดสินใจในการทำนาย 69.7 %  
เมื่อพิจารณาสถิติทดสอบเอฟ (F-test)
 พบว่า ตัวแปรอิสระในสการถอดถอยมีอย่างน้อยหนึ่งตัวที่มีความสัมพันธ์ สามารถทำนายตัวแรตามได้อย่างมีนัยสำคัญทางสถิติ</t>
  </si>
  <si>
    <t>ได้ เพราะเมื่อทำกษตรวจสอบ พบว่า สมการถดถอยข้างต้นมีความเหมาะสมที่จะนำไปใช้งาน</t>
  </si>
  <si>
    <t>เมื่อ ses และ stress claim คงที่ ตัวแปรอิสระ คือ ร้อยละของนักเรียนเพศหญิงในโรงเรียน (p.female) จะมีผลทางลบต่อคะแนนผลสัมฤทธิ์ทางการเรียนวิชาคณิตศาสตร์ของนักเรียนในโรงเรียน</t>
  </si>
  <si>
    <t>จากการวิเคราะห์สัมประสิทธิ์ความถดถอยมาตรฐาน (standardized regression coefficients) จะได้ Z mathach = 0.664Zses - 0.201Z p.female - 0.259Z stressclim
 พบว่า ค่าเฉลี่ยคะแนนเศรษฐานะ (socio-economic status : SES) ของครอบครัวนักเรียนในโรงเรียน (ses) มีผลต่อคะแนนเฉลี่ยผลสัมฤทธิ์ทางการเรียนวิชาคณิตศาสตร์ของนักเรียนในโรงเรียนมากที่สุด เนื่องจากเป็นตัวแปรอิสระซึ่งมีค่า standardized slope มากที่สุด และบรรยากาศความเครียดในการเรียนของนักเรียนในโรงเรียน (stressclim) จะมีผลต่อคะแนนเฉลี่ยผลสัมฤทธิ์วิชาคณิตศาสตร์จองนักเรียนในโรงเรียนน้อยที่สุด เนื่องจากเป็นตัวแปรอิสระซึ่งมีค่า standardized slope น้อยที่สุด</t>
  </si>
  <si>
    <t>มี คือ ร้อยละของนักเรียนเพศหญิงในโรงเรียน (p.female) และบรรยากาศความเครียดในการเรียนของนักเรียนในโรงเรียน (stressclim)</t>
  </si>
  <si>
    <t>ภัทรนันทน์ แสนทวีสุข</t>
  </si>
  <si>
    <t>(Mathach)^ = 13.9090 + 5.0022Ses - 0.0245.female - 0.8267Stressclim</t>
  </si>
  <si>
    <t>https://drive.google.com/open?id=1JyB4sKE4ZMYhrPVsQ3OCF49uNAdu2G15</t>
  </si>
  <si>
    <t>https://drive.google.com/open?id=1Z8xQHv3wRjd_cZSS3T2CIFUze-hcgvHu</t>
  </si>
  <si>
    <t>https://drive.google.com/open?id=1lpQdw_5QEHD3i-KTeVjIiDBeyn6DFSpg</t>
  </si>
  <si>
    <t>https://drive.google.com/open?id=1EKIv_ClmS9fsq3NrMbhY3cBl4_iHhm6J</t>
  </si>
  <si>
    <t>เหมาะสม เพราะว่าเมื่อพิจารณาสัมประสิทธิ์การตัดสินใจ (R2) พบว่ามีค่า 0.697 ซึ่งมีค่าเข้าใกล้ 1 ซึ่งสามารถสรุปได้ว่า สมการถดถอยที่ประมาณได้นั้น สามารถทำนายตัวแปรตามได้อย่างแม่นยำ จึงเหมาะสมที่จะใช้ทำนาย/อธิบายความสัมพันธ์ที่พบในข้อมูล</t>
  </si>
  <si>
    <t>สามารถทำได้ เพราะว่าเมื่อพิจารณาตาราง Model Coefficients – Mathach พบว่าตัวแปรอิสระทุกตัวมีค่า p &lt; .05 จึงปฏิเสธสมมุติฐานหลัก H0 ทำให้ Ses, P.female และ Stressclim มีความสัมพันธ์กับ Mathach ดังนั้นจึงสามารถใช้การวิเคราะห์การถดถอยในข้างต้นเพื่อสร้างข้อสรุปอ้างอิงไปยังประชากรของโรงเรียนในเขตพื้นที่ดังกล่าวได้</t>
  </si>
  <si>
    <t>เมื่อกำหนดให้ Ses และ Stressclim คงที่ โดยหากโรงเรียนมีร้อยละของนักเรียนเพศหญิง เพิ่มขึ้นร้อยละ 1 แล้วค่าเฉลี่ยคะแนนผลสัมฤทธิ์ทางการเรียนวิชาคณิตศาสตร์ของนักเรียนในโรงเรียนมีแนวโน้มที่จะลดลงอีกโดยเฉลี่ย 0.0245 คะแนน อย่างมีนัยสำคัญทางสถิติที่ระดับ .05 (t = -4.43, p&lt;.001)</t>
  </si>
  <si>
    <t>Ses มีผลต่อคะแนนเฉลี่ยผลสัมฤทธิ์ทางการเรียนทางคณิตศาสตร์ของนักเรียนในโรงเรียนมากที่สุด และ Stressclim มีผลต่อคะแนนเฉลี่ยผลสัมฤทธิ์ทางการเรียนทางคณิตศาสตร์ของนักเรียนในโรงเรียนน้อยที่สุด เพราะ การที่เราจะวัดว่าตัวแปรไหนมีผลต่อตัวแปรตามมากที่สุด ให้เราดูจาก Stand. Estimate พบว่า ค่า Stand. Estimate ของ Ses = 0.664 ซึ่งเป็นค่ามากที่สุด และค่า Stand. Estimate ของ Stressclim = -0.259 ซึ่งเป็นค่าน้อยที่สุด ดังนั้น Ses มีผลต่อคะแนนเฉลี่ยผลสัมฤทธิ์ทางการเรียนทางคณิตศาสตร์ของนักเรียนในโรงเรียนมากที่สุด และน้อยที่สุด คือ Stressclim</t>
  </si>
  <si>
    <t>มี ซึ่งก็คือตัวแปร P.female และ Stressclim</t>
  </si>
  <si>
    <t>ทิวทัศน์ เสริมสำราญ</t>
  </si>
  <si>
    <t>Match = 13.9090ses+ (-0.0245)p.female+(-0.8267)stressclim</t>
  </si>
  <si>
    <t>https://drive.google.com/open?id=1NJ7bqiWml54tdi-3Jwg4U_NRk9bRo-Zl</t>
  </si>
  <si>
    <t>https://drive.google.com/open?id=1YbrQbjIiEbbPChXR8KkD0bqX9Clq14Xm</t>
  </si>
  <si>
    <t>https://drive.google.com/open?id=16NQulcQUuPExylcFP901E_gE0Tb1Ewzq</t>
  </si>
  <si>
    <t>https://drive.google.com/open?id=1ENQBnCkxVKHxfLjG-s0KlXpdFJtv-vlj</t>
  </si>
  <si>
    <t>ไม่เหมาะสมที่จะทำนายเพราะค่า R2 (อาร์แควร์) เป็น 0</t>
  </si>
  <si>
    <t>ไม่เพราะ ค่า R2 (อาร์แควร์) ไม่มีความเหมาะสมและตัวแปรในการวิเคราะห์ยังไม่สมเหตุสมผล</t>
  </si>
  <si>
    <t>เป็นค่าติดลบ -0.0245</t>
  </si>
  <si>
    <t>Sec มากที่สุด Stressclim ลองลงมาเป็นอำดับ 2 p.female อันดับ3เพราะว่าเศรษฐานะของนักเรียนมีผลต่อการศึกษาความจำเป็นในด้านการเรียน และ ส่งผลมาที่อันดับ2 ถ้ามีฐานะยากจนกฌส่งผลต่อความเครียด และอันดับ3 เพศส่งผลต่อคะแนนน้อยสุดไม่ว่าจะเพศไหนถ้ามีความตั้งใจเรียนก็สามารถทำคะแนนได้</t>
  </si>
  <si>
    <t>ประภัสสร แก้วกระจก</t>
  </si>
  <si>
    <t>https://drive.google.com/open?id=1Orh-1FmKFXiQVxzF_uyBUpLVWIg8wYXT</t>
  </si>
  <si>
    <t>https://drive.google.com/open?id=1Iq3dVhEuX3YGPjKcCuTa24Oq32gUI45I</t>
  </si>
  <si>
    <t>https://drive.google.com/open?id=1pJMU6ZMnxCu096QBZpy2Fzfwm-WKqHbC</t>
  </si>
  <si>
    <t>https://drive.google.com/open?id=1P_SUQQVhCKkJmvE_y2Sa5bgEuhs8hkcH</t>
  </si>
  <si>
    <t>เหมาะสม เนื่องจากเมื่อพิจารณาสัมประสิทธิ์การตัดสินใจ (R2) แล้วพบว่ามีค่าเท่ากับ 0.697 ซึ่งมีค่าเข้าใกล้ 1 สรุปได้ว่า สมการถดถอยที่ประมาณได้สามารถทำนายตัวแปรตามได้อย่างแม่นยำ จึงเหมาะสมที่จะใช้ทำนายหรืออธิบายความสัมพันธ์ที่พบในข้อมูล</t>
  </si>
  <si>
    <t>ได้ เนื่องจาก เมื่อพิจารณาตาราง Model Coefficients – Mathach แล้วพบว่าตัวแปรอิสระทุกตัวมีค่า p &lt; .05 จึงปฏิเสธสมมุติฐานหลัก H0 ซึ่งทำให้ Ses, P.female และ Stressclim มีความสัมพันธ์กับ Mathach ดังนั้นสามารถใช้การวิเคราะห์การถดถอยในข้างต้นเพื่อสร้างข้อสรุปอ้างอิงไปยังประชากรของโรงเรียนในเขตพื้นที่ดังกล่าวได้</t>
  </si>
  <si>
    <t>เมื่อกำหนดให้ Ses และ Stressclim คงที่ ถ้าโรงเรียนมี%ของนักเรียนเพศหญิงในโรงเรียน เพิ่มขึ้น1 % แล้วค่าเฉลี่ยคะแนนผลสัมฤทธิ์ทางการเรียนวิชาคณิตศาสตร์ของนักเรียนในโรงเรียนมีแนวโน้มที่จะลดลงอีกโดยเฉลี่ย 0.0245 คะแนน อย่างมีนัยสำคัญทางสถิติที่ระดับ .05 (t = -4.43, p&lt;.001)</t>
  </si>
  <si>
    <t xml:space="preserve">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 คือ Stressclim มีความสัมพันธ์กับคะแนนเฉลี่ยผลสัมฤทธิ์ทางการเรียนทางคณิตศาสตร์ของนักเรียนในโรงเรียนน้อยที่สุดเพราะ การที่จะวัดว่าตัวแปรไหนมีผลต่อตัวแปรตามมากที่สุด ให้เราดูจาก Stand. Estimate พบว่า ค่า Stand. Estimate ของ Ses = 0.664 ซึ่งเป็นค่ามากที่สุด และค่า Stand. Estimate ของ Stressclim = -0.259 ซึ่งเป็นค่าน้อยที่สุด ดังนั้น 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และน้อยที่สุด คือ Stressclim </t>
  </si>
  <si>
    <t>มี ได้แก่ ตัวแปร P.female และ Stressclim</t>
  </si>
  <si>
    <t>พลอยไพลิน โภคินนันทกุล</t>
  </si>
  <si>
    <t>https://drive.google.com/open?id=11UxOhui4KXrD56Y4SQOx9ga4O69yvexl</t>
  </si>
  <si>
    <t>https://drive.google.com/open?id=1NeDapquMwI3fmDvAbMGY8OEqsgixn6Xz</t>
  </si>
  <si>
    <t>https://drive.google.com/open?id=1FMsiJL87codW5S0xKkBynJ3g03lfE_lI</t>
  </si>
  <si>
    <t>https://drive.google.com/open?id=1XCofhBj3i4tcWRUBFmHWy8a4Ktcj_2H4</t>
  </si>
  <si>
    <t>เหมาะสม เพราะค่าสัมประสิทธิ์การตัดสินใจมีค่าสูง (R square =0.679) ซึ่งมีประสิทธิภาพในการทำนายของสมการถดถอย</t>
  </si>
  <si>
    <t>ได้ เพราะ มีการเก็บรวบรวมข้อมูลของโรงเรียน โดยสุ่มตัวอย่างที่เพียงพอ จำนวน 160 โรงเรียน จากประชากรโรงเรียนในภูมิภาคA ของประเทศ และข้อมูลคะแนนมีหน่วยเป็นคะแนนมาตรฐาน Z ทั้งนี้ค่าสัมประสิทธิ์การตัดสินใจมีค่าสูง ( R square =0.679) ซึ่งมีประสิทธิภาพในการทำนายของสมการถดถอยเพื่อสร้างข้อสรุปอ้างอิงไปยังประชากรของโรงเรียนในเขตพื้นที่ดังกล่าว</t>
  </si>
  <si>
    <t>เมื่อกำหนดให้ ses และ stressclim คงที่ หากร้อยละของนักเรียนเพศหญิงในโรงเรียนเพิ่มขึ้น 1 เปอร์เซ็นต์ แล้วคะแนนผลสัมฤทธิ์ทางการเรียนวิชาคณิตศาสตร์ของนักเรียนในโรงเรียนมีแนวโน้มที่จะลดลงอีกโดยเฉลี่ย 0.0245 คะแนน อย่างมีนัยสำคัญทางสถิติที่ระดับ .05 (t=-4.43,p&lt;.001)</t>
  </si>
  <si>
    <t>ตัวแปรที่มีผลมากที่สุดคือ ses เนื่องจากมีค่า Stand.Estimate มากที่สุด (0.664) และตัวแปรที่มีผลน้อยที่สุด คือ stressclim เนื่องจากมีค่า Stand.Estimate น้อยที่สุด (-0.259)</t>
  </si>
  <si>
    <t>มี ได้แก่ ตัวแปร p.female และ ตัวแปร stressclim</t>
  </si>
  <si>
    <t>จิรวัฒน์ ศรีวิชัย</t>
  </si>
  <si>
    <t>https://drive.google.com/open?id=16fHXvWZlHf74CheB-KfFZ9qb9snvkqR4</t>
  </si>
  <si>
    <t>https://drive.google.com/open?id=1CJpemqLOpnqhdH8kbvrpxK2QIGtPDXc1</t>
  </si>
  <si>
    <t>https://drive.google.com/open?id=1fkRKgBstWwTvk3c92keuCveoJ0u3-s6L</t>
  </si>
  <si>
    <t>https://drive.google.com/open?id=1V9BACww4mi1CSxAUzuvvkoIiMrpQ7Qgu</t>
  </si>
  <si>
    <t>พัชริดา โยชน์รัมย์</t>
  </si>
  <si>
    <t>https://drive.google.com/open?id=1Jcy3ub0wU40rJwnohkPg1NKIVqp8wSw4</t>
  </si>
  <si>
    <t>https://drive.google.com/open?id=1IoVdjwiAH7t8sOpJlY6TaZXV1x7BIUGn</t>
  </si>
  <si>
    <t>https://drive.google.com/open?id=1eq8C9U6NJFLCfQpo1VcSrcofRL4Gspvp</t>
  </si>
  <si>
    <t>https://drive.google.com/open?id=1mq6WpqRHDDJGi6SqqA373EsmjauT29eQ</t>
  </si>
  <si>
    <t>เหมาะสม เพราะเมื่อพิจารณาสัมประสิทธิ์การตัดสินใจ (R2) พบว่ามีค่า 0.697 ซึ่งมีค่าเข้าใกล้ 1 สรุปได้ว่า สมการถดถอยที่ประมาณได้ สามารถทำนายตัวแปรตามได้อย่างแม่นยำ จึงเหมาะสมที่จะใช้ทำนายหรืออธิบายความสัมพันธ์ที่พบในข้อมูล</t>
  </si>
  <si>
    <t>สามารถใช้ได้ เพราะเมื่อพิจารณาตาราง Model Coefficients – Mathach พบว่าตัวแปรอิสระทุกตัวมีค่า p &lt; .05 จึงปฏิเสธสมมุติฐานหลัก H0 ทำให้ Ses, P.female และ Stressclim มีความสัมพันธ์กับ Mathach ดังนั้นจึงสามารถใช้การวิเคราะห์การถดถอยเพื่อสร้างข้อสรุปอ้างอิงไปยังประชากรของโรงเรียนในเขตพื้นที่นั้นได้</t>
  </si>
  <si>
    <t xml:space="preserve">เมื่อกำหนดให้ Ses และ Stressclim คงที่ ถ้าหากโรงเรียนมีร้อยละของนักเรียนเพศหญิงในโรงเรียนเพิ่มขึ้นร้อยละ 1 ค่าเฉลี่ยคะแนนผลสัมฤทธิ์ทางการเรียนวิชาคณิตศาสตร์ของนักเรียนในโรงเรียนจะมีแนวโน้มที่จะลดลงอีกโดยเฉลี่ย 0.0245 คะแนน อย่างมีนัยสำคัญทางสถิติที่ระดับ .05 (t = -4.43, p&lt;.001) </t>
  </si>
  <si>
    <t>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 Stressclim มีความสัมพันธ์กับคะแนนเฉลี่ยผลสัมฤทธิ์ทางการเรียนทางคณิตศาสตร์ของนักเรียนในโรงเรียนน้อยที่สุด เพราะการที่เราจะวัดว่าตัวแปรไหนมีผลต่อตัวแปรตามมากที่สุด ให้เราดูจาก Stand. Estimate ซึ่งจะพบว่า ค่า Stand. Estimate ของ Ses = 0.664 ซึ่งเป็นค่ามากที่สุด และค่า Stand. Estimate ของ Stressclim = -0.259 ซึ่งเป็นค่าน้อยที่สุด ดังนั้น 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และน้อยที่สุด คือ Stressclim</t>
  </si>
  <si>
    <t>มี คือ P.female และ Stressclim</t>
  </si>
  <si>
    <t>จุลจักร ทับสีแก้ว</t>
  </si>
  <si>
    <t>mathach=13.909+5.002ses-0.025p.female-0.8</t>
  </si>
  <si>
    <t>https://drive.google.com/open?id=16PWwgFoITbzs27ez9NVC_2G95v_LXonL</t>
  </si>
  <si>
    <t>https://drive.google.com/open?id=1zn0cwBhvQlN8AZk37kip5F4yHqAUxNMY</t>
  </si>
  <si>
    <t>https://drive.google.com/open?id=1OB_uiysQ10r1V2p3HAoXnL4aqJ-lHj59</t>
  </si>
  <si>
    <t>https://drive.google.com/open?id=1BZNwJAPQzIFDwijlbnP2dcgB-6FAkuiy</t>
  </si>
  <si>
    <t>สามารถใช้สรุปอ้างอิงพอได้ โดยสามารถอธิบายความแปรปรวนในค่าเฉลี่ยคะแนนผลสัมฤทธิ์ทางการเรียนวิชาคณิตศาสตร์คิดเป็นร้อยละ 69.7</t>
  </si>
  <si>
    <t>เมื่อกำหนดให้ ses และ stressclim คงที่ หากร้อยละของนักเรียนหญิงในโรงเรียนเพิ่มขึ้นร้อยละ 1 แล้วค่าเฉลี่ยคะแนนผลสัมฤทธิ์ทางการเรียนวิชาคณิตศาสตร์ของนักเรียนในโรงเรียนมีแนวโน้มจะลดลงอีกโดยเฉลี่ย 0.025</t>
  </si>
  <si>
    <t>ses มีผลต่อค่าเฉลี่ยคะแนนผลสัมฤทธิ์ทางการเรียนวิชาคณิตศาสตร์ของนักเรียนในโรงเรียนมากที่สุด และ p.female มีผลน้อยที่สุด เพราะค่า stand.estimate ของตัวแปร ses = 0.664 และ p.female = -0.201</t>
  </si>
  <si>
    <t>เจตนิพัทธ์ ดีเป็นแก้ว</t>
  </si>
  <si>
    <t>mathach=13.91+5.00ses-0.02p.female-0.83stressclim</t>
  </si>
  <si>
    <t>https://drive.google.com/open?id=1K-nf2TFKxPvlw61rrcCTLeQzTiNoj4oo</t>
  </si>
  <si>
    <t>https://drive.google.com/open?id=1hafHCQ53FMgTgIKFmb8EB86zjM1Clfjo</t>
  </si>
  <si>
    <t>https://drive.google.com/open?id=1kYbTMX3vdXCXD93xe8y5BCG1osGG9FDj</t>
  </si>
  <si>
    <t>https://drive.google.com/open?id=18T1UbP25OKqmisby0eZhNIxEr8OkJeOe</t>
  </si>
  <si>
    <t>เหมาะสม เพราะ สมการถอดถอยที่ประมาณได้เป็นไปตามข้อตกลงเบื้องต้นอย่างมีนัยสำคัญที่ระดับ.05</t>
  </si>
  <si>
    <t>ได้ เพราะสมการถดถอยสามารถอธิบายความแปรผันในค่าเฉลี่ยคะแนนผลสัมฤทธิ์ทางการเรียนวิชาคณิตศาสตร์ของนักเรียนในโรงเรียนคิดเป็นร้อยละ 70.0</t>
  </si>
  <si>
    <t>เมื่อกำหนดให้ค่า stressclim และ ses คงที่ หากร้อยละของนักเรียนเพศหญิงในโรงเรียนเพิ่มขึ้นร้อยละ 1 แล้วค่าเฉลี่ยคะแนนผลสัมฤทธิ์ทางการเรียนวิชาคณิตศาสตร์ของนักเรียนในโรงเรียนมีแนวโน้มลดลงโดยเฉลี่ย 0.02</t>
  </si>
  <si>
    <t>ตัวแปร ses มีผลต่อคะแนนเฉลี่ยผลสัมฤทธิ์ทางการเรียนทางคณิตศาสตร์ของนักเรียนในโรงเรียนมากที่สุด  และตัวเเปร p.female มีผลต่อคะแนนเฉลี่ยผลสัมฤทธิ์ทางการเรียนทางคณิตศาสตร์ของนักเรียนในโรงเรียนน้อยที่สุด  เพราะ ses มีค่า Stand.estimate สูงที่สุดเป็น 0.66 และ p.female มีค่า Stand.estimate ต่ำที่สุดเป็น -0.20</t>
  </si>
  <si>
    <t>อายุวัต ทวีรัตน์</t>
  </si>
  <si>
    <t>https://drive.google.com/open?id=1PExl6_k6RfXPUOmm6NI-jWgrrYNuM1BP</t>
  </si>
  <si>
    <t>https://drive.google.com/open?id=198TEgF77TBJPv-prcQQgs1J3ZmG-uJ-Y</t>
  </si>
  <si>
    <t>https://drive.google.com/open?id=1H6tx6LiSCBIkWAQzANLdAVr5crx1PNca</t>
  </si>
  <si>
    <t>https://drive.google.com/open?id=1cJeq2PrgMjnkfsfmpdJYdZL9xTIErB86</t>
  </si>
  <si>
    <t>มีความเหมาะสมที่จะใช้ทำนายความสัมพันธ์ที่พบในข้อมูล เพราะ จากการตรวจสอบเบื้องต้นการวิเคราะห์ข้อมูลเศษเหลือสามารถใช้ตรวจสอบได้ว่าข้อมูลที่นามาวิเคราะห์เป็นไปตามข้อตกลงเบื้องต้นของการวิเคราะห์ถดถอย</t>
  </si>
  <si>
    <t>ไม่ได้ เพราะ จากการวิเคราะห์เศษเหลือเป็นการตรวจสอบความเหมาะสมของสมการถดถอย จาก 1 ใน 4 ข้อ เเละยังไม่ได้ศึกษาความเหมาะสมของการนำสมการไปใช้งานตามวัตถุประสงค์ตามที่กำหนดไว้</t>
  </si>
  <si>
    <t>ตัวแปรท่ีมีผลต่อคะแนนเฉลี่ยผลสัมฤทธ์ิทางการเรียนทางคณิตศาสตร์ของนักเรียนในโรงเรียนมากที่สุดคือ ses และน้อยที่สุดคือ stressclim เพราะศึกษาจากค่า stand.Estimate ที่มีการแปลงค่าเป็นหน่วยเดียวกันเพื่อใช้ในการเปรียบเทียบ</t>
  </si>
  <si>
    <t>มีตัวเเปรอิสระท่ีมีผลทางลบต่อคะแนนผลสัมฤทธ์ิทางการเรียนมีตัวแปร p.female และตัวแปร stressclim</t>
  </si>
  <si>
    <t>อภิวัฒน์ ทองขยัน</t>
  </si>
  <si>
    <t>https://drive.google.com/open?id=1tM2FN6TN-uWBY9AyENqXes4czvUol7cI</t>
  </si>
  <si>
    <t>https://drive.google.com/open?id=1IQ0ZHG17Ms90Bg1FH3F21j5DW3p0XZdB</t>
  </si>
  <si>
    <t>https://drive.google.com/open?id=1J0TEIbuJvPmyJ8bHzR_dHuG0Oz9PvNab</t>
  </si>
  <si>
    <t>https://drive.google.com/open?id=1oxT7-pPUM7lF8rLGj948FBLPXB1h-R2t</t>
  </si>
  <si>
    <t>multicollinearity</t>
  </si>
  <si>
    <t>มีความเหมาะสมที่จะใช้ทำนายความสัมพันธ์ที่พบในข้อมูล เพราะ จากการตรวจสอบเบื้องต้นการวิเคราะห์ ข้อมูลเศษเหลือสามารถใช้ตรวจสอบได้ว่าข้อมูลที่นำมาวิเคราะห์เป็นไปตามข้อตกลงเบื้องต้นของการวิเคราะห์ ถดถอย</t>
  </si>
  <si>
    <t>ไม่ได้เพราะว่าจากการวิเคราะห์เศษเหลือนั้นเป็นการตรวจสอบความเหมาะสมของสมการถดถอย จาก1ใน4ข้อ อีกทั้ง ยังไม่ได้ศึกษาความเหมาะสมของการนำสมการไปใช้งานตามวัตถุประสงค์ที่กำหนดไว้</t>
  </si>
  <si>
    <t>ร้อยละของนักเรียนเพศหญิงในโรงเรียนนั้นน้อยกว่าร้อยละของนักเรียนเพศชาย อยู่ตรงที่ 0.0245</t>
  </si>
  <si>
    <t>นิสิตคิดว่าตัวแปรที่มีผลต่อคะแนนเฉลี่ยผลสัมฤทธิ์ทางการเรียนทางคณิตศาสตร์ของนักเรียนในโรงเรียนมากที่สุด คือ ses และน้อยที่สุด คือ stressclim เพราะ ศึกษาจากค่า stand. Estimate ที่มีการแปลงค่าเป็นหน่วยเดียวกันเพื่อใช้ในการ เปรียบเทียบ</t>
  </si>
  <si>
    <t>พลวัต เชาวรานนท์</t>
  </si>
  <si>
    <t>https://drive.google.com/open?id=1J64yr5-XJSAqMB0ZynM8D7CuVqi20Oyb</t>
  </si>
  <si>
    <t>https://drive.google.com/open?id=1NyMN3Wde72REVQNKCjsLDt0C2pYxEUy0</t>
  </si>
  <si>
    <t>https://drive.google.com/open?id=1ODE5xAqk_iIXZoxxXDG3wPuEwELPYOdj</t>
  </si>
  <si>
    <t>https://drive.google.com/open?id=1dUdvo29CqU66kSBW2PD7iiLbPTbLIUfP</t>
  </si>
  <si>
    <t>มีความเหมาะสมที่จะใช้ทำนายความสัมพันธ์ที่พบในข้อมูล เพราะว่าจากการตรวจสอบเบื้องต้นการวิเคราะห์ ข้อมูลเศษเหลือสามารถใช้ตรวจสอบได้ว่าข้อมูลที่นำมาวิเคราะห์เป็นไปตามข้อตกลงเบื้องต้นของการวิเคราะห์ ถดถอย</t>
  </si>
  <si>
    <t>ภัทรพงษ์ อินนวล</t>
  </si>
  <si>
    <t>https://drive.google.com/open?id=1tWBd-uvxN-E1_NMQF-N6SgI8HYvRkXIV</t>
  </si>
  <si>
    <t>https://drive.google.com/open?id=1FchIuL8mGaZvf5BQ_lex-mavvdn1yo_2</t>
  </si>
  <si>
    <t>https://drive.google.com/open?id=1g-QcKIxR6DRBTKzCnsfx4LLEGI7tbglU</t>
  </si>
  <si>
    <t>https://drive.google.com/open?id=1pghnR8NYfGt7GbWAAqcvwW6lRxvMJGl5</t>
  </si>
  <si>
    <t>สมการถดถอยที่ประมาณได้มีความเหมาะสมที่จะใช้ทำนายความสัมพันธ์ที่พบในข้อมูล เพราะว่าการตรวจสอบเบื้องต้นของการวิเคราะห์ข้อมูลเศษเหลือสามารถใช้ตรวจสอบได้ข้อมูลที่นำมาวิเคราะห์เป็นไปตามข้อตกลงเบื้องต้นของการวิเคราะห์การถดถอย</t>
  </si>
  <si>
    <t>นักวิจัยสามารถใช้การวิเคราะห์การถดถอยในข้างต้นเพื่อสร้างข้อสรุปอ้างอิงไปยังประชากรของโรงเรียนในเขตพื้นที่ดังกล่าว ไม่ได้ เพราะว่าจากการวิเคราะห์เศษเหลือเป็นการตรวจสอบความเหมาะสมของสมการถดถอย จาก1ใน4ข้อ ทั้งยังไม่ได้ศึกษาความเหมาะสมของการนำสมการไปใช้งานตามวัตถุประสงค์ที่กำหนด</t>
  </si>
  <si>
    <t>มีค่าร้อยละของนักเรียนเพศหญิงในโรงเรียนน้อยกว่าร้อยละของนักเรียนเพศชาย อยู่ที่ 0.0245</t>
  </si>
  <si>
    <t>จากสมการถดถอยข้างต้นนิสิตคิดว่าตัวแปรที่มีผลต่อคะแนนเฉลี่ยผลสัมฤทธิ์ทางการเรียนวิชาคณิตศาสตร์ของนักเรียนในโรงเรียนมากที่สุด คือ sesและน้อยที่สุด คือ stressclim เพราะศึกษาจากค่า stand.Estimate ที่มีการแปลงค่าเป็นหน่วยเดียวกันเพื่อใช้ในการเปรียบเทียบ</t>
  </si>
  <si>
    <t>จากสมการถดถอยข้างต้น มีตัวแปรอิสระที่มีผลทางลบต่อคะแนนผลสัมฤทธิ์ทางการเรียน มีตัวแปร p.female และตัวแปร stressclim</t>
  </si>
  <si>
    <t>อนุภัทร เอี่ยมเจริญสุข</t>
  </si>
  <si>
    <t>mathach = 13.9090+5.0022ses -0.0245p.female  -0.8267stresscli</t>
  </si>
  <si>
    <t>https://drive.google.com/open?id=1ArBf3QkJpWe2UWtBOoHkpziJQL0zyquo</t>
  </si>
  <si>
    <t>https://drive.google.com/open?id=1QWosVrTeVdNQ7xf3_KNvMSkuERlXXt6_</t>
  </si>
  <si>
    <t>https://drive.google.com/open?id=1l4D5SAEigMp1shT80TuDlBNv_bESsTT8</t>
  </si>
  <si>
    <t>https://drive.google.com/open?id=1t24SFEXbqvO281Yn2LgLxqSaV0LQGGSR</t>
  </si>
  <si>
    <t>นิสิตคิดว่ามีความเหมาะสมที่จะใช้ทำนายความสัมพันธ์ที่พบในข้อมูล เพราะว่าการตรวจสอบเบื้องต้นการวิเคราะห์ข้อมูลเศษเหลือจะใช้ตรวจสอบได้ว่า ข้อมูลที่นำมาวิเคราะห์เป็นไปตามข้อตกลงของการวิเคราะห์ถดถ้อย</t>
  </si>
  <si>
    <t>นิสิตคิดว่าไม่ได้ เพราะถ้าวิเคราะห์เศษเหลือเป็นการตรวจสอบความเหมาะสมของสมการถดถ้อย และยังไม่ได้ศึกษาความเหมาะสมของการนำสมการไปใช้ตามงานที่กำหนดไว้</t>
  </si>
  <si>
    <t>นิสิตคิดว่าร้อยละของนักเรียเพศหญิงในโรงเรียนน้อยกว่าร้อยละของนักเรียนเพศชายอยู่ที่ 0.0245</t>
  </si>
  <si>
    <t>นิสิตคิดว่าตัวแปรที่มีผลต่อคะแนนเฉลี่ยผลสัมฤทธิ์ทางการเรียนคณิตศาสตร์ของนักเรียนในโรงเรียนมากที่สุดคือ sesและน้อยที่สุดคือ stresclim เพราะศึกษาจากค่า stand.Estimate ที่มีการแปลงค่าเป็นหน่วยเดียวกันเพื่อใช้ในการเปรียบเทียบ</t>
  </si>
  <si>
    <t>นิสิตคิดว่ามีตัวแปรอิสระที่มีผลทางลบต่อคะแนนผลสัมฤทธิ์ทางการเรียน ที่มีตัวแปรp.female และมีตัวแปร stressclim</t>
  </si>
  <si>
    <t>วันวิสาข์ อยู่คง</t>
  </si>
  <si>
    <t>https://drive.google.com/open?id=1t01i7KgdrYtaXNl5IYASef0YR1Wqfjih</t>
  </si>
  <si>
    <t>https://drive.google.com/open?id=1eWXm_TMbAczzJuvouKOA2LvgN_ZurvVb</t>
  </si>
  <si>
    <t>https://drive.google.com/open?id=1CAtBSyNkjbU_03O2ktd3BAKx0TzlXqgW</t>
  </si>
  <si>
    <t>https://drive.google.com/open?id=1PGL3nynDBbr-HsXT-XuzYKh0gonljy01</t>
  </si>
  <si>
    <t>มีความเหมาะสมที่จะใช้ทำนายความสัมพันธ์ที่พบในข้อมูล เพราะจากการตรวจสอบเบื้องต้นการวิเคราะห์ข้อมูลเศษเหลือสามารถใช้ตรวจสอบได้ว่าข้อมูลที่นำมาวิเคราะห์เป็นไปตามข้อตกลงเบื้องต้นของงการวิเคราะห์ถดถอย</t>
  </si>
  <si>
    <t>ไม่ได้ เพราะจากการวิเคราะห์เศษเหลือเป็นการตรวจสอบความเหมาะสมของสมการถดถอย จาก 1ใน 4 ข้อ อีกทั้งยังไม่ได้ศึกษาความเหมาะสมของการนำสมการไปใช้งานตามวัตถุประสงค์ที่กำหนดไว้</t>
  </si>
  <si>
    <t>ตัวแปรที่มีผลต่อคะแนนเฉลี่ยผลสัมฤทธิ์ทางการเรียนทางคณิตศาสตร์ของนักเรียนในโรงเรียนมากที่่สุดคือ ses และน้อยที่สุด คือ stressclim เพราะศึกษาจากค่า stand.Estimate ที่มีการแปลงค่าเป็นหน่วยเดียวกันเพื่อใช้ในการเปรียบเทียบ</t>
  </si>
  <si>
    <t>ภาคภูมิ จันทร์แจ่มศรี</t>
  </si>
  <si>
    <t>mathach = 13.9090+5.0022ses-0.0245p.female -0.8267stresscli</t>
  </si>
  <si>
    <t>https://drive.google.com/open?id=1JTcxmjRAcSpYbbs6f6ExefytH5V3iPq0</t>
  </si>
  <si>
    <t>https://drive.google.com/open?id=1ahn0q9BXiIsNPQN63a7nIQ7vACib3dwz</t>
  </si>
  <si>
    <t>https://drive.google.com/open?id=1wB-c8ohN92fCqdyyH2KxH24k0wtCxVnH</t>
  </si>
  <si>
    <t>https://drive.google.com/open?id=159ujsaTELYuNsed8vXggf0XstHWvBbHV</t>
  </si>
  <si>
    <t>-มีความเหมาะสมที่จะใช้ทำนายความสัมพันธ์ที่พบในข้อมูล เพราะ จากการตรวจสอบเบื้องต้นการวิเคราะห์ข้อมูลเศษเหลือสามารถใช้ตรวจสอบได้ว่าข้อมูลที่นำมาวิเคราะห์เป็นไปตามข้อตกลงเบื้องต้นของการวิเคราะห์ถดถอย</t>
  </si>
  <si>
    <t>-ไม่ได้ เพราะ จากการวิเคราะห์เศษเหลือเป็นการตรวจสอบความเหมาะสมของสมการถดถอย จาก 1 ใน 4 ข้อ อีกทั้งยังไม่ได้ศึกษาความเหมาะสมของการนำสมการไปใช้งานตามวัตถุประสงค์ที่กำหนดไว้</t>
  </si>
  <si>
    <t>-จงแปลความหมายสัมประสิทธิ์ความชันแบบคะแนนดิบ (raw regression coefficient) ของตัวแปรอิสระ p.female ร้อยละของนักเรียนเพศหญิงในโรงเรียนน้อยกว่าร้อยละของนักเรียนเพศชาย อยู่ที่ 0.0245</t>
  </si>
  <si>
    <t>-ตัวแเปรที่มีผลต่อคะแนนเฉลี่ยผลสัมฤทธิ์ทางการเรียนทางคณิตศาสตร์ของนักเรียนในโรงเรียนมากที่สุด คือ ses และน้อยที่สุด คือ stressclim พราะ ศึกษาจากค่1 stand. Estimate ที่มีการแปลงค่เป็นหน่วยเดียวกันเพื่อใช้ในการเปรียบเทียบ</t>
  </si>
  <si>
    <t>-มีตัวแปรอิสระที่มีผลทางลบต่อคะแนนผลสัมฤทธิ์ทางการเรียน มีตัวแปร p.female และตัวแปร stressclim</t>
  </si>
  <si>
    <t>สหรัฐ เอียดหนู</t>
  </si>
  <si>
    <t>Mathach = 13.909 + 5.002ses – 0.025p.female – 0.827stressclim</t>
  </si>
  <si>
    <t>https://drive.google.com/open?id=1AaYSYKA2uhb7GbpRpAKYDl2_VIOm1Usv</t>
  </si>
  <si>
    <t>https://drive.google.com/open?id=1sEh5bxVnM4d8-Uhz_yBft_vz5v4cGSRa</t>
  </si>
  <si>
    <t>https://drive.google.com/open?id=102gRqyHqUJ2gQfK98ezqLm_QENEOGVrD</t>
  </si>
  <si>
    <t>https://drive.google.com/open?id=1u4dvuxaCY9dvtfrq78IcfwpPIzUBjnhv</t>
  </si>
  <si>
    <t>เหมาะสม เนื่องจาก
1. เมื่อทำการตรวจสอบด้วยการวิเคราะห์เศษเหลือ (residual analysis) พบว่า เป็นไปตามข้อตกลงเบื้องต้นของการวิเคราะห์การถดถอย 
2. เมื่อตรวจสอบปัญหาภาวะร่วมเส้นตรงพหุ (multicollinearity problem) พบว่า ตัวแปรอิสระที่นำมาใช้ไม่ได้มีความสัมพันธ์กันเองมากเกินไป 
3. เมื่อพิจารณาสัมประสิทธิ์การตัดสินใจ (coefficient of determination) พบว่า สมการถดถอยมีประสิทธิภาพในการทำนายถึง 69.7% และ
4. เมื่อพิจารณาสถิติทดสอบเอฟ (F-test) พบว่า p-value มีค่าน้อยกว่า .05 แสดงว่า มีตัวแปรอิสระที่อยู่ในสมการถดถอยอย่างน้อย 1 ตัว มีความสัมพันธ์/สามารถทำนายตัวแปรตามได้อย่างมีนัยสำคัญทางสถิติ</t>
  </si>
  <si>
    <t>ได้ เนื่องจากเมื่อทำการตรวจสอบแล้ว พบว่า สมการถดถอยที่สร้างขึ้นข้างต้นมีความเหมาะสมที่จะนำไปใช้งานได้</t>
  </si>
  <si>
    <t>เมื่อกำหนดให้ ses และ stressclim คงที่ ตัวแปรอิสระ p.female จะมีผลทางลบต่อคะแนนผลสัมฤทธิ์ทางการเรียนวิชาคณิตศาสตร์ของนักเรียนในโรงเรียน กล่าวคือ หากจำนวนนักเรียนเพศหญิงในโรงเรียนเพิ่มขึ้นร้อยละ 1 แล้ว ค่าเฉลี่ยคะแนนผลสัมฤทธิ์ทางการเรียนวิชาคณิตศาสตร์ของนักเรียนในโรงเรียนมีแนวโน้มที่จะลดลง 0.025 คะแนน</t>
  </si>
  <si>
    <t>เมื่อทำการวิเคราะห์สัมประสิทธิ์ความถดถอยมาตรฐาน (standardized regression coefficients) จาก Stand. Estimate จะได้ Z Mathach = 0.664Z ses – 0.201Z p.female – 0.259Z stressclim 
เมื่อพิจารณาจากสมการถดถอยดังกล่าว พบว่า 
- ค่าเฉลี่ยคะแนนเศรษฐานะ (socio-economic status: SES) ของครอบครัวนักเรียนในโรงเรียน (ses) มีผลต่อคะแนนเฉลี่ยผลสัมฤทธิ์ทางการเรียนทางคณิตศาสตร์ของนักเรียนในโรงเรียนมากที่สุด เนื่องจากเป็นตัวแปรอิสระที่มีค่า standardized slope มากที่สุด นั่นคือ 0.664 และ
- บรรยากาศความเครียดในการเรียนของนักเรียนในโรงเรียน (stressclim) มีผลต่อคะแนนเฉลี่ยผลสัมฤทธิ์ทางการเรียนทางคณิตศาสตร์ของนักเรียนในโรงเรียนน้อยที่สุด เนื่องจากเป็นตัวแปรอิสระที่มีค่า standardized slope น้อยที่สุด นั่นคือ -0.259</t>
  </si>
  <si>
    <t>มี ได้แก่ ร้อยละของนักเรียนเพศหญิงในโรงเรียน (p.female) และบรรยากาศความเครียดในการเรียนของนักเรียนในโรงเรียน (stressclim)</t>
  </si>
  <si>
    <t>พิชญาภัค อยู่รักษ์</t>
  </si>
  <si>
    <t>mathach = 13.9090+5.0022ses-0.0245p.female-0.8267stressclim</t>
  </si>
  <si>
    <t>https://drive.google.com/open?id=1W2_JPIdD2H5c3F5CoqhWdE4qJGnFV7vp</t>
  </si>
  <si>
    <t>https://drive.google.com/open?id=1SEtC-5yySwYQR376KoOrBKqUh9jcvC0V</t>
  </si>
  <si>
    <t>https://drive.google.com/open?id=1ernoznF_kSHI8xD6HE02r6YbDgAN2igT</t>
  </si>
  <si>
    <t>https://drive.google.com/open?id=132oTz350N-YgHcULZcsUVFmKaHjAWUIq</t>
  </si>
  <si>
    <t>Homoscedasticity</t>
  </si>
  <si>
    <t>เหมาะสม เพราะผู้วิจัยตรวจสอบข้อตกลงเบื้องต้นของการวิเคราะห์การถดถอยในด้าน (1) ความสัมพันธ์เชิงเส้นระหว่างตัวแปร (2) ความเป็นเอกพันธ์กันของความแปรปรวนของค่าคลาดเคลื่อน และ (3) การแจกแจงแบบปกติของค่าคลาดเคลื่อนจากผลการวิเคราะห์เศษเหลือด้วยแผนภาพการกระจาย พบเศษเหลือของสมการถดถอยมีคุณสมบัติสอดคล้องกับข้อตกลงเบื้องต้น</t>
  </si>
  <si>
    <t>ได้ เพราะจากผลการวิเคราะห์สมการถดถอยมีความน่าเชื่อถือ</t>
  </si>
  <si>
    <t>หากร้อยละของนักเรียนเพศหญิงในโรงเรียนเพิ่มขึ้น 1 เท่า ค่าเฉลี่ยคะแนนผลสัมฤทธิ์ทางการเรียนวิชาคณิตศาสตร์ของนักเรียนในโรงเรียนมีแนวโน้มที่จะลดลงโดยเฉลี่ย 0.02 คะแนน อย่างมีนัยสำคัญทางสถิติที่ระดับ .05 (t=-4.43,p&lt;.0001)</t>
  </si>
  <si>
    <t>มากที่สุดคือ ses เพราะเป็นตัวที่มีค่าสัมประสิทธิ์มากที่สุด
น้อยที่สุดคือ p.female เพราะเป็นตัวที่มีค่าสัมประสิทธิ์น้อยที่สุด</t>
  </si>
  <si>
    <t>จุฑามาศ รังษา</t>
  </si>
  <si>
    <t>Mathach = 13.9090 + 5.0022Ses – 0.0245P.female – 0.8267Stressclim</t>
  </si>
  <si>
    <t>https://drive.google.com/open?id=1OcTyW8kdoZVVeUO4hvgOcwS9-xGy5tuh</t>
  </si>
  <si>
    <t>https://drive.google.com/open?id=1XUNTOdHy-Nk8SVd7-8BbmtWGnla84K3Y</t>
  </si>
  <si>
    <t>https://drive.google.com/open?id=1y-EVdQkt30PeautOv9wzQEjaLB-_AFCL</t>
  </si>
  <si>
    <t>https://drive.google.com/open?id=1smXTHolZLiW4H2U86gvzepl3P9fDAZt1</t>
  </si>
  <si>
    <t xml:space="preserve">เหมาะสม เพราะ หากพิจารณาสัมประสิทธิ์การตัดสินใจ (R2) พบว่ามีค่า 0.697 ซึ่งมีค่าเข้าใกล้ 1 ดังนั้น สมการถดถอยที่ประมาณได้สามารถทำนายตัวแปรตามได้อย่างแม่นยำ </t>
  </si>
  <si>
    <t>ได้ เพราะ หากพิจารณาตาราง Model Coefficients – Mathach พบว่าตัวแปรอิสระทุกตัวมีค่า p &lt; .05 จึงปฏิเสธสมมุติฐานหลัก H0 ทำให้ Stressclim และ Ses, P.female มีความสัมพันธ์กับ Mathach ดังนั้นสามารถใช้การวิเคราะห์การถดถอยในข้างต้นเพื่อสร้างข้อสรุปอ้างอิงไปยังประชากรของโรงเรียนในเขตพื้นที่ดังกล่าวได้</t>
  </si>
  <si>
    <t xml:space="preserve">เมื่อกำหนดให้ Stressclim และ Ses คงที่ หากโรงเรียนมีนักเรียนเพศหญิงในโรงเรียน เพิ่มขึ้น 1% แล้วค่าเฉลี่ยคะแนนผลสัมฤทธิ์ทางการเรียนวิชาคณิตศาสตร์ของนักเรียนในโรงเรียนมีแนวโน้มที่จะลดลงอีกโดยเฉลี่ย 0.0245 คะแนน อย่างมีนัยสำคัญทางสถิติที่ระดับ .05 (t = -4.43, p&lt;.001) </t>
  </si>
  <si>
    <t>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และน้อยที่สุด คือ Stressclim เพราะ หากต้องการวัดว่าตัวแปรไหนมีผลต่อตัวแปรตามมากที่สุด ให้เราดูจาก Stand. Estimate พบว่า ค่า Stand. Estimate ของ Ses = 0.664 ซึ่งเป็นค่ามากที่สุด และค่า Stand. Estimate ของ Stressclim = -0.259 ซึ่งเป็นค่าน้อยที่สุด ดังนั้น Ses มีความสัมพันธ์กับคะแนนเฉลี่ยผลสัมฤทธิ์ทางการเรียนทางคณิตศาสตร์ของนักเรียนในโรงเรียนมากที่สุด และน้อยที่สุด คือ Stressclim</t>
  </si>
  <si>
    <t>ตัวแปร Stressclim และ P.female</t>
  </si>
  <si>
    <t>นายจุฑาภัทร บุญศรี</t>
  </si>
  <si>
    <t>mathach =13.9090+5.0022ses -0.0245p.female -0.8267stresscli</t>
  </si>
  <si>
    <t>https://drive.google.com/open?id=1hamWI3jgSTCXUns7JQtd1ActG8cp1ocP</t>
  </si>
  <si>
    <t>https://drive.google.com/open?id=1YEIFNByD-RJbmuy-k4JcGGH_mmVSN_G1</t>
  </si>
  <si>
    <t>https://drive.google.com/open?id=15xJJLrvCFOa9tO7tRly9rnVkTWd5KBAF</t>
  </si>
  <si>
    <t>https://drive.google.com/open?id=19hxrEt3QmjwQPsjWBVPUc8J7qRlYsibp</t>
  </si>
  <si>
    <t>Normality</t>
  </si>
  <si>
    <t>-	มีความเหมาะสมที่จะใช้ทำนายความสัมพันธ์ที่พบในข้อมูล เพราะจากการตรวจสอบเบื้องต้น พบว่าการวิเคราะห์ข้อมูลเศษเหลือสามารถใช้ตรวจสอบได้ว่าข้อมูลที่นำมาวิเคราะห์เป็นไปตามข้อตกลงเบื้องต้นของการวิเคราะห์การถดถอย</t>
  </si>
  <si>
    <t>-	ไม่ได้ เพราะ จากการวิเคราะห์เศษเหลือเป็นการตรวจสอบความเหมาะสมของสมการถดถอย จาก 1 ใน 4 ข้อ อีกทั้งยังไม่ได้ศึกษาความเหมาะสมของการนำสมการไปใช้งานตามวัตถุประสงค์ที่กำหนดไว้</t>
  </si>
  <si>
    <t>-	จงแปลความหมายสัมประสิทธิ์ความชันแบบคะแนนดิบ (raw regression coefficient) ของตัวแปรอิสระ P.female</t>
  </si>
  <si>
    <t>-	ตัวแปรที่มีผลต่อคะแนนเฉลี่ยผลสัมฤทธิ์ทางการเรียนทางคณิตศาสตร์ของนักเรียนในโรงเรียนมากที่สุด คือ ses และน้อยที่สุดคือ stressclim เพราะศึกษาจากค่า Stand.Estimate ที่มีการแปลงค่าเป็นหน่วยเดียวกันเพื่อใช้ในการเปรียบเทียบ</t>
  </si>
  <si>
    <t>-	มีตัวแปรอิสระที่มีผลทางลบต่อคะแนนผลสัมฤทธิ์ทางการเรียน มีตัวแปร p.female และตัวแปร stressclim</t>
  </si>
  <si>
    <t>ปิยวัฒน์ เขมาทานต์</t>
  </si>
  <si>
    <t>https://drive.google.com/open?id=1mErTaxm6Nrk4ebf0gwASjU0wBiWOFRxS</t>
  </si>
  <si>
    <t>https://drive.google.com/open?id=1Uoq-TLNFsoqlnOkq1O_14qs4ttWvHlLw</t>
  </si>
  <si>
    <t>https://drive.google.com/open?id=1bxc6dqon1hr7XpbZgvPKQFhm-rrpjBUV</t>
  </si>
  <si>
    <t>https://drive.google.com/open?id=1EXcwzmf_cYbK63uJyKLwMC0-A4KiSFEE</t>
  </si>
  <si>
    <t xml:space="preserve">มีความเหมาะสมที่จะใช้ทำนายความสัมพันธ์ที่พบในข้อมูลเพราะจากการตรวจสอบเบื้องต้นการวิเคราะห์ข้อมูลเศษเหลือสามารถใช้ตรวจสอบได้ว่า ข้อมูลที่นำมาวิเคราะห์เป็นไปตามข้อตกลงเบื้องต้นของการวิเคราะห์ถดถอย
</t>
  </si>
  <si>
    <t>ไม่ได้เพราะจากการวิเคราะห์เศษเหลือเป็นการตรวจสอบความเหมาะสมของสมการถดถอย จาก 1 ใน 4 ข้ออีกทั้งยังไม่ได้ศึกษาความเหมาะสมของการนำสมการไปใช้งานตามวัตถุประสงคที่กำหนดไว้</t>
  </si>
  <si>
    <t>ร้อยละของนักเรียนเพศหญิงในโรงเรียนน้อยกว่าร้อยละของนักเรียนเพศชายอยู่ที่ 0.0245</t>
  </si>
  <si>
    <t>ตัวแปรที่มีผลต่อคะแนนเฉลี่ยผลสัมฤทธิ์ทางการเรียนทางคณิตศาสตร์ของนักเรียนในโรงเรียนมากที่สุด คือ ses และน้อยที่สุด คือ stressclim เพราะศึกษาจากค่า stand.Estimate ที่มีการแปลงค่าเป็นหน่วยเดียวกันเพื่อใช้ในการเปรียบเทียบ</t>
  </si>
  <si>
    <t>มีตัวแปรอิสระที่มีผลทางลบต่อคะแนนผลสมัฤทธิ์ทางการเรียน มีตัวแปร p.female และตัวแปร stressclim</t>
  </si>
  <si>
    <t>ภัทรวดี ยาน้อย</t>
  </si>
  <si>
    <t>https://drive.google.com/open?id=1YTnW7oStvOePIrHiIZcelOKbuaExmQd_</t>
  </si>
  <si>
    <t>https://drive.google.com/open?id=1_a90a221bYK1ikTqTBbqvM-W4Diaxq1E</t>
  </si>
  <si>
    <t>https://drive.google.com/open?id=1qedH7KHzAPHNPxbwP4EU7xjYBjMeNYvb</t>
  </si>
  <si>
    <t>https://drive.google.com/open?id=1NS64I1J5vbVxMTVImSMgP4ZEIBjWl3PM</t>
  </si>
  <si>
    <t>นิสิตคิดว่า มีความเหมาะสมที่จะใช้ทำนายความสัมพันธ์ที่พบในข้อมูล เพราะจากการตรวจสอบเบื้องต้นการวิเคราะห์ ข้อมูลเศษเหลือสามารถใช้ตรวจสอบได้ว่าข้อมูลที่นำมาวิคราะห์เป็นไปตามข้อตกลงเบื้องตันของการวิเคราะห์ถดถอย</t>
  </si>
  <si>
    <t>นิสิตตอบว่าไม่ได้ เพราะจากการวิเคราะห์เศษเหลือนั้น เป็นการตรวจสอบความเหมาะสมของสมการถดถอย จาก1 ใน4ข้อ อีกทั้งยังไม่ได้ศึกษาความเหมาะสมของการนำสมการไปใช้งานตามวัตถุประสงค์ที่กำหนดไว้</t>
  </si>
  <si>
    <t>นิสิตตอบร้อยละของนักเรียนเพศหญิงในโรงเรียนน้อยกว่าร้อยละของนักเรียนเพศชาย อยู่ที่ 0.0245</t>
  </si>
  <si>
    <t>นิสิตคิดว่าตัวแปรที่มีผลต่อคะแนนเฉลี่ยผลสัมฤทธิ์ทางการเรียนทางคณิตศาสตร์ของนักเรียนในโรงเรียนมากที่สุด คือ ses และน้อยที่สุด คือ stressclim เพราะศึกษาจากค่า1 stand.Estimate ที่มีการแปลงค่าเป็นหน่วยเดียวกันเพื่อใช้ในการ
เปรียบเทียบค่ะ</t>
  </si>
  <si>
    <t>จากคำถามข้างต้น นิสิตคิดว่ามีตัวแปรอิสระที่มีผลทางลบต่อคะแนนผลสัมฤทธิ์ทางการเรียน มีตัวแปร p.female และตัวแปร stressclim</t>
  </si>
  <si>
    <t>สุชาดา เจริญสุขชัยชนะ</t>
  </si>
  <si>
    <t>mathach=13.91+5.00ses-0.02p.female-0.83str</t>
  </si>
  <si>
    <t>https://drive.google.com/open?id=1bSBVoR0ptoKF0jHnlkK1p4vwDTdiXLeV</t>
  </si>
  <si>
    <t>https://drive.google.com/open?id=11AgYnh7PJm63-nn0YMF66LCF5gqy7mte</t>
  </si>
  <si>
    <t>https://drive.google.com/open?id=1PLZ6AxGDf_4GDRIf56gudhtvGlZTgO1-</t>
  </si>
  <si>
    <t>https://drive.google.com/open?id=1xlJPLL1GyxlZ-SKvbo7dgz8YrQIvzx7P</t>
  </si>
  <si>
    <t>เหมาะสม เพราะ สมการถดถอยที่ประมาณได้เป็นไปตามข้อตกลงเบื้องต้นอย่างมีนัยสำคัญที่ระดับ.05</t>
  </si>
  <si>
    <t>เมื่อกำหนดให้ค่า stressclim และ ses คงที่ หากร้อยละของนักเรียนเพศหญิงในโรงเรียนเพิ่มขึ้นร้อยละ 1 แล้วค่าเฉลี่ยคะแนนผลสัมฤทธิ์ทางการเรียนวิชาคณิตศาตร์ของนักเรียนในโรงเรียนมีแนวโน้มลดลงโดยเฉลี่ย 0.02</t>
  </si>
  <si>
    <t>ตัวแปร ses มีผลต่อคะแนนเฉลี่ยผลสัมฤทธิ์ทางการเรียนทางคณิตศาสตร์ของนักเรียนในโรงเรียนมากที่สุด และตัวแปร p.female มีผลต่อคะแนนเฉลี่ยผลสัมฤทธิ์ทางการเรียนทางคณิตศาสตร์ของนักเรียนในโรงเรียนน้อยที่สุด เพราะ ses มีค่า Stand.estimate สูงที่สุดเป็น 0.06 และ p.female มีค่า Stand.estimate ต่ำที่สุดเป็น -0.20</t>
  </si>
  <si>
    <t>มี ได้แก่p.female และ stressclim</t>
  </si>
  <si>
    <t>ปพิชญา วุฒิกาญจน์</t>
  </si>
  <si>
    <t>.</t>
  </si>
  <si>
    <t>https://drive.google.com/open?id=1ymFetgALT4AOe0iWrVEE1BSQNtExWzzM</t>
  </si>
  <si>
    <t>https://drive.google.com/open?id=1L0MNB-gUOMErWvJWGbEgWO1U8NfEzaFq</t>
  </si>
  <si>
    <t>https://drive.google.com/open?id=1s8ZAWKlEEEj5UHN9PG08RZLKpsNZlxCU</t>
  </si>
  <si>
    <t>https://drive.google.com/open?id=1QnYpobNYEnN3a4y-gZ3PN0wbaWHeC0tx</t>
  </si>
  <si>
    <t>พบ</t>
  </si>
  <si>
    <t>ได้</t>
  </si>
  <si>
    <t>มี</t>
  </si>
  <si>
    <t>นายนราธิป เพียรทอง</t>
  </si>
  <si>
    <t>https://drive.google.com/open?id=1VD1cbccfD1XU7ET7R1YYtg5Hp9YRKWkT</t>
  </si>
  <si>
    <t>https://drive.google.com/open?id=19v-VyNQdlDbP8BTNZaKPX9fpCgJS4Z1f</t>
  </si>
  <si>
    <t>https://drive.google.com/open?id=1IAE028mo-lbU5XtgiFPSDkNreX0jSm-W</t>
  </si>
  <si>
    <t>https://drive.google.com/open?id=1fgCZdP22MazlEJlxIMe0jl1_DwIMM5Xv</t>
  </si>
  <si>
    <t>มีความเหมาะสมที่จะใช้ทำนายความสัมพันธ์ที่พบในข้อมูลเพราะจากการตรวจสอบเบื้องต้นการวิเคราะห์ ข้อมูลเศษเหลือสามารถใชต้รวจสอบได้ว่าข้อมูลที่นพมาวิเคราะห์เป็นไปตามข้อตกลงเบื้องต้นของการวิเคราะห์ ถดถอย</t>
  </si>
  <si>
    <t>จงแปลความหมายสัมประสิทธิ์ความชันแบบคะแนนดิบ (raw regression coefficient) ของตัวแปรอิสระ p.female
ร้อยละของนักเรียนเพศหญิงในโรงเรียน้อยกว่าร้อยละของนักเรียนเพศชายอยู่ที่0.0245</t>
  </si>
  <si>
    <t>ตัวแปรที่มีผลต่อคะแนนเฉลี่ยผลสัมฤทธิ์ทางการเรียนทางคณิตศาสตร์ของนักเรียนในโรงเรียนมากที่สุด คือ ses และน้อยที่สุด คือstressclim เพราะศึกษาจากค่า stand.Estimate ที่มีการแปลงค่าเป็นหน่วยเดียวกัน เพื่อใช้ในการเปรียบเทียบ</t>
  </si>
  <si>
    <t>มีตัวแปรอิสระที่มีผลทางลบต่อคะแนนผลสัมฤทธิ์ทางการเรียน มีตัวแปร p.femaleและตัวแปร stressclim</t>
  </si>
  <si>
    <t>ฐิติพัฒน์ ซีประเสริฐ</t>
  </si>
  <si>
    <t>มีตวัแปรอิสระที่มีผลทางลบต่อคะแนนผลสมัฤทธ์ิทางการเรียน มีตัวแปรp.femaleและตัวแปรstressclim</t>
  </si>
  <si>
    <t>https://drive.google.com/open?id=1rHhD9yVmmUIg3erbZ-agdKgYa8ndvyur</t>
  </si>
  <si>
    <t>https://drive.google.com/open?id=1Eg8gfia3XUBmlHI52pNjpzO-wnCggnys</t>
  </si>
  <si>
    <t>https://drive.google.com/open?id=14CLgcFW9EsL26sEZnCkaSE4A1jPm_Jx5</t>
  </si>
  <si>
    <t>https://drive.google.com/open?id=1_OMS3OvqImwS4ePbe7i_WkPjW_2TKpU1</t>
  </si>
  <si>
    <t>มีความเหมาะสมที่จะใช้ท านายความสัมพันธ์ที่พบในข้อมูลเพราะจากการตรวจสอบเบ้ืองตน้การวิเคราะห์
ข้อมูลเศษเหลือสามารถใชต้รวจสอบไดว้า่ ขอ้ มูลที่นา มาวิเคราะห์เป็นไปตามขอ้ ตกลงเบ้ืองตน้ของการวิเคราะห์
ถดถอย</t>
  </si>
  <si>
    <t>ไม่ได้เพราะจากการวิเคราะห์เศษเหลือเป็นการตรวจสอบความเหมาะสมของสมการถดถอย จาก1ใน4ข้ออีกท้งั
ยงัไม่ได้ศึกษาความเหมาะสมของการนา สมการไปใชง้านตามวตัถุประสงคท์ ี่กา หนดไว้</t>
  </si>
  <si>
    <t>ร้อยละของนักเรียนเพศหญิงในโรงเรียนน้อยกวา่ ร้อยละของนกัเรียนเพศชายอยทู่ ี่0.0245</t>
  </si>
  <si>
    <t>ตัวแปรที่มีผลต่อคะแนนเฉลี่ยผลสมัฤทธ์ิทางการเรียนทางคณิตศาสตร์ของนกัเรียนในโรงเรียนมากที่สุด คือ ses
และน้อยที่สุด คือstressclim เพราะศึกษาจากค่า stand.Estimate ที่มีการแปลงค่าเป็นหน่วยเดียวกนั เพื่อใช้ในการ
เปรียบเทียบ</t>
  </si>
  <si>
    <t>เนติธร ปริยกร</t>
  </si>
  <si>
    <t>https://drive.google.com/open?id=1X-s0cAxdn1WMr2u6NekC-Z7NdNTWLvg5</t>
  </si>
  <si>
    <t>https://drive.google.com/open?id=1cOoWvk_J9dHErgHAOf3zF9Jxu_jchnjM</t>
  </si>
  <si>
    <t>https://drive.google.com/open?id=1aiZHfDkX5gRHeMNLwtGMYMoKDxWpxmpE</t>
  </si>
  <si>
    <t>https://drive.google.com/open?id=18Qi-qATxyNrxYEpR1W54RO2L_Tl9pc9C</t>
  </si>
  <si>
    <t>มีความเหมาะสมที่จะใช้ทำนายความสัมพันธ์ที่พบในข้อมูล เพราะจากการตรวจสอบเบื้องต้นของการวิเคราะห์ข้อมูลเศษเหลือ สามารถใช้ตรวจสอบได้ว่าข้อมูลที่นำมาวิเคราะห์เป็นไปตามข้อตกลงเบื้องต้นของวิเคราะห์ถอดถอย</t>
  </si>
  <si>
    <t>ไม่ได้ เพราะจากการวิเคราะห์เศษเหลือเป็นการตรวจสอบสมการถดถอย จาก1ใน4ข้อ อีกทั้งยังไม่ได้ศึกษาความเหมาะสมของการนำสมการไปใช้งานตามวัตถุประสงค์ที่กำหนดไว้</t>
  </si>
  <si>
    <t>ร้อยละของนักเรียนเพศหญิงในโรงเรียนน้อยกว่าร้อยละของนักเรียนเพศชายอยู่ที่0.0245</t>
  </si>
  <si>
    <t>ตัวแปรที่มีผลต่อคะแนนค่าเฉลี่ยผลสัมฤทธิ์ทางการเรียนคณิตศาสตร์ของนักเรียนในโรงเรียนมากที่สุด คือses และน้อยที่สุดคือstressclim เพราะศึกษาจากค่า stand.Estimate ที่มีการแปลงค่าหน่วยเดียวกันเพื่อใช้ในการเปรียบเทียบ</t>
  </si>
  <si>
    <t>มีตัวแปรอิสระที่มีผลทางลบต่อคะแนนผลสัมฤทธิ์ทางการเรียน มีตัวแปรp.femele และตัวแปร stresscilm</t>
  </si>
  <si>
    <t>นายทศพร วิเศษศรีสมบุญ</t>
  </si>
  <si>
    <t>mathach=13.909+5.0022ses-0.0245p.female-0.8276stressclim</t>
  </si>
  <si>
    <t>https://drive.google.com/open?id=1K391whSUae770v6ZAZqO_vdBjGaR7n4R</t>
  </si>
  <si>
    <t>https://drive.google.com/open?id=1g1XBIthKiSkePr5JuVCRRneyGpze_tOP</t>
  </si>
  <si>
    <t>https://drive.google.com/open?id=1VbI9VqCAGkDbXX8Wyn-DSpiikzNfeiGL</t>
  </si>
  <si>
    <t>https://drive.google.com/open?id=1JZsoXkm1yJEmUfjopNb6-g-zi3MEF8Q_</t>
  </si>
  <si>
    <t>เหมาะสม เพราะมีค่าสัมประสิทธิ์การตัดสินใจที่สูง (R square =0.679) ซึ่งมีประสิทธิภาพในการทำนายสมการถดถอย</t>
  </si>
  <si>
    <t>ได้ เพราะเก็บข้อมูลโรงเรียน โดยสุ่มตัวอย่างที่เพียงพอ จำนวน 160 โรงเรียน จากประชากรโรงเรียนในภูมิภาค A ของประเทศ และคะแนนมีหน่วยเป็นคะแนนมาตรฐาน Z อีกทั้งยังมีค่าสัมประสิทธิ์การตัดสินใจที่สูง (R square =0.679) ซึ่งมีประสิทธิภาพในการทำนายสมการถดถอย</t>
  </si>
  <si>
    <t>เมื่อให้ ses และ streesclim คงที่ ถ้าร้อยละของนักเรียนเพศหญิงในโรงเรียนเพิ่มขึ้น 1% แล้วผลสัมฤทธิ์ทางการเรียนวิชาคณิตศาสตร์ของนักเรียนในโรงเรียนจะมีแนวโน้มที่ลดลงเฉลี่ย 0.0245 คะแนน อย่างมีนัยสำคัญทางสถิติที่ระดับ.05 (t=-4.43, p&lt;.001)</t>
  </si>
  <si>
    <t>ตัวแปร ses มีผลต่อผลสัมฤทธิ์ทางการเรียนคณิตศาสตร์มากที่สุด เพราะมีค่า stand. estimate  (0.664)มากที่สุด และตัวแปร stressclim มีผลต่อผลสัมฤทธิ์ทางการเรียนคณิตศาสตร์น้อยที่สุด 
เพราะมีค่า stand. estimate (-0.259) น้อยที่สุด</t>
  </si>
  <si>
    <t>มี มีตัวแปรp.female และตัวแปรstressclim</t>
  </si>
  <si>
    <t>result1</t>
  </si>
  <si>
    <t>remark1</t>
  </si>
  <si>
    <t>normal</t>
  </si>
  <si>
    <t>ไม่ใส่ค่า coefficient</t>
  </si>
  <si>
    <t>ตัวแปรอิสระไม่ครบ</t>
  </si>
  <si>
    <t>ไม่ตอบ</t>
  </si>
  <si>
    <t>ตอบไม่ตรงคำถาม</t>
  </si>
  <si>
    <t>result2</t>
  </si>
  <si>
    <t>result3</t>
  </si>
  <si>
    <t>result4</t>
  </si>
  <si>
    <t>result5</t>
  </si>
  <si>
    <t>result6</t>
  </si>
  <si>
    <t>result7</t>
  </si>
  <si>
    <t>total score</t>
  </si>
  <si>
    <t>pic1</t>
  </si>
  <si>
    <t>text1</t>
  </si>
  <si>
    <t>pic2</t>
  </si>
  <si>
    <t>pic3</t>
  </si>
  <si>
    <t>pic4</t>
  </si>
  <si>
    <t>text2</t>
  </si>
  <si>
    <t>text3</t>
  </si>
  <si>
    <t>text4</t>
  </si>
  <si>
    <t>text5</t>
  </si>
  <si>
    <t>text6</t>
  </si>
  <si>
    <t>text7</t>
  </si>
  <si>
    <t>residual</t>
  </si>
  <si>
    <t>hetoro</t>
  </si>
  <si>
    <t>norm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</si>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</sst>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11&quot;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wrapText="1"/>
    </xf>
    <xf numFmtId="1" fontId="1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164" fontId="1" fillId="2" borderId="0" xfId="0" applyNumberFormat="1" applyFont="1" applyFill="1"/>
    <xf numFmtId="165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1" fontId="2" fillId="2" borderId="0" xfId="0" applyNumberFormat="1" applyFont="1" applyFill="1"/>
    <xf numFmtId="0" fontId="0" fillId="2" borderId="0" xfId="0" applyFill="1"/>
    <xf numFmtId="2" fontId="1" fillId="0" borderId="0" xfId="0" applyNumberFormat="1" applyFont="1"/>
    <xf numFmtId="2" fontId="1" fillId="2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tSnz05U3HbvDwLufdi-rcubzNHRuDfuQ" TargetMode="External"/><Relationship Id="rId21" Type="http://schemas.openxmlformats.org/officeDocument/2006/relationships/hyperlink" Target="https://drive.google.com/open?id=1cSe2foGkDJFFku4scyrZbBlEbN4TbOoJ" TargetMode="External"/><Relationship Id="rId63" Type="http://schemas.openxmlformats.org/officeDocument/2006/relationships/hyperlink" Target="https://drive.google.com/open?id=1WCc2G8O_kFVls6apuzuAhHpgKwY5sNns" TargetMode="External"/><Relationship Id="rId159" Type="http://schemas.openxmlformats.org/officeDocument/2006/relationships/hyperlink" Target="https://drive.google.com/open?id=1Hrjxoppw-t1KwxDiPQAunoFCIJAedGus" TargetMode="External"/><Relationship Id="rId170" Type="http://schemas.openxmlformats.org/officeDocument/2006/relationships/hyperlink" Target="https://drive.google.com/open?id=1cyiChzfSkUHvb9GPnmmEEJm_et0EJTj8" TargetMode="External"/><Relationship Id="rId226" Type="http://schemas.openxmlformats.org/officeDocument/2006/relationships/hyperlink" Target="https://drive.google.com/open?id=1IQ0ZHG17Ms90Bg1FH3F21j5DW3p0XZdB" TargetMode="External"/><Relationship Id="rId268" Type="http://schemas.openxmlformats.org/officeDocument/2006/relationships/hyperlink" Target="https://drive.google.com/open?id=1EXcwzmf_cYbK63uJyKLwMC0-A4KiSFEE" TargetMode="External"/><Relationship Id="rId32" Type="http://schemas.openxmlformats.org/officeDocument/2006/relationships/hyperlink" Target="https://drive.google.com/open?id=1uxJzJOntoHI96mtfgYZ3YHVYHqWd2I84" TargetMode="External"/><Relationship Id="rId74" Type="http://schemas.openxmlformats.org/officeDocument/2006/relationships/hyperlink" Target="https://drive.google.com/open?id=1CguQrXdk1fd76YoI6QKVZhsANOj0e1cY" TargetMode="External"/><Relationship Id="rId128" Type="http://schemas.openxmlformats.org/officeDocument/2006/relationships/hyperlink" Target="https://drive.google.com/open?id=1RkKmryWp27fWogTgeOMdBvQzDERwW-jN" TargetMode="External"/><Relationship Id="rId5" Type="http://schemas.openxmlformats.org/officeDocument/2006/relationships/hyperlink" Target="https://drive.google.com/open?id=1Q0z49OAgAV0splWWNg9d1mkcHaFViFyz" TargetMode="External"/><Relationship Id="rId181" Type="http://schemas.openxmlformats.org/officeDocument/2006/relationships/hyperlink" Target="https://drive.google.com/open?id=10uexVfoYCJaNBCMTTc9sJXpGeTp-W9hL" TargetMode="External"/><Relationship Id="rId237" Type="http://schemas.openxmlformats.org/officeDocument/2006/relationships/hyperlink" Target="https://drive.google.com/open?id=1ArBf3QkJpWe2UWtBOoHkpziJQL0zyquo" TargetMode="External"/><Relationship Id="rId279" Type="http://schemas.openxmlformats.org/officeDocument/2006/relationships/hyperlink" Target="https://drive.google.com/open?id=1s8ZAWKlEEEj5UHN9PG08RZLKpsNZlxCU" TargetMode="External"/><Relationship Id="rId43" Type="http://schemas.openxmlformats.org/officeDocument/2006/relationships/hyperlink" Target="https://drive.google.com/open?id=1l0ZczWmwpU6-49IrXlcLazDbHC5bA1Zb" TargetMode="External"/><Relationship Id="rId139" Type="http://schemas.openxmlformats.org/officeDocument/2006/relationships/hyperlink" Target="https://drive.google.com/open?id=1y_EsSk9G8ExoGGfRS5kk9OO8edETXKHK" TargetMode="External"/><Relationship Id="rId290" Type="http://schemas.openxmlformats.org/officeDocument/2006/relationships/hyperlink" Target="https://drive.google.com/open?id=1cOoWvk_J9dHErgHAOf3zF9Jxu_jchnjM" TargetMode="External"/><Relationship Id="rId85" Type="http://schemas.openxmlformats.org/officeDocument/2006/relationships/hyperlink" Target="https://drive.google.com/open?id=1O3o1xz6UoKC0PQqXRSfVHZ6jQyvCkrnK" TargetMode="External"/><Relationship Id="rId150" Type="http://schemas.openxmlformats.org/officeDocument/2006/relationships/hyperlink" Target="https://drive.google.com/open?id=14RVzFvWMYzNqvBXBDQvQItgZX7lTTWrM" TargetMode="External"/><Relationship Id="rId192" Type="http://schemas.openxmlformats.org/officeDocument/2006/relationships/hyperlink" Target="https://drive.google.com/open?id=1EKIv_ClmS9fsq3NrMbhY3cBl4_iHhm6J" TargetMode="External"/><Relationship Id="rId206" Type="http://schemas.openxmlformats.org/officeDocument/2006/relationships/hyperlink" Target="https://drive.google.com/open?id=1CJpemqLOpnqhdH8kbvrpxK2QIGtPDXc1" TargetMode="External"/><Relationship Id="rId248" Type="http://schemas.openxmlformats.org/officeDocument/2006/relationships/hyperlink" Target="https://drive.google.com/open?id=159ujsaTELYuNsed8vXggf0XstHWvBbHV" TargetMode="External"/><Relationship Id="rId12" Type="http://schemas.openxmlformats.org/officeDocument/2006/relationships/hyperlink" Target="https://drive.google.com/open?id=1-BbYR5wyTXKux1G0RPTt9A2REmisxExJ" TargetMode="External"/><Relationship Id="rId33" Type="http://schemas.openxmlformats.org/officeDocument/2006/relationships/hyperlink" Target="https://drive.google.com/open?id=1lmbTpInKeiStFENuXmWppRFrIMcfwwIZ" TargetMode="External"/><Relationship Id="rId108" Type="http://schemas.openxmlformats.org/officeDocument/2006/relationships/hyperlink" Target="https://drive.google.com/open?id=12Hw3VD1dj0vGN11E4Vo6Wmjee1bdkOEP" TargetMode="External"/><Relationship Id="rId129" Type="http://schemas.openxmlformats.org/officeDocument/2006/relationships/hyperlink" Target="https://drive.google.com/open?id=1nucQ6sWDkRwQL6YO97KIHYRLopOO3W-E" TargetMode="External"/><Relationship Id="rId280" Type="http://schemas.openxmlformats.org/officeDocument/2006/relationships/hyperlink" Target="https://drive.google.com/open?id=1QnYpobNYEnN3a4y-gZ3PN0wbaWHeC0tx" TargetMode="External"/><Relationship Id="rId54" Type="http://schemas.openxmlformats.org/officeDocument/2006/relationships/hyperlink" Target="https://drive.google.com/open?id=10FB3oSq4BzWRMAIxsX3_LtAbHHnnUehy" TargetMode="External"/><Relationship Id="rId75" Type="http://schemas.openxmlformats.org/officeDocument/2006/relationships/hyperlink" Target="https://drive.google.com/open?id=1EtkgenmRpZEpOToPdToC3XTnoUV1ImDN" TargetMode="External"/><Relationship Id="rId96" Type="http://schemas.openxmlformats.org/officeDocument/2006/relationships/hyperlink" Target="https://drive.google.com/open?id=1Rx-Rww7GsB-lJX62VvKWQwDt7ZebgugS" TargetMode="External"/><Relationship Id="rId140" Type="http://schemas.openxmlformats.org/officeDocument/2006/relationships/hyperlink" Target="https://drive.google.com/open?id=1RG37YIbj5JOq_9SMLVvjrgiPW2_3AoYf" TargetMode="External"/><Relationship Id="rId161" Type="http://schemas.openxmlformats.org/officeDocument/2006/relationships/hyperlink" Target="https://drive.google.com/open?id=1jKtarnBnzzC_4FSzNxLtIqXDHZJV5DiM" TargetMode="External"/><Relationship Id="rId182" Type="http://schemas.openxmlformats.org/officeDocument/2006/relationships/hyperlink" Target="https://drive.google.com/open?id=1NGIqupaB4KhDMiFjXAHrCY3O_uBOK14V" TargetMode="External"/><Relationship Id="rId217" Type="http://schemas.openxmlformats.org/officeDocument/2006/relationships/hyperlink" Target="https://drive.google.com/open?id=1K-nf2TFKxPvlw61rrcCTLeQzTiNoj4oo" TargetMode="External"/><Relationship Id="rId6" Type="http://schemas.openxmlformats.org/officeDocument/2006/relationships/hyperlink" Target="https://drive.google.com/open?id=1lPCIS4x_2qIJUE1MDoo3_9EUBCH2otiR" TargetMode="External"/><Relationship Id="rId238" Type="http://schemas.openxmlformats.org/officeDocument/2006/relationships/hyperlink" Target="https://drive.google.com/open?id=1QWosVrTeVdNQ7xf3_KNvMSkuERlXXt6_" TargetMode="External"/><Relationship Id="rId259" Type="http://schemas.openxmlformats.org/officeDocument/2006/relationships/hyperlink" Target="https://drive.google.com/open?id=1y-EVdQkt30PeautOv9wzQEjaLB-_AFCL" TargetMode="External"/><Relationship Id="rId23" Type="http://schemas.openxmlformats.org/officeDocument/2006/relationships/hyperlink" Target="https://drive.google.com/open?id=1WpY3xaFhxzWnctZTrItvUdbESPtSPP07" TargetMode="External"/><Relationship Id="rId119" Type="http://schemas.openxmlformats.org/officeDocument/2006/relationships/hyperlink" Target="https://drive.google.com/open?id=1V6kYNq2vgWLVuebM-TQBrpNeQGSE9Sdi" TargetMode="External"/><Relationship Id="rId270" Type="http://schemas.openxmlformats.org/officeDocument/2006/relationships/hyperlink" Target="https://drive.google.com/open?id=1_a90a221bYK1ikTqTBbqvM-W4Diaxq1E" TargetMode="External"/><Relationship Id="rId291" Type="http://schemas.openxmlformats.org/officeDocument/2006/relationships/hyperlink" Target="https://drive.google.com/open?id=1aiZHfDkX5gRHeMNLwtGMYMoKDxWpxmpE" TargetMode="External"/><Relationship Id="rId44" Type="http://schemas.openxmlformats.org/officeDocument/2006/relationships/hyperlink" Target="https://drive.google.com/open?id=1Fv1YpTfOwcCMBbWXKsDrwmPDKX2TihsK" TargetMode="External"/><Relationship Id="rId65" Type="http://schemas.openxmlformats.org/officeDocument/2006/relationships/hyperlink" Target="https://drive.google.com/open?id=1FN1BfyAStZBeQczj-fho0wvr2V5mCRnK" TargetMode="External"/><Relationship Id="rId86" Type="http://schemas.openxmlformats.org/officeDocument/2006/relationships/hyperlink" Target="https://drive.google.com/open?id=1mfcLdZ-q406UNFN2oQkCKq0BKjtxM4IA" TargetMode="External"/><Relationship Id="rId130" Type="http://schemas.openxmlformats.org/officeDocument/2006/relationships/hyperlink" Target="https://drive.google.com/open?id=1xwaz8_7hxGFjA0ubrDXbe8WueSufiOsT" TargetMode="External"/><Relationship Id="rId151" Type="http://schemas.openxmlformats.org/officeDocument/2006/relationships/hyperlink" Target="https://drive.google.com/open?id=1a2OeKtau_bYJWPPGWkHf-ZOmklVvazBr" TargetMode="External"/><Relationship Id="rId172" Type="http://schemas.openxmlformats.org/officeDocument/2006/relationships/hyperlink" Target="https://drive.google.com/open?id=1gQr-pFZdt1is6d31BDyxugHQsAsNnVAe" TargetMode="External"/><Relationship Id="rId193" Type="http://schemas.openxmlformats.org/officeDocument/2006/relationships/hyperlink" Target="https://drive.google.com/open?id=1NJ7bqiWml54tdi-3Jwg4U_NRk9bRo-Zl" TargetMode="External"/><Relationship Id="rId207" Type="http://schemas.openxmlformats.org/officeDocument/2006/relationships/hyperlink" Target="https://drive.google.com/open?id=1fkRKgBstWwTvk3c92keuCveoJ0u3-s6L" TargetMode="External"/><Relationship Id="rId228" Type="http://schemas.openxmlformats.org/officeDocument/2006/relationships/hyperlink" Target="https://drive.google.com/open?id=1oxT7-pPUM7lF8rLGj948FBLPXB1h-R2t" TargetMode="External"/><Relationship Id="rId249" Type="http://schemas.openxmlformats.org/officeDocument/2006/relationships/hyperlink" Target="https://drive.google.com/open?id=1AaYSYKA2uhb7GbpRpAKYDl2_VIOm1Usv" TargetMode="External"/><Relationship Id="rId13" Type="http://schemas.openxmlformats.org/officeDocument/2006/relationships/hyperlink" Target="https://drive.google.com/open?id=16RUU7J7cJU2GvF3oZOYeIXQyWn3eOYB7" TargetMode="External"/><Relationship Id="rId109" Type="http://schemas.openxmlformats.org/officeDocument/2006/relationships/hyperlink" Target="https://drive.google.com/open?id=1bJ6IVAQNRExsIfD98fZqEOrsjVxkpq_u" TargetMode="External"/><Relationship Id="rId260" Type="http://schemas.openxmlformats.org/officeDocument/2006/relationships/hyperlink" Target="https://drive.google.com/open?id=1smXTHolZLiW4H2U86gvzepl3P9fDAZt1" TargetMode="External"/><Relationship Id="rId281" Type="http://schemas.openxmlformats.org/officeDocument/2006/relationships/hyperlink" Target="https://drive.google.com/open?id=1VD1cbccfD1XU7ET7R1YYtg5Hp9YRKWkT" TargetMode="External"/><Relationship Id="rId34" Type="http://schemas.openxmlformats.org/officeDocument/2006/relationships/hyperlink" Target="https://drive.google.com/open?id=1haK4HYIUXoW_rhe3Un8NAMc7Upn2aypS" TargetMode="External"/><Relationship Id="rId55" Type="http://schemas.openxmlformats.org/officeDocument/2006/relationships/hyperlink" Target="https://drive.google.com/open?id=1FPUJ60cteItbaRJCLoAe6k7RdpGjM5kI" TargetMode="External"/><Relationship Id="rId76" Type="http://schemas.openxmlformats.org/officeDocument/2006/relationships/hyperlink" Target="https://drive.google.com/open?id=13ZMiBVovICCeKVMsJFgWpcRAqoqi6cm5" TargetMode="External"/><Relationship Id="rId97" Type="http://schemas.openxmlformats.org/officeDocument/2006/relationships/hyperlink" Target="https://drive.google.com/open?id=119llFdMNoazxeqsJ_TVXvefaOAvM2iBV" TargetMode="External"/><Relationship Id="rId120" Type="http://schemas.openxmlformats.org/officeDocument/2006/relationships/hyperlink" Target="https://drive.google.com/open?id=1UOFI5ky577Tb1pppQZShREqIJppmTy6c" TargetMode="External"/><Relationship Id="rId141" Type="http://schemas.openxmlformats.org/officeDocument/2006/relationships/hyperlink" Target="https://drive.google.com/open?id=1TFcgVbqJZSnVk0AL0HUBaqqPlGGmfS9w" TargetMode="External"/><Relationship Id="rId7" Type="http://schemas.openxmlformats.org/officeDocument/2006/relationships/hyperlink" Target="https://drive.google.com/open?id=1G73wUa01Qowqtyx4gyA8P_f8Q7BCfYBR" TargetMode="External"/><Relationship Id="rId162" Type="http://schemas.openxmlformats.org/officeDocument/2006/relationships/hyperlink" Target="https://drive.google.com/open?id=1xUQvkDXfVa9rPxUGikvMj0okB6rXtWF1" TargetMode="External"/><Relationship Id="rId183" Type="http://schemas.openxmlformats.org/officeDocument/2006/relationships/hyperlink" Target="https://drive.google.com/open?id=1nLDcKC1ucjiXE22vwAYuaLC40poUjjK0" TargetMode="External"/><Relationship Id="rId218" Type="http://schemas.openxmlformats.org/officeDocument/2006/relationships/hyperlink" Target="https://drive.google.com/open?id=1hafHCQ53FMgTgIKFmb8EB86zjM1Clfjo" TargetMode="External"/><Relationship Id="rId239" Type="http://schemas.openxmlformats.org/officeDocument/2006/relationships/hyperlink" Target="https://drive.google.com/open?id=1l4D5SAEigMp1shT80TuDlBNv_bESsTT8" TargetMode="External"/><Relationship Id="rId250" Type="http://schemas.openxmlformats.org/officeDocument/2006/relationships/hyperlink" Target="https://drive.google.com/open?id=1sEh5bxVnM4d8-Uhz_yBft_vz5v4cGSRa" TargetMode="External"/><Relationship Id="rId271" Type="http://schemas.openxmlformats.org/officeDocument/2006/relationships/hyperlink" Target="https://drive.google.com/open?id=1qedH7KHzAPHNPxbwP4EU7xjYBjMeNYvb" TargetMode="External"/><Relationship Id="rId292" Type="http://schemas.openxmlformats.org/officeDocument/2006/relationships/hyperlink" Target="https://drive.google.com/open?id=18Qi-qATxyNrxYEpR1W54RO2L_Tl9pc9C" TargetMode="External"/><Relationship Id="rId24" Type="http://schemas.openxmlformats.org/officeDocument/2006/relationships/hyperlink" Target="https://drive.google.com/open?id=1IpeATtb2Opg7pxtDA4jC63445kzlpdIJ" TargetMode="External"/><Relationship Id="rId45" Type="http://schemas.openxmlformats.org/officeDocument/2006/relationships/hyperlink" Target="https://drive.google.com/open?id=1MzYyXx2oRjZ1beY1YpHBWO1C6ccuIVWI" TargetMode="External"/><Relationship Id="rId66" Type="http://schemas.openxmlformats.org/officeDocument/2006/relationships/hyperlink" Target="https://drive.google.com/open?id=1yRF0qDorcFGY_oVG8sBUmGGMakhMCV9p" TargetMode="External"/><Relationship Id="rId87" Type="http://schemas.openxmlformats.org/officeDocument/2006/relationships/hyperlink" Target="https://drive.google.com/open?id=1K4ff4LoNjyTbBn4Ta6FYRNjzD4hgdcEp" TargetMode="External"/><Relationship Id="rId110" Type="http://schemas.openxmlformats.org/officeDocument/2006/relationships/hyperlink" Target="https://drive.google.com/open?id=1s8aT9sEMV-Ev975M6lmBRp-dM6qmXC4r" TargetMode="External"/><Relationship Id="rId131" Type="http://schemas.openxmlformats.org/officeDocument/2006/relationships/hyperlink" Target="https://drive.google.com/open?id=1Gw40IKCZz4g3RM7i3tuKjekoE7ooKfV4" TargetMode="External"/><Relationship Id="rId152" Type="http://schemas.openxmlformats.org/officeDocument/2006/relationships/hyperlink" Target="https://drive.google.com/open?id=1wiimdz53UnAuEQObzPHZIGr93JtVLhnc" TargetMode="External"/><Relationship Id="rId173" Type="http://schemas.openxmlformats.org/officeDocument/2006/relationships/hyperlink" Target="https://drive.google.com/open?id=1-WEvsetXcyfJPys6g413B8dllJMsTULF" TargetMode="External"/><Relationship Id="rId194" Type="http://schemas.openxmlformats.org/officeDocument/2006/relationships/hyperlink" Target="https://drive.google.com/open?id=1YbrQbjIiEbbPChXR8KkD0bqX9Clq14Xm" TargetMode="External"/><Relationship Id="rId208" Type="http://schemas.openxmlformats.org/officeDocument/2006/relationships/hyperlink" Target="https://drive.google.com/open?id=1V9BACww4mi1CSxAUzuvvkoIiMrpQ7Qgu" TargetMode="External"/><Relationship Id="rId229" Type="http://schemas.openxmlformats.org/officeDocument/2006/relationships/hyperlink" Target="https://drive.google.com/open?id=1J64yr5-XJSAqMB0ZynM8D7CuVqi20Oyb" TargetMode="External"/><Relationship Id="rId240" Type="http://schemas.openxmlformats.org/officeDocument/2006/relationships/hyperlink" Target="https://drive.google.com/open?id=1t24SFEXbqvO281Yn2LgLxqSaV0LQGGSR" TargetMode="External"/><Relationship Id="rId261" Type="http://schemas.openxmlformats.org/officeDocument/2006/relationships/hyperlink" Target="https://drive.google.com/open?id=1hamWI3jgSTCXUns7JQtd1ActG8cp1ocP" TargetMode="External"/><Relationship Id="rId14" Type="http://schemas.openxmlformats.org/officeDocument/2006/relationships/hyperlink" Target="https://drive.google.com/open?id=1_cuwGEEixycop8bQlxAXXcb77ofHcAOt" TargetMode="External"/><Relationship Id="rId35" Type="http://schemas.openxmlformats.org/officeDocument/2006/relationships/hyperlink" Target="https://drive.google.com/open?id=1rAcfYPFvmTK8pxOvTUT5mVnYPPQisvfh" TargetMode="External"/><Relationship Id="rId56" Type="http://schemas.openxmlformats.org/officeDocument/2006/relationships/hyperlink" Target="https://drive.google.com/open?id=1RoAYlrRNSUGJwM2Xs-WmH2OMIbcel6I6" TargetMode="External"/><Relationship Id="rId77" Type="http://schemas.openxmlformats.org/officeDocument/2006/relationships/hyperlink" Target="https://drive.google.com/open?id=12J8rx2_8GJRn7e7Ap-gvgZ8pLOkUB7qe" TargetMode="External"/><Relationship Id="rId100" Type="http://schemas.openxmlformats.org/officeDocument/2006/relationships/hyperlink" Target="https://drive.google.com/open?id=10gF2HzzfmsAjyHYZ0NgnoDH1flFHVDKS" TargetMode="External"/><Relationship Id="rId282" Type="http://schemas.openxmlformats.org/officeDocument/2006/relationships/hyperlink" Target="https://drive.google.com/open?id=19v-VyNQdlDbP8BTNZaKPX9fpCgJS4Z1f" TargetMode="External"/><Relationship Id="rId8" Type="http://schemas.openxmlformats.org/officeDocument/2006/relationships/hyperlink" Target="https://drive.google.com/open?id=1tfS2OAx3w4L0ijH1i9cRvu3i_sm_JCDj" TargetMode="External"/><Relationship Id="rId98" Type="http://schemas.openxmlformats.org/officeDocument/2006/relationships/hyperlink" Target="https://drive.google.com/open?id=1jM5fgHT4VJlnwERTf75GLn27efGmfR1b" TargetMode="External"/><Relationship Id="rId121" Type="http://schemas.openxmlformats.org/officeDocument/2006/relationships/hyperlink" Target="https://drive.google.com/open?id=1URfbpQKAyDTQVAPJLtelxCptQYjzsWgh" TargetMode="External"/><Relationship Id="rId142" Type="http://schemas.openxmlformats.org/officeDocument/2006/relationships/hyperlink" Target="https://drive.google.com/open?id=1L5EnY_hHBE7m-NYmdssvv5wYinhpaHyw" TargetMode="External"/><Relationship Id="rId163" Type="http://schemas.openxmlformats.org/officeDocument/2006/relationships/hyperlink" Target="https://drive.google.com/open?id=1JbK55nWDKD6ZDwKMneCI6XkPXaLCkR83" TargetMode="External"/><Relationship Id="rId184" Type="http://schemas.openxmlformats.org/officeDocument/2006/relationships/hyperlink" Target="https://drive.google.com/open?id=1wAij2TLxkJAc3xjLijZ-nJUNIaoiIYka" TargetMode="External"/><Relationship Id="rId219" Type="http://schemas.openxmlformats.org/officeDocument/2006/relationships/hyperlink" Target="https://drive.google.com/open?id=1kYbTMX3vdXCXD93xe8y5BCG1osGG9FDj" TargetMode="External"/><Relationship Id="rId230" Type="http://schemas.openxmlformats.org/officeDocument/2006/relationships/hyperlink" Target="https://drive.google.com/open?id=1NyMN3Wde72REVQNKCjsLDt0C2pYxEUy0" TargetMode="External"/><Relationship Id="rId251" Type="http://schemas.openxmlformats.org/officeDocument/2006/relationships/hyperlink" Target="https://drive.google.com/open?id=102gRqyHqUJ2gQfK98ezqLm_QENEOGVrD" TargetMode="External"/><Relationship Id="rId25" Type="http://schemas.openxmlformats.org/officeDocument/2006/relationships/hyperlink" Target="https://drive.google.com/open?id=1qV_9bEqVvWRdG2YbiLxRNStiuccyZY6x" TargetMode="External"/><Relationship Id="rId46" Type="http://schemas.openxmlformats.org/officeDocument/2006/relationships/hyperlink" Target="https://drive.google.com/open?id=1CUqggha_N4AQKzRubu-g1t-AOq3OXsI-" TargetMode="External"/><Relationship Id="rId67" Type="http://schemas.openxmlformats.org/officeDocument/2006/relationships/hyperlink" Target="https://drive.google.com/open?id=1S9PsMQSXPqI_mLYELRSSAUQxYdyPMhoI" TargetMode="External"/><Relationship Id="rId272" Type="http://schemas.openxmlformats.org/officeDocument/2006/relationships/hyperlink" Target="https://drive.google.com/open?id=1NS64I1J5vbVxMTVImSMgP4ZEIBjWl3PM" TargetMode="External"/><Relationship Id="rId293" Type="http://schemas.openxmlformats.org/officeDocument/2006/relationships/hyperlink" Target="https://drive.google.com/open?id=1K391whSUae770v6ZAZqO_vdBjGaR7n4R" TargetMode="External"/><Relationship Id="rId88" Type="http://schemas.openxmlformats.org/officeDocument/2006/relationships/hyperlink" Target="https://drive.google.com/open?id=1nUEe_fEWtA-5lFOQmRF190PJ0I3WYxFW" TargetMode="External"/><Relationship Id="rId111" Type="http://schemas.openxmlformats.org/officeDocument/2006/relationships/hyperlink" Target="https://drive.google.com/open?id=17J05OEZQIjDWAGuBxSBQHjWtJUoidg8x" TargetMode="External"/><Relationship Id="rId132" Type="http://schemas.openxmlformats.org/officeDocument/2006/relationships/hyperlink" Target="https://drive.google.com/open?id=17Iv2KL7Trl3AfdyDk1O6xEfcaOzwxF-y" TargetMode="External"/><Relationship Id="rId153" Type="http://schemas.openxmlformats.org/officeDocument/2006/relationships/hyperlink" Target="https://drive.google.com/open?id=1ELxPqXuIt3pIqMiOAAt1EgBVA_EW9jGr" TargetMode="External"/><Relationship Id="rId174" Type="http://schemas.openxmlformats.org/officeDocument/2006/relationships/hyperlink" Target="https://drive.google.com/open?id=1Z_TtNxgIOhemWluIYppCq4bdWqA0DtoF" TargetMode="External"/><Relationship Id="rId195" Type="http://schemas.openxmlformats.org/officeDocument/2006/relationships/hyperlink" Target="https://drive.google.com/open?id=16NQulcQUuPExylcFP901E_gE0Tb1Ewzq" TargetMode="External"/><Relationship Id="rId209" Type="http://schemas.openxmlformats.org/officeDocument/2006/relationships/hyperlink" Target="https://drive.google.com/open?id=1Jcy3ub0wU40rJwnohkPg1NKIVqp8wSw4" TargetMode="External"/><Relationship Id="rId220" Type="http://schemas.openxmlformats.org/officeDocument/2006/relationships/hyperlink" Target="https://drive.google.com/open?id=18T1UbP25OKqmisby0eZhNIxEr8OkJeOe" TargetMode="External"/><Relationship Id="rId241" Type="http://schemas.openxmlformats.org/officeDocument/2006/relationships/hyperlink" Target="https://drive.google.com/open?id=1t01i7KgdrYtaXNl5IYASef0YR1Wqfjih" TargetMode="External"/><Relationship Id="rId15" Type="http://schemas.openxmlformats.org/officeDocument/2006/relationships/hyperlink" Target="https://drive.google.com/open?id=1ljZ_pL0I5DiNxMBRGuZSLDOLgKvukkcq" TargetMode="External"/><Relationship Id="rId36" Type="http://schemas.openxmlformats.org/officeDocument/2006/relationships/hyperlink" Target="https://drive.google.com/open?id=16J1PDelzWfJK6s9sXpOfLYqqp3-jr5um" TargetMode="External"/><Relationship Id="rId57" Type="http://schemas.openxmlformats.org/officeDocument/2006/relationships/hyperlink" Target="https://drive.google.com/open?id=1zyXQZEuyjA50O64ADb-XbVhYV49htKM-" TargetMode="External"/><Relationship Id="rId262" Type="http://schemas.openxmlformats.org/officeDocument/2006/relationships/hyperlink" Target="https://drive.google.com/open?id=1YEIFNByD-RJbmuy-k4JcGGH_mmVSN_G1" TargetMode="External"/><Relationship Id="rId283" Type="http://schemas.openxmlformats.org/officeDocument/2006/relationships/hyperlink" Target="https://drive.google.com/open?id=1IAE028mo-lbU5XtgiFPSDkNreX0jSm-W" TargetMode="External"/><Relationship Id="rId78" Type="http://schemas.openxmlformats.org/officeDocument/2006/relationships/hyperlink" Target="https://drive.google.com/open?id=1nnQANEIhzFGTBPdD584vsbd_C7cm-b4j" TargetMode="External"/><Relationship Id="rId99" Type="http://schemas.openxmlformats.org/officeDocument/2006/relationships/hyperlink" Target="https://drive.google.com/open?id=1FL1FIn_QR3P9PAfGD9T0f5FsDBsKY-5g" TargetMode="External"/><Relationship Id="rId101" Type="http://schemas.openxmlformats.org/officeDocument/2006/relationships/hyperlink" Target="https://drive.google.com/open?id=1VQ8hmarNSo-x09krP3svHjlgpmGZwOLy" TargetMode="External"/><Relationship Id="rId122" Type="http://schemas.openxmlformats.org/officeDocument/2006/relationships/hyperlink" Target="https://drive.google.com/open?id=1BqNbU3UqrimIdocAmTmv0IPTzgs8EpMK" TargetMode="External"/><Relationship Id="rId143" Type="http://schemas.openxmlformats.org/officeDocument/2006/relationships/hyperlink" Target="https://drive.google.com/open?id=11Ebn1AfdIVgcPj9qxlw9zurQb2tLkqMP" TargetMode="External"/><Relationship Id="rId164" Type="http://schemas.openxmlformats.org/officeDocument/2006/relationships/hyperlink" Target="https://drive.google.com/open?id=16nJFb_bK8S9Kv5iFvM0uAJsZEBN-dDXn" TargetMode="External"/><Relationship Id="rId185" Type="http://schemas.openxmlformats.org/officeDocument/2006/relationships/hyperlink" Target="https://drive.google.com/open?id=1e1JhXwkTth__30VzwX1yTIrY3baAfI8g" TargetMode="External"/><Relationship Id="rId9" Type="http://schemas.openxmlformats.org/officeDocument/2006/relationships/hyperlink" Target="https://drive.google.com/open?id=1tHX0J19Yoi3IHCMs7I4ZxpMUYQEug4FP" TargetMode="External"/><Relationship Id="rId210" Type="http://schemas.openxmlformats.org/officeDocument/2006/relationships/hyperlink" Target="https://drive.google.com/open?id=1IoVdjwiAH7t8sOpJlY6TaZXV1x7BIUGn" TargetMode="External"/><Relationship Id="rId26" Type="http://schemas.openxmlformats.org/officeDocument/2006/relationships/hyperlink" Target="https://drive.google.com/open?id=1WyL8gbMQrRaJvKFyJdmVE35RAyOPz-YY" TargetMode="External"/><Relationship Id="rId231" Type="http://schemas.openxmlformats.org/officeDocument/2006/relationships/hyperlink" Target="https://drive.google.com/open?id=1ODE5xAqk_iIXZoxxXDG3wPuEwELPYOdj" TargetMode="External"/><Relationship Id="rId252" Type="http://schemas.openxmlformats.org/officeDocument/2006/relationships/hyperlink" Target="https://drive.google.com/open?id=1u4dvuxaCY9dvtfrq78IcfwpPIzUBjnhv" TargetMode="External"/><Relationship Id="rId273" Type="http://schemas.openxmlformats.org/officeDocument/2006/relationships/hyperlink" Target="https://drive.google.com/open?id=1bSBVoR0ptoKF0jHnlkK1p4vwDTdiXLeV" TargetMode="External"/><Relationship Id="rId294" Type="http://schemas.openxmlformats.org/officeDocument/2006/relationships/hyperlink" Target="https://drive.google.com/open?id=1g1XBIthKiSkePr5JuVCRRneyGpze_tOP" TargetMode="External"/><Relationship Id="rId47" Type="http://schemas.openxmlformats.org/officeDocument/2006/relationships/hyperlink" Target="https://drive.google.com/open?id=1h4v91hsM4PgxKd85WhLEP3e17adyjOc1" TargetMode="External"/><Relationship Id="rId68" Type="http://schemas.openxmlformats.org/officeDocument/2006/relationships/hyperlink" Target="https://drive.google.com/open?id=1F4FdPxr4rS9igLfd0zghmqsnr3havlAq" TargetMode="External"/><Relationship Id="rId89" Type="http://schemas.openxmlformats.org/officeDocument/2006/relationships/hyperlink" Target="https://drive.google.com/open?id=1hYZ36pulLpax2HbjJx_nsK4KrdtgBDFv" TargetMode="External"/><Relationship Id="rId112" Type="http://schemas.openxmlformats.org/officeDocument/2006/relationships/hyperlink" Target="https://drive.google.com/open?id=1w5WzZ9y-Usr6qS8sQ0WWNUXRLMqT720H" TargetMode="External"/><Relationship Id="rId133" Type="http://schemas.openxmlformats.org/officeDocument/2006/relationships/hyperlink" Target="https://drive.google.com/open?id=1Ky1Pn01UJudWPQAQCTh8GToxaWK4I049" TargetMode="External"/><Relationship Id="rId154" Type="http://schemas.openxmlformats.org/officeDocument/2006/relationships/hyperlink" Target="https://drive.google.com/open?id=1xJHD5iW6cSt2nWmdlynBxjs-plnGi1d-" TargetMode="External"/><Relationship Id="rId175" Type="http://schemas.openxmlformats.org/officeDocument/2006/relationships/hyperlink" Target="https://drive.google.com/open?id=1xraDByvQEFT06BGbzG0vwG4kwaK2Tb-a" TargetMode="External"/><Relationship Id="rId196" Type="http://schemas.openxmlformats.org/officeDocument/2006/relationships/hyperlink" Target="https://drive.google.com/open?id=1ENQBnCkxVKHxfLjG-s0KlXpdFJtv-vlj" TargetMode="External"/><Relationship Id="rId200" Type="http://schemas.openxmlformats.org/officeDocument/2006/relationships/hyperlink" Target="https://drive.google.com/open?id=1P_SUQQVhCKkJmvE_y2Sa5bgEuhs8hkcH" TargetMode="External"/><Relationship Id="rId16" Type="http://schemas.openxmlformats.org/officeDocument/2006/relationships/hyperlink" Target="https://drive.google.com/open?id=19S3cJO6nxLX8FCYEaXNTL0UFAWB3VqJw" TargetMode="External"/><Relationship Id="rId221" Type="http://schemas.openxmlformats.org/officeDocument/2006/relationships/hyperlink" Target="https://drive.google.com/open?id=1PExl6_k6RfXPUOmm6NI-jWgrrYNuM1BP" TargetMode="External"/><Relationship Id="rId242" Type="http://schemas.openxmlformats.org/officeDocument/2006/relationships/hyperlink" Target="https://drive.google.com/open?id=1eWXm_TMbAczzJuvouKOA2LvgN_ZurvVb" TargetMode="External"/><Relationship Id="rId263" Type="http://schemas.openxmlformats.org/officeDocument/2006/relationships/hyperlink" Target="https://drive.google.com/open?id=15xJJLrvCFOa9tO7tRly9rnVkTWd5KBAF" TargetMode="External"/><Relationship Id="rId284" Type="http://schemas.openxmlformats.org/officeDocument/2006/relationships/hyperlink" Target="https://drive.google.com/open?id=1fgCZdP22MazlEJlxIMe0jl1_DwIMM5Xv" TargetMode="External"/><Relationship Id="rId37" Type="http://schemas.openxmlformats.org/officeDocument/2006/relationships/hyperlink" Target="https://drive.google.com/open?id=1olwhLCIBC9RBeicSxSTxPg6-_e2UyqWr" TargetMode="External"/><Relationship Id="rId58" Type="http://schemas.openxmlformats.org/officeDocument/2006/relationships/hyperlink" Target="https://drive.google.com/open?id=1no5r6cNYqTLG58G-YqYmI1oGfSI_P6hD" TargetMode="External"/><Relationship Id="rId79" Type="http://schemas.openxmlformats.org/officeDocument/2006/relationships/hyperlink" Target="https://drive.google.com/open?id=1FCufwBdqrYzmkk52bzGDiTLur8I_faE2" TargetMode="External"/><Relationship Id="rId102" Type="http://schemas.openxmlformats.org/officeDocument/2006/relationships/hyperlink" Target="https://drive.google.com/open?id=1ANmznl1H9QHGWK3yZHvO3rKWpLfd3q1R" TargetMode="External"/><Relationship Id="rId123" Type="http://schemas.openxmlformats.org/officeDocument/2006/relationships/hyperlink" Target="https://drive.google.com/open?id=1ZpqMNK_dH2e_jX5OzI1SBh-2IclvtJUQ" TargetMode="External"/><Relationship Id="rId144" Type="http://schemas.openxmlformats.org/officeDocument/2006/relationships/hyperlink" Target="https://drive.google.com/open?id=1PrDTSLFe2qe8q1PsDN4YWgeOWdE-cQYX" TargetMode="External"/><Relationship Id="rId90" Type="http://schemas.openxmlformats.org/officeDocument/2006/relationships/hyperlink" Target="https://drive.google.com/open?id=1ZfI6HeppC1uzzpCCkjEbbaAQp5OAqRFv" TargetMode="External"/><Relationship Id="rId165" Type="http://schemas.openxmlformats.org/officeDocument/2006/relationships/hyperlink" Target="https://drive.google.com/open?id=1paFIHgJTUlwudyaGC9vWGhUKAqv2DD_L" TargetMode="External"/><Relationship Id="rId186" Type="http://schemas.openxmlformats.org/officeDocument/2006/relationships/hyperlink" Target="https://drive.google.com/open?id=1dj2R7MLzQoVSp0SBpwGWYTsQ9L5b3d-x" TargetMode="External"/><Relationship Id="rId211" Type="http://schemas.openxmlformats.org/officeDocument/2006/relationships/hyperlink" Target="https://drive.google.com/open?id=1eq8C9U6NJFLCfQpo1VcSrcofRL4Gspvp" TargetMode="External"/><Relationship Id="rId232" Type="http://schemas.openxmlformats.org/officeDocument/2006/relationships/hyperlink" Target="https://drive.google.com/open?id=1dUdvo29CqU66kSBW2PD7iiLbPTbLIUfP" TargetMode="External"/><Relationship Id="rId253" Type="http://schemas.openxmlformats.org/officeDocument/2006/relationships/hyperlink" Target="https://drive.google.com/open?id=1W2_JPIdD2H5c3F5CoqhWdE4qJGnFV7vp" TargetMode="External"/><Relationship Id="rId274" Type="http://schemas.openxmlformats.org/officeDocument/2006/relationships/hyperlink" Target="https://drive.google.com/open?id=11AgYnh7PJm63-nn0YMF66LCF5gqy7mte" TargetMode="External"/><Relationship Id="rId295" Type="http://schemas.openxmlformats.org/officeDocument/2006/relationships/hyperlink" Target="https://drive.google.com/open?id=1VbI9VqCAGkDbXX8Wyn-DSpiikzNfeiGL" TargetMode="External"/><Relationship Id="rId27" Type="http://schemas.openxmlformats.org/officeDocument/2006/relationships/hyperlink" Target="https://drive.google.com/open?id=1s_KvfpEJYlkce-sgSPIvmb4sxJjOfG9A" TargetMode="External"/><Relationship Id="rId48" Type="http://schemas.openxmlformats.org/officeDocument/2006/relationships/hyperlink" Target="https://drive.google.com/open?id=1IbgvNmBdRB2Ij-zN_UdhvVCxrRXFjRNi" TargetMode="External"/><Relationship Id="rId69" Type="http://schemas.openxmlformats.org/officeDocument/2006/relationships/hyperlink" Target="https://drive.google.com/open?id=1rfH7xZH2eBA5TRAf-B1RHdwmYh5L0DCL" TargetMode="External"/><Relationship Id="rId113" Type="http://schemas.openxmlformats.org/officeDocument/2006/relationships/hyperlink" Target="https://drive.google.com/open?id=1fL1LFyXp53dLHdCagEpMDwXUPYdJoX6z" TargetMode="External"/><Relationship Id="rId134" Type="http://schemas.openxmlformats.org/officeDocument/2006/relationships/hyperlink" Target="https://drive.google.com/open?id=1_EuYhE4D5YriAMdl5d0Tcg0ms6yVWZTa" TargetMode="External"/><Relationship Id="rId80" Type="http://schemas.openxmlformats.org/officeDocument/2006/relationships/hyperlink" Target="https://drive.google.com/open?id=1tvfJDxXj-5BQl9fmToBnyn8NsXlnzyy3" TargetMode="External"/><Relationship Id="rId155" Type="http://schemas.openxmlformats.org/officeDocument/2006/relationships/hyperlink" Target="https://drive.google.com/open?id=1s3i5B0QJ3_J_QXNN7JTpgiYKMfvsOqI9" TargetMode="External"/><Relationship Id="rId176" Type="http://schemas.openxmlformats.org/officeDocument/2006/relationships/hyperlink" Target="https://drive.google.com/open?id=1PBHcA-jiHhKWtYWbF6NSneZVJsGEGhx3" TargetMode="External"/><Relationship Id="rId197" Type="http://schemas.openxmlformats.org/officeDocument/2006/relationships/hyperlink" Target="https://drive.google.com/open?id=1Orh-1FmKFXiQVxzF_uyBUpLVWIg8wYXT" TargetMode="External"/><Relationship Id="rId201" Type="http://schemas.openxmlformats.org/officeDocument/2006/relationships/hyperlink" Target="https://drive.google.com/open?id=11UxOhui4KXrD56Y4SQOx9ga4O69yvexl" TargetMode="External"/><Relationship Id="rId222" Type="http://schemas.openxmlformats.org/officeDocument/2006/relationships/hyperlink" Target="https://drive.google.com/open?id=198TEgF77TBJPv-prcQQgs1J3ZmG-uJ-Y" TargetMode="External"/><Relationship Id="rId243" Type="http://schemas.openxmlformats.org/officeDocument/2006/relationships/hyperlink" Target="https://drive.google.com/open?id=1CAtBSyNkjbU_03O2ktd3BAKx0TzlXqgW" TargetMode="External"/><Relationship Id="rId264" Type="http://schemas.openxmlformats.org/officeDocument/2006/relationships/hyperlink" Target="https://drive.google.com/open?id=19hxrEt3QmjwQPsjWBVPUc8J7qRlYsibp" TargetMode="External"/><Relationship Id="rId285" Type="http://schemas.openxmlformats.org/officeDocument/2006/relationships/hyperlink" Target="https://drive.google.com/open?id=1rHhD9yVmmUIg3erbZ-agdKgYa8ndvyur" TargetMode="External"/><Relationship Id="rId17" Type="http://schemas.openxmlformats.org/officeDocument/2006/relationships/hyperlink" Target="https://drive.google.com/open?id=1awg7ia2Ew10wrgIWpXR_n-WmPIk11m5Q" TargetMode="External"/><Relationship Id="rId38" Type="http://schemas.openxmlformats.org/officeDocument/2006/relationships/hyperlink" Target="https://drive.google.com/open?id=1AuwgpePbAjrP5b_Qs4qINZtIV3sdiTnh" TargetMode="External"/><Relationship Id="rId59" Type="http://schemas.openxmlformats.org/officeDocument/2006/relationships/hyperlink" Target="https://drive.google.com/open?id=1q9kYb6eRqLU3FN_6rd2jK8Nz54rEBsLr" TargetMode="External"/><Relationship Id="rId103" Type="http://schemas.openxmlformats.org/officeDocument/2006/relationships/hyperlink" Target="https://drive.google.com/open?id=1FE4fC6eG20SegpRzuCt033FUhtg5zOR0" TargetMode="External"/><Relationship Id="rId124" Type="http://schemas.openxmlformats.org/officeDocument/2006/relationships/hyperlink" Target="https://drive.google.com/open?id=1EXkjH_A7b-ZDYwRSjdRV9aeKWmz6ilU7" TargetMode="External"/><Relationship Id="rId70" Type="http://schemas.openxmlformats.org/officeDocument/2006/relationships/hyperlink" Target="https://drive.google.com/open?id=1YfZ1RreMqGGJWkuM_lrm08ii9TKXHhV8" TargetMode="External"/><Relationship Id="rId91" Type="http://schemas.openxmlformats.org/officeDocument/2006/relationships/hyperlink" Target="https://drive.google.com/open?id=1NbPfTSu_1Y_sdaZCsDuEaHDIruuiaF0q" TargetMode="External"/><Relationship Id="rId145" Type="http://schemas.openxmlformats.org/officeDocument/2006/relationships/hyperlink" Target="https://drive.google.com/open?id=1cZq8j6CVR0sO-6466CH8_RsKaa808qIh" TargetMode="External"/><Relationship Id="rId166" Type="http://schemas.openxmlformats.org/officeDocument/2006/relationships/hyperlink" Target="https://drive.google.com/open?id=1TJL64s7IV_F8ZzTMSMkI9A-QcTtB0naO" TargetMode="External"/><Relationship Id="rId187" Type="http://schemas.openxmlformats.org/officeDocument/2006/relationships/hyperlink" Target="https://drive.google.com/open?id=1PjJmMUSB8usftyI_YiAzYIZTkQEMS0Ex" TargetMode="External"/><Relationship Id="rId1" Type="http://schemas.openxmlformats.org/officeDocument/2006/relationships/hyperlink" Target="https://drive.google.com/open?id=1VW5033n8Mb30fyKlLNOhHm-Unf2dc0ll" TargetMode="External"/><Relationship Id="rId212" Type="http://schemas.openxmlformats.org/officeDocument/2006/relationships/hyperlink" Target="https://drive.google.com/open?id=1mq6WpqRHDDJGi6SqqA373EsmjauT29eQ" TargetMode="External"/><Relationship Id="rId233" Type="http://schemas.openxmlformats.org/officeDocument/2006/relationships/hyperlink" Target="https://drive.google.com/open?id=1tWBd-uvxN-E1_NMQF-N6SgI8HYvRkXIV" TargetMode="External"/><Relationship Id="rId254" Type="http://schemas.openxmlformats.org/officeDocument/2006/relationships/hyperlink" Target="https://drive.google.com/open?id=1SEtC-5yySwYQR376KoOrBKqUh9jcvC0V" TargetMode="External"/><Relationship Id="rId28" Type="http://schemas.openxmlformats.org/officeDocument/2006/relationships/hyperlink" Target="https://drive.google.com/open?id=1AaBkIT7SAw4qyOYcAsrzTC8uz2ifQ0OW" TargetMode="External"/><Relationship Id="rId49" Type="http://schemas.openxmlformats.org/officeDocument/2006/relationships/hyperlink" Target="https://drive.google.com/open?id=1bfsDJJs5MIg6LW-e7mIVYuCdBbQLH5Xk" TargetMode="External"/><Relationship Id="rId114" Type="http://schemas.openxmlformats.org/officeDocument/2006/relationships/hyperlink" Target="https://drive.google.com/open?id=1_fhkcPf3e_t85j7iqmMZvuaofdUWSZEJ" TargetMode="External"/><Relationship Id="rId275" Type="http://schemas.openxmlformats.org/officeDocument/2006/relationships/hyperlink" Target="https://drive.google.com/open?id=1PLZ6AxGDf_4GDRIf56gudhtvGlZTgO1-" TargetMode="External"/><Relationship Id="rId296" Type="http://schemas.openxmlformats.org/officeDocument/2006/relationships/hyperlink" Target="https://drive.google.com/open?id=1JZsoXkm1yJEmUfjopNb6-g-zi3MEF8Q_" TargetMode="External"/><Relationship Id="rId60" Type="http://schemas.openxmlformats.org/officeDocument/2006/relationships/hyperlink" Target="https://drive.google.com/open?id=1RNmKcRtLXjwpEGoPzVM_fu56HcvqKfVt" TargetMode="External"/><Relationship Id="rId81" Type="http://schemas.openxmlformats.org/officeDocument/2006/relationships/hyperlink" Target="https://drive.google.com/open?id=1zoF9tOfAY7wMmeSXRYrvwWMqfhpg3KuD" TargetMode="External"/><Relationship Id="rId135" Type="http://schemas.openxmlformats.org/officeDocument/2006/relationships/hyperlink" Target="https://drive.google.com/open?id=1Jv7crBgF_cAIV-wskF_7cS-U_Py5dxVb" TargetMode="External"/><Relationship Id="rId156" Type="http://schemas.openxmlformats.org/officeDocument/2006/relationships/hyperlink" Target="https://drive.google.com/open?id=1Qu-6mIsZqad8XL6y2VOJzwbhf22ywiBr" TargetMode="External"/><Relationship Id="rId177" Type="http://schemas.openxmlformats.org/officeDocument/2006/relationships/hyperlink" Target="https://drive.google.com/open?id=1QLokLlybgGTc_7OrdkC8BchJF_n7ead4" TargetMode="External"/><Relationship Id="rId198" Type="http://schemas.openxmlformats.org/officeDocument/2006/relationships/hyperlink" Target="https://drive.google.com/open?id=1Iq3dVhEuX3YGPjKcCuTa24Oq32gUI45I" TargetMode="External"/><Relationship Id="rId202" Type="http://schemas.openxmlformats.org/officeDocument/2006/relationships/hyperlink" Target="https://drive.google.com/open?id=1NeDapquMwI3fmDvAbMGY8OEqsgixn6Xz" TargetMode="External"/><Relationship Id="rId223" Type="http://schemas.openxmlformats.org/officeDocument/2006/relationships/hyperlink" Target="https://drive.google.com/open?id=1H6tx6LiSCBIkWAQzANLdAVr5crx1PNca" TargetMode="External"/><Relationship Id="rId244" Type="http://schemas.openxmlformats.org/officeDocument/2006/relationships/hyperlink" Target="https://drive.google.com/open?id=1PGL3nynDBbr-HsXT-XuzYKh0gonljy01" TargetMode="External"/><Relationship Id="rId18" Type="http://schemas.openxmlformats.org/officeDocument/2006/relationships/hyperlink" Target="https://drive.google.com/open?id=1ZWN3cNRso43h06OLoMeAAjC7gbj45pc1" TargetMode="External"/><Relationship Id="rId39" Type="http://schemas.openxmlformats.org/officeDocument/2006/relationships/hyperlink" Target="https://drive.google.com/open?id=1a-KWbwHDreIGUrAUTpcUfYlTjyEJggH3" TargetMode="External"/><Relationship Id="rId265" Type="http://schemas.openxmlformats.org/officeDocument/2006/relationships/hyperlink" Target="https://drive.google.com/open?id=1mErTaxm6Nrk4ebf0gwASjU0wBiWOFRxS" TargetMode="External"/><Relationship Id="rId286" Type="http://schemas.openxmlformats.org/officeDocument/2006/relationships/hyperlink" Target="https://drive.google.com/open?id=1Eg8gfia3XUBmlHI52pNjpzO-wnCggnys" TargetMode="External"/><Relationship Id="rId50" Type="http://schemas.openxmlformats.org/officeDocument/2006/relationships/hyperlink" Target="https://drive.google.com/open?id=1Rcdf31PYJ4iEjskWrnkyw0VGayyGRao9" TargetMode="External"/><Relationship Id="rId104" Type="http://schemas.openxmlformats.org/officeDocument/2006/relationships/hyperlink" Target="https://drive.google.com/open?id=1o0Yqfooc95HGHM4egZL5oxLGSlcCn_0H" TargetMode="External"/><Relationship Id="rId125" Type="http://schemas.openxmlformats.org/officeDocument/2006/relationships/hyperlink" Target="https://drive.google.com/open?id=1KJxHz-a0VCKNIYqkR82uXUFccsrVrdlY" TargetMode="External"/><Relationship Id="rId146" Type="http://schemas.openxmlformats.org/officeDocument/2006/relationships/hyperlink" Target="https://drive.google.com/open?id=13OSYZyjtxDJk-HGCfO4Bwllf_j-MJyRU" TargetMode="External"/><Relationship Id="rId167" Type="http://schemas.openxmlformats.org/officeDocument/2006/relationships/hyperlink" Target="https://drive.google.com/open?id=1_riyEVXIqcpmXDUzM7fyjpWn1iSOOplP" TargetMode="External"/><Relationship Id="rId188" Type="http://schemas.openxmlformats.org/officeDocument/2006/relationships/hyperlink" Target="https://drive.google.com/open?id=1tLACj_YeZMCr9HkRxvl9jRvu9uFPZMZc" TargetMode="External"/><Relationship Id="rId71" Type="http://schemas.openxmlformats.org/officeDocument/2006/relationships/hyperlink" Target="https://drive.google.com/open?id=1bn4koHZRayJCotFHn-QShwX_v6xJWt_o" TargetMode="External"/><Relationship Id="rId92" Type="http://schemas.openxmlformats.org/officeDocument/2006/relationships/hyperlink" Target="https://drive.google.com/open?id=1GeC1irCeRia5aHax28Bw-ihkZP8-jWFm" TargetMode="External"/><Relationship Id="rId213" Type="http://schemas.openxmlformats.org/officeDocument/2006/relationships/hyperlink" Target="https://drive.google.com/open?id=16PWwgFoITbzs27ez9NVC_2G95v_LXonL" TargetMode="External"/><Relationship Id="rId234" Type="http://schemas.openxmlformats.org/officeDocument/2006/relationships/hyperlink" Target="https://drive.google.com/open?id=1FchIuL8mGaZvf5BQ_lex-mavvdn1yo_2" TargetMode="External"/><Relationship Id="rId2" Type="http://schemas.openxmlformats.org/officeDocument/2006/relationships/hyperlink" Target="https://drive.google.com/open?id=1MoBX6ILtjEfiaU8SDMXLVEgziQc1nO7x" TargetMode="External"/><Relationship Id="rId29" Type="http://schemas.openxmlformats.org/officeDocument/2006/relationships/hyperlink" Target="https://drive.google.com/open?id=1Hv6nR1xovH5UVtuHcaXNXNOgfRyLU0KS" TargetMode="External"/><Relationship Id="rId255" Type="http://schemas.openxmlformats.org/officeDocument/2006/relationships/hyperlink" Target="https://drive.google.com/open?id=1ernoznF_kSHI8xD6HE02r6YbDgAN2igT" TargetMode="External"/><Relationship Id="rId276" Type="http://schemas.openxmlformats.org/officeDocument/2006/relationships/hyperlink" Target="https://drive.google.com/open?id=1xlJPLL1GyxlZ-SKvbo7dgz8YrQIvzx7P" TargetMode="External"/><Relationship Id="rId40" Type="http://schemas.openxmlformats.org/officeDocument/2006/relationships/hyperlink" Target="https://drive.google.com/open?id=1Pqd3afhbo1L1Uh1pXJAWAOz5n0BWnYWc" TargetMode="External"/><Relationship Id="rId115" Type="http://schemas.openxmlformats.org/officeDocument/2006/relationships/hyperlink" Target="https://drive.google.com/open?id=1r3BD2uST7RpAL974vAPlqrv5Z4jtW5Re" TargetMode="External"/><Relationship Id="rId136" Type="http://schemas.openxmlformats.org/officeDocument/2006/relationships/hyperlink" Target="https://drive.google.com/open?id=1UxyUW87XmaIQJSCjnGeoTaLMLvyoAsG0" TargetMode="External"/><Relationship Id="rId157" Type="http://schemas.openxmlformats.org/officeDocument/2006/relationships/hyperlink" Target="https://drive.google.com/open?id=1U2OXR46tEGy5WPubPfo_-VWKzFm-C-sq" TargetMode="External"/><Relationship Id="rId178" Type="http://schemas.openxmlformats.org/officeDocument/2006/relationships/hyperlink" Target="https://drive.google.com/open?id=1WiTqM1elJQeOsvFNaszrIZjl-32g6D9P" TargetMode="External"/><Relationship Id="rId61" Type="http://schemas.openxmlformats.org/officeDocument/2006/relationships/hyperlink" Target="https://drive.google.com/open?id=1pIgDtRAae5RbDg7pVvqre6HFvRNTJrK5" TargetMode="External"/><Relationship Id="rId82" Type="http://schemas.openxmlformats.org/officeDocument/2006/relationships/hyperlink" Target="https://drive.google.com/open?id=1JibJE0hCqTYU1laeqOCamC86NyVdhGug" TargetMode="External"/><Relationship Id="rId199" Type="http://schemas.openxmlformats.org/officeDocument/2006/relationships/hyperlink" Target="https://drive.google.com/open?id=1pJMU6ZMnxCu096QBZpy2Fzfwm-WKqHbC" TargetMode="External"/><Relationship Id="rId203" Type="http://schemas.openxmlformats.org/officeDocument/2006/relationships/hyperlink" Target="https://drive.google.com/open?id=1FMsiJL87codW5S0xKkBynJ3g03lfE_lI" TargetMode="External"/><Relationship Id="rId19" Type="http://schemas.openxmlformats.org/officeDocument/2006/relationships/hyperlink" Target="https://drive.google.com/open?id=1Yasa8h6cwhcEilLnoCzvNji6zHA_V3H_" TargetMode="External"/><Relationship Id="rId224" Type="http://schemas.openxmlformats.org/officeDocument/2006/relationships/hyperlink" Target="https://drive.google.com/open?id=1cJeq2PrgMjnkfsfmpdJYdZL9xTIErB86" TargetMode="External"/><Relationship Id="rId245" Type="http://schemas.openxmlformats.org/officeDocument/2006/relationships/hyperlink" Target="https://drive.google.com/open?id=1JTcxmjRAcSpYbbs6f6ExefytH5V3iPq0" TargetMode="External"/><Relationship Id="rId266" Type="http://schemas.openxmlformats.org/officeDocument/2006/relationships/hyperlink" Target="https://drive.google.com/open?id=1Uoq-TLNFsoqlnOkq1O_14qs4ttWvHlLw" TargetMode="External"/><Relationship Id="rId287" Type="http://schemas.openxmlformats.org/officeDocument/2006/relationships/hyperlink" Target="https://drive.google.com/open?id=14CLgcFW9EsL26sEZnCkaSE4A1jPm_Jx5" TargetMode="External"/><Relationship Id="rId30" Type="http://schemas.openxmlformats.org/officeDocument/2006/relationships/hyperlink" Target="https://drive.google.com/open?id=1ODja0OFdtN8P3A0CWauTSSoG5x6rjUrs" TargetMode="External"/><Relationship Id="rId105" Type="http://schemas.openxmlformats.org/officeDocument/2006/relationships/hyperlink" Target="https://drive.google.com/open?id=1YAzqMp__8yHfLVc1wVRBhOtxR34Iy4tR" TargetMode="External"/><Relationship Id="rId126" Type="http://schemas.openxmlformats.org/officeDocument/2006/relationships/hyperlink" Target="https://drive.google.com/open?id=1cn-RnLGU-GGwKvX-o968829lFneKavBK" TargetMode="External"/><Relationship Id="rId147" Type="http://schemas.openxmlformats.org/officeDocument/2006/relationships/hyperlink" Target="https://drive.google.com/open?id=1__rEVk_7jdgiweLo1tUV6W5WqSM-AvF7" TargetMode="External"/><Relationship Id="rId168" Type="http://schemas.openxmlformats.org/officeDocument/2006/relationships/hyperlink" Target="https://drive.google.com/open?id=1sVC6x9K22e-Y2Y9tlPPp5HLB56jLN7tp" TargetMode="External"/><Relationship Id="rId51" Type="http://schemas.openxmlformats.org/officeDocument/2006/relationships/hyperlink" Target="https://drive.google.com/open?id=1nvCUTPSHn8frlfLMoU3nUUzgwc7f9Iue" TargetMode="External"/><Relationship Id="rId72" Type="http://schemas.openxmlformats.org/officeDocument/2006/relationships/hyperlink" Target="https://drive.google.com/open?id=1kVpc05IkMrRp7NzUUuP4zvcbwCp4EP0Y" TargetMode="External"/><Relationship Id="rId93" Type="http://schemas.openxmlformats.org/officeDocument/2006/relationships/hyperlink" Target="https://drive.google.com/open?id=1-Btu787bLeiZqddpEUS9DnefrwT5vByg" TargetMode="External"/><Relationship Id="rId189" Type="http://schemas.openxmlformats.org/officeDocument/2006/relationships/hyperlink" Target="https://drive.google.com/open?id=1JyB4sKE4ZMYhrPVsQ3OCF49uNAdu2G15" TargetMode="External"/><Relationship Id="rId3" Type="http://schemas.openxmlformats.org/officeDocument/2006/relationships/hyperlink" Target="https://drive.google.com/open?id=1Quj8CKUrsgdTiF-DNq-vU1lgOeSR_Mk4" TargetMode="External"/><Relationship Id="rId214" Type="http://schemas.openxmlformats.org/officeDocument/2006/relationships/hyperlink" Target="https://drive.google.com/open?id=1zn0cwBhvQlN8AZk37kip5F4yHqAUxNMY" TargetMode="External"/><Relationship Id="rId235" Type="http://schemas.openxmlformats.org/officeDocument/2006/relationships/hyperlink" Target="https://drive.google.com/open?id=1g-QcKIxR6DRBTKzCnsfx4LLEGI7tbglU" TargetMode="External"/><Relationship Id="rId256" Type="http://schemas.openxmlformats.org/officeDocument/2006/relationships/hyperlink" Target="https://drive.google.com/open?id=132oTz350N-YgHcULZcsUVFmKaHjAWUIq" TargetMode="External"/><Relationship Id="rId277" Type="http://schemas.openxmlformats.org/officeDocument/2006/relationships/hyperlink" Target="https://drive.google.com/open?id=1ymFetgALT4AOe0iWrVEE1BSQNtExWzzM" TargetMode="External"/><Relationship Id="rId116" Type="http://schemas.openxmlformats.org/officeDocument/2006/relationships/hyperlink" Target="https://drive.google.com/open?id=1IJEK0whfbWfdvgpFfj1a3NOLKTuSqA6Y" TargetMode="External"/><Relationship Id="rId137" Type="http://schemas.openxmlformats.org/officeDocument/2006/relationships/hyperlink" Target="https://drive.google.com/open?id=113jLQMA5yAd23zj0A9n4SLo8AeCHM2GZ" TargetMode="External"/><Relationship Id="rId158" Type="http://schemas.openxmlformats.org/officeDocument/2006/relationships/hyperlink" Target="https://drive.google.com/open?id=1nYHrtXiNq8p3AawUWJLxZrUAZsx3uZMT" TargetMode="External"/><Relationship Id="rId20" Type="http://schemas.openxmlformats.org/officeDocument/2006/relationships/hyperlink" Target="https://drive.google.com/open?id=1lLJZIpqySCZf1eKn4TpEiLxyuEyzFTBk" TargetMode="External"/><Relationship Id="rId41" Type="http://schemas.openxmlformats.org/officeDocument/2006/relationships/hyperlink" Target="https://drive.google.com/open?id=16Mj9R95DmK15Wc3Yis7oIO2itYw8a37R" TargetMode="External"/><Relationship Id="rId62" Type="http://schemas.openxmlformats.org/officeDocument/2006/relationships/hyperlink" Target="https://drive.google.com/open?id=1tAsZhUg3bIYrD_-hzUdToewc1aokykI8" TargetMode="External"/><Relationship Id="rId83" Type="http://schemas.openxmlformats.org/officeDocument/2006/relationships/hyperlink" Target="https://drive.google.com/open?id=135yWhqajgYaXfhYx7axwXu10ROPzw2qu" TargetMode="External"/><Relationship Id="rId179" Type="http://schemas.openxmlformats.org/officeDocument/2006/relationships/hyperlink" Target="https://drive.google.com/open?id=12ckN1ozVFxeYLNSkggJ4U3cTiOOtnnum" TargetMode="External"/><Relationship Id="rId190" Type="http://schemas.openxmlformats.org/officeDocument/2006/relationships/hyperlink" Target="https://drive.google.com/open?id=1Z8xQHv3wRjd_cZSS3T2CIFUze-hcgvHu" TargetMode="External"/><Relationship Id="rId204" Type="http://schemas.openxmlformats.org/officeDocument/2006/relationships/hyperlink" Target="https://drive.google.com/open?id=1XCofhBj3i4tcWRUBFmHWy8a4Ktcj_2H4" TargetMode="External"/><Relationship Id="rId225" Type="http://schemas.openxmlformats.org/officeDocument/2006/relationships/hyperlink" Target="https://drive.google.com/open?id=1tM2FN6TN-uWBY9AyENqXes4czvUol7cI" TargetMode="External"/><Relationship Id="rId246" Type="http://schemas.openxmlformats.org/officeDocument/2006/relationships/hyperlink" Target="https://drive.google.com/open?id=1ahn0q9BXiIsNPQN63a7nIQ7vACib3dwz" TargetMode="External"/><Relationship Id="rId267" Type="http://schemas.openxmlformats.org/officeDocument/2006/relationships/hyperlink" Target="https://drive.google.com/open?id=1bxc6dqon1hr7XpbZgvPKQFhm-rrpjBUV" TargetMode="External"/><Relationship Id="rId288" Type="http://schemas.openxmlformats.org/officeDocument/2006/relationships/hyperlink" Target="https://drive.google.com/open?id=1_OMS3OvqImwS4ePbe7i_WkPjW_2TKpU1" TargetMode="External"/><Relationship Id="rId106" Type="http://schemas.openxmlformats.org/officeDocument/2006/relationships/hyperlink" Target="https://drive.google.com/open?id=1mfpPaBwc8R9fIxU5E7GnOk_Akipwks-V" TargetMode="External"/><Relationship Id="rId127" Type="http://schemas.openxmlformats.org/officeDocument/2006/relationships/hyperlink" Target="https://drive.google.com/open?id=1ynZ_4qURZCsLWb6HotpHnnw7gYsITr69" TargetMode="External"/><Relationship Id="rId10" Type="http://schemas.openxmlformats.org/officeDocument/2006/relationships/hyperlink" Target="https://drive.google.com/open?id=1MxVkWorZOa93RpHQ3veSa0Cjg5m0umyc" TargetMode="External"/><Relationship Id="rId31" Type="http://schemas.openxmlformats.org/officeDocument/2006/relationships/hyperlink" Target="https://drive.google.com/open?id=1aGzpFCyrc-7xXOSd5uLEpwcYE06qrfcR" TargetMode="External"/><Relationship Id="rId52" Type="http://schemas.openxmlformats.org/officeDocument/2006/relationships/hyperlink" Target="https://drive.google.com/open?id=1cahNEh0EKZ54nD7UEn7TEWuECzZUJMEQ" TargetMode="External"/><Relationship Id="rId73" Type="http://schemas.openxmlformats.org/officeDocument/2006/relationships/hyperlink" Target="https://drive.google.com/open?id=1S4C2A-53RNdjEvWfMXu8-YTAqn_TNz0D" TargetMode="External"/><Relationship Id="rId94" Type="http://schemas.openxmlformats.org/officeDocument/2006/relationships/hyperlink" Target="https://drive.google.com/open?id=1U0xrt0qzgD-WHHES-RTlBwCVBVPjJYUL" TargetMode="External"/><Relationship Id="rId148" Type="http://schemas.openxmlformats.org/officeDocument/2006/relationships/hyperlink" Target="https://drive.google.com/open?id=1IXocVLbajr7qpALvef24uo6GnfdIWweX" TargetMode="External"/><Relationship Id="rId169" Type="http://schemas.openxmlformats.org/officeDocument/2006/relationships/hyperlink" Target="https://drive.google.com/open?id=1sEK5wxYhfFJg2G6PIOZFwGjlsIZyp83V" TargetMode="External"/><Relationship Id="rId4" Type="http://schemas.openxmlformats.org/officeDocument/2006/relationships/hyperlink" Target="https://drive.google.com/open?id=1qYivbRWGoJTlMzXtav264YsE85NvP4rr" TargetMode="External"/><Relationship Id="rId180" Type="http://schemas.openxmlformats.org/officeDocument/2006/relationships/hyperlink" Target="https://drive.google.com/open?id=1XWH7z9FAkmUC_PLmhd2eoWV3FTGo0BzF" TargetMode="External"/><Relationship Id="rId215" Type="http://schemas.openxmlformats.org/officeDocument/2006/relationships/hyperlink" Target="https://drive.google.com/open?id=1OB_uiysQ10r1V2p3HAoXnL4aqJ-lHj59" TargetMode="External"/><Relationship Id="rId236" Type="http://schemas.openxmlformats.org/officeDocument/2006/relationships/hyperlink" Target="https://drive.google.com/open?id=1pghnR8NYfGt7GbWAAqcvwW6lRxvMJGl5" TargetMode="External"/><Relationship Id="rId257" Type="http://schemas.openxmlformats.org/officeDocument/2006/relationships/hyperlink" Target="https://drive.google.com/open?id=1OcTyW8kdoZVVeUO4hvgOcwS9-xGy5tuh" TargetMode="External"/><Relationship Id="rId278" Type="http://schemas.openxmlformats.org/officeDocument/2006/relationships/hyperlink" Target="https://drive.google.com/open?id=1L0MNB-gUOMErWvJWGbEgWO1U8NfEzaFq" TargetMode="External"/><Relationship Id="rId42" Type="http://schemas.openxmlformats.org/officeDocument/2006/relationships/hyperlink" Target="https://drive.google.com/open?id=1yKEZ6lxYNd2WT58aDO_aRMsH5dXNIi1f" TargetMode="External"/><Relationship Id="rId84" Type="http://schemas.openxmlformats.org/officeDocument/2006/relationships/hyperlink" Target="https://drive.google.com/open?id=1qqelAURsQUOEsb_h86XPhqVOnnz4JZyC" TargetMode="External"/><Relationship Id="rId138" Type="http://schemas.openxmlformats.org/officeDocument/2006/relationships/hyperlink" Target="https://drive.google.com/open?id=1LGT-JYH4nZgoGXX3nWmXVQznhu2_8jaX" TargetMode="External"/><Relationship Id="rId191" Type="http://schemas.openxmlformats.org/officeDocument/2006/relationships/hyperlink" Target="https://drive.google.com/open?id=1lpQdw_5QEHD3i-KTeVjIiDBeyn6DFSpg" TargetMode="External"/><Relationship Id="rId205" Type="http://schemas.openxmlformats.org/officeDocument/2006/relationships/hyperlink" Target="https://drive.google.com/open?id=16fHXvWZlHf74CheB-KfFZ9qb9snvkqR4" TargetMode="External"/><Relationship Id="rId247" Type="http://schemas.openxmlformats.org/officeDocument/2006/relationships/hyperlink" Target="https://drive.google.com/open?id=1wB-c8ohN92fCqdyyH2KxH24k0wtCxVnH" TargetMode="External"/><Relationship Id="rId107" Type="http://schemas.openxmlformats.org/officeDocument/2006/relationships/hyperlink" Target="https://drive.google.com/open?id=1ddL4uI9zc_ELqGBQQPncsm9pmhbwq5yq" TargetMode="External"/><Relationship Id="rId289" Type="http://schemas.openxmlformats.org/officeDocument/2006/relationships/hyperlink" Target="https://drive.google.com/open?id=1X-s0cAxdn1WMr2u6NekC-Z7NdNTWLvg5" TargetMode="External"/><Relationship Id="rId11" Type="http://schemas.openxmlformats.org/officeDocument/2006/relationships/hyperlink" Target="https://drive.google.com/open?id=1YRGnzbW7_pfwJbrqstukw_XThA4OSiDZ" TargetMode="External"/><Relationship Id="rId53" Type="http://schemas.openxmlformats.org/officeDocument/2006/relationships/hyperlink" Target="https://drive.google.com/open?id=1WzCh-9nsx2zUw5Xlrh3tRqe9NnFQCKWV" TargetMode="External"/><Relationship Id="rId149" Type="http://schemas.openxmlformats.org/officeDocument/2006/relationships/hyperlink" Target="https://drive.google.com/open?id=1TfUx2viEQgtKz7a7FuB5nAqjbngsq_ri" TargetMode="External"/><Relationship Id="rId95" Type="http://schemas.openxmlformats.org/officeDocument/2006/relationships/hyperlink" Target="https://drive.google.com/open?id=1qt6GBKyVPt7S8AvrggpgfmU8i6_y1tFL" TargetMode="External"/><Relationship Id="rId160" Type="http://schemas.openxmlformats.org/officeDocument/2006/relationships/hyperlink" Target="https://drive.google.com/open?id=1UQqxpYBsovBvJVeyvQkTSBC9qIZd_0XI" TargetMode="External"/><Relationship Id="rId216" Type="http://schemas.openxmlformats.org/officeDocument/2006/relationships/hyperlink" Target="https://drive.google.com/open?id=1BZNwJAPQzIFDwijlbnP2dcgB-6FAkuiy" TargetMode="External"/><Relationship Id="rId258" Type="http://schemas.openxmlformats.org/officeDocument/2006/relationships/hyperlink" Target="https://drive.google.com/open?id=1XUNTOdHy-Nk8SVd7-8BbmtWGnla84K3Y" TargetMode="External"/><Relationship Id="rId22" Type="http://schemas.openxmlformats.org/officeDocument/2006/relationships/hyperlink" Target="https://drive.google.com/open?id=1FeKTPuTu_8NeLw4ZaTIzKFVefGXmiT9J" TargetMode="External"/><Relationship Id="rId64" Type="http://schemas.openxmlformats.org/officeDocument/2006/relationships/hyperlink" Target="https://drive.google.com/open?id=1frhZZa4bAS73LCXcUmIhmqo9xLQ5T2Qc" TargetMode="External"/><Relationship Id="rId118" Type="http://schemas.openxmlformats.org/officeDocument/2006/relationships/hyperlink" Target="https://drive.google.com/open?id=1n7tCr1_ucisPG1p2_05k0Mry2t9biu04" TargetMode="External"/><Relationship Id="rId171" Type="http://schemas.openxmlformats.org/officeDocument/2006/relationships/hyperlink" Target="https://drive.google.com/open?id=13SL3BJ-Wf0TrVJ8ollbKx7ZizSgi8c2d" TargetMode="External"/><Relationship Id="rId227" Type="http://schemas.openxmlformats.org/officeDocument/2006/relationships/hyperlink" Target="https://drive.google.com/open?id=1J0TEIbuJvPmyJ8bHzR_dHuG0Oz9PvNab" TargetMode="External"/><Relationship Id="rId269" Type="http://schemas.openxmlformats.org/officeDocument/2006/relationships/hyperlink" Target="https://drive.google.com/open?id=1YTnW7oStvOePIrHiIZcelOKbuaExmQd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75"/>
  <sheetViews>
    <sheetView tabSelected="1" topLeftCell="L1" zoomScale="142" workbookViewId="0">
      <pane ySplit="1" topLeftCell="A2" activePane="bottomLeft" state="frozen"/>
      <selection pane="bottomLeft" activeCell="U3" sqref="U3"/>
    </sheetView>
  </sheetViews>
  <sheetFormatPr baseColWidth="10" defaultColWidth="12.6640625" defaultRowHeight="15.75" customHeight="1" x14ac:dyDescent="0.15"/>
  <cols>
    <col min="1" max="9" width="18.83203125" customWidth="1"/>
    <col min="10" max="10" width="18.83203125" style="8" customWidth="1"/>
    <col min="11" max="17" width="18.83203125" customWidth="1"/>
    <col min="18" max="18" width="18.83203125" style="17" customWidth="1"/>
    <col min="19" max="19" width="33.33203125" customWidth="1"/>
    <col min="20" max="20" width="18.83203125" customWidth="1"/>
    <col min="21" max="21" width="26.33203125" customWidth="1"/>
    <col min="22" max="22" width="18.83203125" customWidth="1"/>
    <col min="23" max="23" width="23.5" customWidth="1"/>
    <col min="24" max="34" width="18.8320312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767</v>
      </c>
      <c r="G1" s="1" t="s">
        <v>752</v>
      </c>
      <c r="H1" s="1" t="s">
        <v>753</v>
      </c>
      <c r="I1" s="1" t="s">
        <v>777</v>
      </c>
      <c r="J1" s="6" t="s">
        <v>766</v>
      </c>
      <c r="K1" s="1" t="s">
        <v>778</v>
      </c>
      <c r="L1" s="1" t="s">
        <v>768</v>
      </c>
      <c r="M1" s="1" t="s">
        <v>779</v>
      </c>
      <c r="N1" s="1" t="s">
        <v>769</v>
      </c>
      <c r="O1" s="1" t="s">
        <v>780</v>
      </c>
      <c r="P1" s="1" t="s">
        <v>770</v>
      </c>
      <c r="Q1" s="1" t="s">
        <v>771</v>
      </c>
      <c r="R1" s="15" t="s">
        <v>759</v>
      </c>
      <c r="S1" s="1" t="s">
        <v>772</v>
      </c>
      <c r="T1" s="1" t="s">
        <v>760</v>
      </c>
      <c r="U1" s="1" t="s">
        <v>773</v>
      </c>
      <c r="V1" s="1" t="s">
        <v>761</v>
      </c>
      <c r="W1" s="1" t="s">
        <v>774</v>
      </c>
      <c r="X1" s="1" t="s">
        <v>762</v>
      </c>
      <c r="Y1" s="1" t="s">
        <v>775</v>
      </c>
      <c r="Z1" s="1" t="s">
        <v>763</v>
      </c>
      <c r="AA1" s="1" t="s">
        <v>776</v>
      </c>
      <c r="AB1" s="1" t="s">
        <v>764</v>
      </c>
      <c r="AC1" s="1" t="s">
        <v>765</v>
      </c>
    </row>
    <row r="2" spans="1:29" ht="15.75" customHeight="1" x14ac:dyDescent="0.15">
      <c r="A2" s="2">
        <v>45035.608874212965</v>
      </c>
      <c r="B2" s="3">
        <v>0</v>
      </c>
      <c r="C2" s="1">
        <v>6441127027</v>
      </c>
      <c r="D2" s="1" t="s">
        <v>5</v>
      </c>
      <c r="E2" s="1">
        <v>4</v>
      </c>
      <c r="F2" s="1" t="s">
        <v>6</v>
      </c>
      <c r="G2" s="1">
        <v>1</v>
      </c>
      <c r="H2" s="1" t="s">
        <v>754</v>
      </c>
      <c r="I2" s="4" t="s">
        <v>7</v>
      </c>
      <c r="J2" s="7">
        <v>1</v>
      </c>
      <c r="K2" s="4" t="s">
        <v>8</v>
      </c>
      <c r="L2" s="7">
        <v>1</v>
      </c>
      <c r="M2" s="4" t="s">
        <v>9</v>
      </c>
      <c r="N2" s="7">
        <v>1</v>
      </c>
      <c r="O2" s="4" t="s">
        <v>10</v>
      </c>
      <c r="P2" s="7">
        <v>1</v>
      </c>
      <c r="Q2" s="1" t="s">
        <v>11</v>
      </c>
      <c r="R2" s="15" t="str">
        <f>IF(Q2="ไม่มีปัญหาใด ๆ","1","0")</f>
        <v>1</v>
      </c>
      <c r="S2" s="1" t="s">
        <v>12</v>
      </c>
      <c r="T2" s="1">
        <v>0</v>
      </c>
      <c r="U2" s="1" t="s">
        <v>13</v>
      </c>
      <c r="V2" s="1">
        <v>0</v>
      </c>
      <c r="W2" s="1" t="s">
        <v>14</v>
      </c>
      <c r="X2" s="1">
        <v>1</v>
      </c>
      <c r="Y2" s="1" t="s">
        <v>15</v>
      </c>
      <c r="Z2" s="1">
        <v>2</v>
      </c>
      <c r="AA2" s="1" t="s">
        <v>16</v>
      </c>
      <c r="AB2" s="1">
        <v>2</v>
      </c>
      <c r="AC2" s="8">
        <f>G2+R2+T2+V2+X2+Z2+AB2+J2+L2+N2+P2</f>
        <v>11</v>
      </c>
    </row>
    <row r="3" spans="1:29" ht="15.75" customHeight="1" x14ac:dyDescent="0.15">
      <c r="A3" s="2">
        <v>45035.658544050923</v>
      </c>
      <c r="B3" s="3">
        <v>0</v>
      </c>
      <c r="C3" s="1">
        <v>6441153327</v>
      </c>
      <c r="D3" s="1" t="s">
        <v>17</v>
      </c>
      <c r="E3" s="1">
        <v>4</v>
      </c>
      <c r="F3" s="1" t="s">
        <v>18</v>
      </c>
      <c r="G3" s="1">
        <v>1</v>
      </c>
      <c r="H3" s="1" t="s">
        <v>754</v>
      </c>
      <c r="I3" s="4" t="s">
        <v>19</v>
      </c>
      <c r="J3" s="7">
        <v>1</v>
      </c>
      <c r="K3" s="4" t="s">
        <v>20</v>
      </c>
      <c r="L3" s="7">
        <v>1</v>
      </c>
      <c r="M3" s="4" t="s">
        <v>21</v>
      </c>
      <c r="N3" s="7">
        <v>1</v>
      </c>
      <c r="O3" s="4" t="s">
        <v>22</v>
      </c>
      <c r="P3" s="7">
        <v>1</v>
      </c>
      <c r="Q3" s="1" t="s">
        <v>23</v>
      </c>
      <c r="R3" s="15" t="str">
        <f>IF(Q3="ไม่มีปัญหาใด ๆ","1","0")</f>
        <v>0</v>
      </c>
      <c r="S3" s="1" t="s">
        <v>24</v>
      </c>
      <c r="T3" s="1">
        <v>1</v>
      </c>
      <c r="U3" s="1" t="s">
        <v>25</v>
      </c>
      <c r="V3" s="1">
        <v>1</v>
      </c>
      <c r="W3" s="1" t="s">
        <v>26</v>
      </c>
      <c r="X3" s="1">
        <v>1</v>
      </c>
      <c r="Y3" s="1" t="s">
        <v>27</v>
      </c>
      <c r="Z3" s="1">
        <v>2</v>
      </c>
      <c r="AA3" s="1" t="s">
        <v>28</v>
      </c>
      <c r="AB3" s="1">
        <v>2</v>
      </c>
      <c r="AC3" s="8">
        <f t="shared" ref="AC3:AC66" si="0">G3+R3+T3+V3+X3+Z3+AB3+J3+L3+N3+P3</f>
        <v>12</v>
      </c>
    </row>
    <row r="4" spans="1:29" ht="15.75" customHeight="1" x14ac:dyDescent="0.15">
      <c r="A4" s="2">
        <v>45035.861159050924</v>
      </c>
      <c r="B4" s="3">
        <v>0</v>
      </c>
      <c r="C4" s="1">
        <v>6442505827</v>
      </c>
      <c r="D4" s="1" t="s">
        <v>29</v>
      </c>
      <c r="E4" s="1">
        <v>7</v>
      </c>
      <c r="F4" s="1" t="s">
        <v>30</v>
      </c>
      <c r="G4" s="1">
        <v>1</v>
      </c>
      <c r="H4" s="1" t="s">
        <v>754</v>
      </c>
      <c r="I4" s="4" t="s">
        <v>31</v>
      </c>
      <c r="J4" s="7">
        <v>1</v>
      </c>
      <c r="K4" s="4" t="s">
        <v>32</v>
      </c>
      <c r="L4" s="7">
        <v>1</v>
      </c>
      <c r="M4" s="4" t="s">
        <v>33</v>
      </c>
      <c r="N4" s="7">
        <v>1</v>
      </c>
      <c r="O4" s="4" t="s">
        <v>34</v>
      </c>
      <c r="P4" s="7">
        <v>1</v>
      </c>
      <c r="Q4" s="1" t="s">
        <v>11</v>
      </c>
      <c r="R4" s="15" t="str">
        <f>IF(Q4="ไม่มีปัญหาใด ๆ","1","0")</f>
        <v>1</v>
      </c>
      <c r="S4" s="1" t="s">
        <v>35</v>
      </c>
      <c r="T4" s="1">
        <v>2</v>
      </c>
      <c r="U4" s="1" t="s">
        <v>36</v>
      </c>
      <c r="V4" s="1">
        <v>0</v>
      </c>
      <c r="W4" s="1" t="s">
        <v>37</v>
      </c>
      <c r="X4" s="1">
        <v>1</v>
      </c>
      <c r="Y4" s="1" t="s">
        <v>38</v>
      </c>
      <c r="Z4" s="1">
        <v>2</v>
      </c>
      <c r="AA4" s="1" t="s">
        <v>39</v>
      </c>
      <c r="AB4" s="1">
        <v>2</v>
      </c>
      <c r="AC4" s="8">
        <f t="shared" si="0"/>
        <v>13</v>
      </c>
    </row>
    <row r="5" spans="1:29" ht="15.75" customHeight="1" x14ac:dyDescent="0.15">
      <c r="A5" s="2">
        <v>45037.427773472227</v>
      </c>
      <c r="B5" s="3">
        <v>0</v>
      </c>
      <c r="C5" s="1">
        <v>6441193427</v>
      </c>
      <c r="D5" s="1" t="s">
        <v>40</v>
      </c>
      <c r="E5" s="1">
        <v>4</v>
      </c>
      <c r="F5" s="1" t="s">
        <v>41</v>
      </c>
      <c r="G5" s="1">
        <v>1</v>
      </c>
      <c r="H5" s="1" t="s">
        <v>754</v>
      </c>
      <c r="I5" s="4" t="s">
        <v>42</v>
      </c>
      <c r="J5" s="7">
        <v>1</v>
      </c>
      <c r="K5" s="4" t="s">
        <v>43</v>
      </c>
      <c r="L5" s="7">
        <v>1</v>
      </c>
      <c r="M5" s="4" t="s">
        <v>44</v>
      </c>
      <c r="N5" s="7">
        <v>1</v>
      </c>
      <c r="O5" s="4" t="s">
        <v>45</v>
      </c>
      <c r="P5" s="7">
        <v>1</v>
      </c>
      <c r="Q5" s="1" t="s">
        <v>11</v>
      </c>
      <c r="R5" s="15" t="str">
        <f>IF(Q5="ไม่มีปัญหาใด ๆ","1","0")</f>
        <v>1</v>
      </c>
      <c r="S5" s="1" t="s">
        <v>46</v>
      </c>
      <c r="T5" s="1">
        <v>1</v>
      </c>
      <c r="U5" s="1" t="s">
        <v>47</v>
      </c>
      <c r="V5" s="1">
        <v>1</v>
      </c>
      <c r="W5" s="1" t="s">
        <v>48</v>
      </c>
      <c r="X5" s="1">
        <v>0.5</v>
      </c>
      <c r="Y5" s="1" t="s">
        <v>49</v>
      </c>
      <c r="Z5" s="1">
        <v>1</v>
      </c>
      <c r="AA5" s="1" t="s">
        <v>50</v>
      </c>
      <c r="AB5" s="1">
        <v>2</v>
      </c>
      <c r="AC5" s="8">
        <f t="shared" si="0"/>
        <v>11.5</v>
      </c>
    </row>
    <row r="6" spans="1:29" ht="15.75" customHeight="1" x14ac:dyDescent="0.15">
      <c r="A6" s="2">
        <v>45037.650273194449</v>
      </c>
      <c r="B6" s="3">
        <v>0</v>
      </c>
      <c r="C6" s="1">
        <v>6441140127</v>
      </c>
      <c r="D6" s="1" t="s">
        <v>51</v>
      </c>
      <c r="E6" s="1">
        <v>4</v>
      </c>
      <c r="F6" s="1" t="s">
        <v>52</v>
      </c>
      <c r="G6" s="1">
        <v>1</v>
      </c>
      <c r="H6" s="1" t="s">
        <v>754</v>
      </c>
      <c r="I6" s="4" t="s">
        <v>53</v>
      </c>
      <c r="J6" s="7">
        <v>1</v>
      </c>
      <c r="K6" s="4" t="s">
        <v>54</v>
      </c>
      <c r="L6" s="7">
        <v>1</v>
      </c>
      <c r="M6" s="4" t="s">
        <v>55</v>
      </c>
      <c r="N6" s="7">
        <v>1</v>
      </c>
      <c r="O6" s="4" t="s">
        <v>56</v>
      </c>
      <c r="P6" s="7">
        <v>1</v>
      </c>
      <c r="Q6" s="1" t="s">
        <v>11</v>
      </c>
      <c r="R6" s="15" t="str">
        <f>IF(Q6="ไม่มีปัญหาใด ๆ","1","0")</f>
        <v>1</v>
      </c>
      <c r="S6" s="1" t="s">
        <v>57</v>
      </c>
      <c r="T6" s="1">
        <v>2</v>
      </c>
      <c r="U6" s="1" t="s">
        <v>58</v>
      </c>
      <c r="V6" s="1">
        <v>0.5</v>
      </c>
      <c r="W6" s="1" t="s">
        <v>59</v>
      </c>
      <c r="X6" s="1">
        <v>1</v>
      </c>
      <c r="Y6" s="1" t="s">
        <v>60</v>
      </c>
      <c r="Z6" s="1">
        <v>1</v>
      </c>
      <c r="AA6" s="1" t="s">
        <v>61</v>
      </c>
      <c r="AB6" s="1">
        <v>2</v>
      </c>
      <c r="AC6" s="8">
        <f t="shared" si="0"/>
        <v>12.5</v>
      </c>
    </row>
    <row r="7" spans="1:29" ht="15.75" customHeight="1" x14ac:dyDescent="0.15">
      <c r="A7" s="2">
        <v>45038.075383726857</v>
      </c>
      <c r="B7" s="3">
        <v>0</v>
      </c>
      <c r="C7" s="1">
        <v>6441037227</v>
      </c>
      <c r="D7" s="1" t="s">
        <v>62</v>
      </c>
      <c r="E7" s="1">
        <v>7</v>
      </c>
      <c r="F7" s="1" t="s">
        <v>63</v>
      </c>
      <c r="G7" s="1">
        <v>1</v>
      </c>
      <c r="H7" s="1" t="s">
        <v>754</v>
      </c>
      <c r="I7" s="4" t="s">
        <v>64</v>
      </c>
      <c r="J7" s="7">
        <v>1</v>
      </c>
      <c r="K7" s="4" t="s">
        <v>65</v>
      </c>
      <c r="L7" s="7">
        <v>1</v>
      </c>
      <c r="M7" s="4" t="s">
        <v>66</v>
      </c>
      <c r="N7" s="7">
        <v>1</v>
      </c>
      <c r="O7" s="4" t="s">
        <v>67</v>
      </c>
      <c r="P7" s="7">
        <v>1</v>
      </c>
      <c r="Q7" s="1" t="s">
        <v>11</v>
      </c>
      <c r="R7" s="15" t="str">
        <f>IF(Q7="ไม่มีปัญหาใด ๆ","1","0")</f>
        <v>1</v>
      </c>
      <c r="S7" s="1" t="s">
        <v>68</v>
      </c>
      <c r="T7" s="1">
        <v>1</v>
      </c>
      <c r="U7" s="1" t="s">
        <v>69</v>
      </c>
      <c r="V7" s="1">
        <v>0</v>
      </c>
      <c r="W7" s="1" t="s">
        <v>70</v>
      </c>
      <c r="X7" s="1">
        <v>1</v>
      </c>
      <c r="Y7" s="1" t="s">
        <v>71</v>
      </c>
      <c r="Z7" s="1">
        <v>1</v>
      </c>
      <c r="AA7" s="1" t="s">
        <v>72</v>
      </c>
      <c r="AB7" s="1">
        <v>2</v>
      </c>
      <c r="AC7" s="8">
        <f t="shared" si="0"/>
        <v>11</v>
      </c>
    </row>
    <row r="8" spans="1:29" ht="15.75" customHeight="1" x14ac:dyDescent="0.15">
      <c r="A8" s="2">
        <v>45038.666497395832</v>
      </c>
      <c r="B8" s="3">
        <v>0</v>
      </c>
      <c r="C8" s="1">
        <v>6441039527</v>
      </c>
      <c r="D8" s="1" t="s">
        <v>73</v>
      </c>
      <c r="E8" s="1">
        <v>7</v>
      </c>
      <c r="F8" s="1" t="s">
        <v>74</v>
      </c>
      <c r="G8" s="1">
        <v>1</v>
      </c>
      <c r="H8" s="1" t="s">
        <v>754</v>
      </c>
      <c r="I8" s="4" t="s">
        <v>75</v>
      </c>
      <c r="J8" s="7">
        <v>1</v>
      </c>
      <c r="K8" s="4" t="s">
        <v>76</v>
      </c>
      <c r="L8" s="7">
        <v>1</v>
      </c>
      <c r="M8" s="4" t="s">
        <v>77</v>
      </c>
      <c r="N8" s="7">
        <v>1</v>
      </c>
      <c r="O8" s="4" t="s">
        <v>78</v>
      </c>
      <c r="P8" s="7">
        <v>1</v>
      </c>
      <c r="Q8" s="1" t="s">
        <v>11</v>
      </c>
      <c r="R8" s="15" t="str">
        <f>IF(Q8="ไม่มีปัญหาใด ๆ","1","0")</f>
        <v>1</v>
      </c>
      <c r="S8" s="1" t="s">
        <v>79</v>
      </c>
      <c r="T8" s="1">
        <v>1</v>
      </c>
      <c r="U8" s="1" t="s">
        <v>80</v>
      </c>
      <c r="V8" s="1">
        <v>0</v>
      </c>
      <c r="W8" s="1" t="s">
        <v>70</v>
      </c>
      <c r="X8" s="1">
        <v>1</v>
      </c>
      <c r="Y8" s="1" t="s">
        <v>81</v>
      </c>
      <c r="Z8" s="1">
        <v>1</v>
      </c>
      <c r="AA8" s="1" t="s">
        <v>82</v>
      </c>
      <c r="AB8" s="1">
        <v>2</v>
      </c>
      <c r="AC8" s="8">
        <f t="shared" si="0"/>
        <v>11</v>
      </c>
    </row>
    <row r="9" spans="1:29" ht="15.75" customHeight="1" x14ac:dyDescent="0.15">
      <c r="A9" s="2">
        <v>45038.691670567132</v>
      </c>
      <c r="B9" s="3">
        <v>0</v>
      </c>
      <c r="C9" s="1">
        <v>6441012527</v>
      </c>
      <c r="D9" s="1" t="s">
        <v>83</v>
      </c>
      <c r="E9" s="1">
        <v>8</v>
      </c>
      <c r="F9" s="1" t="s">
        <v>84</v>
      </c>
      <c r="G9" s="1">
        <v>1</v>
      </c>
      <c r="H9" s="1" t="s">
        <v>754</v>
      </c>
      <c r="I9" s="4" t="s">
        <v>85</v>
      </c>
      <c r="J9" s="7">
        <v>1</v>
      </c>
      <c r="K9" s="4" t="s">
        <v>86</v>
      </c>
      <c r="L9" s="7">
        <v>1</v>
      </c>
      <c r="M9" s="4" t="s">
        <v>87</v>
      </c>
      <c r="N9" s="7">
        <v>1</v>
      </c>
      <c r="O9" s="4" t="s">
        <v>88</v>
      </c>
      <c r="P9" s="7">
        <v>1</v>
      </c>
      <c r="Q9" s="1" t="s">
        <v>11</v>
      </c>
      <c r="R9" s="15" t="str">
        <f>IF(Q9="ไม่มีปัญหาใด ๆ","1","0")</f>
        <v>1</v>
      </c>
      <c r="S9" s="1" t="s">
        <v>89</v>
      </c>
      <c r="T9" s="1">
        <v>1</v>
      </c>
      <c r="U9" s="1" t="s">
        <v>90</v>
      </c>
      <c r="V9" s="1">
        <v>0</v>
      </c>
      <c r="W9" s="1" t="s">
        <v>91</v>
      </c>
      <c r="X9" s="1">
        <v>1</v>
      </c>
      <c r="Y9" s="1" t="s">
        <v>92</v>
      </c>
      <c r="Z9" s="1">
        <v>1</v>
      </c>
      <c r="AA9" s="1" t="s">
        <v>72</v>
      </c>
      <c r="AB9" s="1">
        <v>2</v>
      </c>
      <c r="AC9" s="8">
        <f t="shared" si="0"/>
        <v>11</v>
      </c>
    </row>
    <row r="10" spans="1:29" ht="15.75" customHeight="1" x14ac:dyDescent="0.15">
      <c r="A10" s="2">
        <v>45038.699605289352</v>
      </c>
      <c r="B10" s="3">
        <v>0</v>
      </c>
      <c r="C10" s="1">
        <v>6441008027</v>
      </c>
      <c r="D10" s="1" t="s">
        <v>93</v>
      </c>
      <c r="E10" s="1">
        <v>7</v>
      </c>
      <c r="F10" s="1" t="s">
        <v>94</v>
      </c>
      <c r="G10" s="1">
        <v>1</v>
      </c>
      <c r="H10" s="1" t="s">
        <v>754</v>
      </c>
      <c r="I10" s="4" t="s">
        <v>95</v>
      </c>
      <c r="J10" s="7">
        <v>1</v>
      </c>
      <c r="K10" s="4" t="s">
        <v>96</v>
      </c>
      <c r="L10" s="7">
        <v>1</v>
      </c>
      <c r="M10" s="4" t="s">
        <v>97</v>
      </c>
      <c r="N10" s="7">
        <v>1</v>
      </c>
      <c r="O10" s="4" t="s">
        <v>98</v>
      </c>
      <c r="P10" s="7">
        <v>1</v>
      </c>
      <c r="Q10" s="1" t="s">
        <v>11</v>
      </c>
      <c r="R10" s="15" t="str">
        <f>IF(Q10="ไม่มีปัญหาใด ๆ","1","0")</f>
        <v>1</v>
      </c>
      <c r="S10" s="1" t="s">
        <v>99</v>
      </c>
      <c r="T10" s="1">
        <v>1</v>
      </c>
      <c r="U10" s="1" t="s">
        <v>100</v>
      </c>
      <c r="V10" s="1">
        <v>0.5</v>
      </c>
      <c r="W10" s="1" t="s">
        <v>101</v>
      </c>
      <c r="X10" s="1">
        <v>1</v>
      </c>
      <c r="Y10" s="1" t="s">
        <v>102</v>
      </c>
      <c r="Z10" s="1">
        <v>2</v>
      </c>
      <c r="AA10" s="1" t="s">
        <v>103</v>
      </c>
      <c r="AB10" s="1">
        <v>2</v>
      </c>
      <c r="AC10" s="8">
        <f t="shared" si="0"/>
        <v>12.5</v>
      </c>
    </row>
    <row r="11" spans="1:29" ht="15.75" customHeight="1" x14ac:dyDescent="0.15">
      <c r="A11" s="2">
        <v>45038.699634166667</v>
      </c>
      <c r="B11" s="3">
        <v>0</v>
      </c>
      <c r="C11" s="1">
        <v>6441006827</v>
      </c>
      <c r="D11" s="1" t="s">
        <v>104</v>
      </c>
      <c r="E11" s="1">
        <v>7</v>
      </c>
      <c r="F11" s="1" t="s">
        <v>105</v>
      </c>
      <c r="G11" s="1">
        <v>1</v>
      </c>
      <c r="H11" s="1" t="s">
        <v>754</v>
      </c>
      <c r="I11" s="4" t="s">
        <v>106</v>
      </c>
      <c r="J11" s="7">
        <v>1</v>
      </c>
      <c r="K11" s="4" t="s">
        <v>107</v>
      </c>
      <c r="L11" s="7">
        <v>1</v>
      </c>
      <c r="M11" s="4" t="s">
        <v>108</v>
      </c>
      <c r="N11" s="7">
        <v>1</v>
      </c>
      <c r="O11" s="4" t="s">
        <v>109</v>
      </c>
      <c r="P11" s="7">
        <v>1</v>
      </c>
      <c r="Q11" s="1" t="s">
        <v>11</v>
      </c>
      <c r="R11" s="15" t="str">
        <f>IF(Q11="ไม่มีปัญหาใด ๆ","1","0")</f>
        <v>1</v>
      </c>
      <c r="S11" s="1" t="s">
        <v>110</v>
      </c>
      <c r="T11" s="1">
        <v>1</v>
      </c>
      <c r="U11" s="1" t="s">
        <v>111</v>
      </c>
      <c r="V11" s="1">
        <v>0.5</v>
      </c>
      <c r="W11" s="1" t="s">
        <v>112</v>
      </c>
      <c r="X11" s="1">
        <v>1</v>
      </c>
      <c r="Y11" s="1" t="s">
        <v>113</v>
      </c>
      <c r="Z11" s="1">
        <v>2</v>
      </c>
      <c r="AA11" s="1" t="s">
        <v>114</v>
      </c>
      <c r="AB11" s="1">
        <v>2</v>
      </c>
      <c r="AC11" s="8">
        <f t="shared" si="0"/>
        <v>12.5</v>
      </c>
    </row>
    <row r="12" spans="1:29" ht="15.75" customHeight="1" x14ac:dyDescent="0.15">
      <c r="A12" s="2">
        <v>45038.716782199073</v>
      </c>
      <c r="B12" s="3">
        <v>0</v>
      </c>
      <c r="C12" s="1">
        <v>6441004527</v>
      </c>
      <c r="D12" s="1" t="s">
        <v>115</v>
      </c>
      <c r="E12" s="1">
        <v>7</v>
      </c>
      <c r="F12" s="1" t="s">
        <v>116</v>
      </c>
      <c r="G12" s="1">
        <v>1</v>
      </c>
      <c r="H12" s="1" t="s">
        <v>754</v>
      </c>
      <c r="I12" s="4" t="s">
        <v>117</v>
      </c>
      <c r="J12" s="7">
        <v>1</v>
      </c>
      <c r="K12" s="4" t="s">
        <v>118</v>
      </c>
      <c r="L12" s="7">
        <v>1</v>
      </c>
      <c r="M12" s="4" t="s">
        <v>119</v>
      </c>
      <c r="N12" s="7">
        <v>1</v>
      </c>
      <c r="O12" s="4" t="s">
        <v>120</v>
      </c>
      <c r="P12" s="7">
        <v>1</v>
      </c>
      <c r="Q12" s="1" t="s">
        <v>11</v>
      </c>
      <c r="R12" s="15" t="str">
        <f>IF(Q12="ไม่มีปัญหาใด ๆ","1","0")</f>
        <v>1</v>
      </c>
      <c r="S12" s="1" t="s">
        <v>121</v>
      </c>
      <c r="T12" s="1">
        <v>1</v>
      </c>
      <c r="U12" s="1" t="s">
        <v>122</v>
      </c>
      <c r="V12" s="1">
        <v>0</v>
      </c>
      <c r="W12" s="1" t="s">
        <v>123</v>
      </c>
      <c r="X12" s="1">
        <v>1</v>
      </c>
      <c r="Y12" s="1" t="s">
        <v>124</v>
      </c>
      <c r="Z12" s="1">
        <v>2</v>
      </c>
      <c r="AA12" s="1" t="s">
        <v>125</v>
      </c>
      <c r="AB12" s="1">
        <v>2</v>
      </c>
      <c r="AC12" s="8">
        <f t="shared" si="0"/>
        <v>12</v>
      </c>
    </row>
    <row r="13" spans="1:29" ht="15.75" customHeight="1" x14ac:dyDescent="0.15">
      <c r="A13" s="2">
        <v>45038.726230810185</v>
      </c>
      <c r="B13" s="3">
        <v>0</v>
      </c>
      <c r="C13" s="1">
        <v>6340015127</v>
      </c>
      <c r="D13" s="1" t="s">
        <v>126</v>
      </c>
      <c r="E13" s="1">
        <v>9</v>
      </c>
      <c r="F13" s="1" t="s">
        <v>127</v>
      </c>
      <c r="G13" s="1">
        <v>1</v>
      </c>
      <c r="H13" s="1" t="s">
        <v>754</v>
      </c>
      <c r="I13" s="4" t="s">
        <v>128</v>
      </c>
      <c r="J13" s="7">
        <v>1</v>
      </c>
      <c r="K13" s="4" t="s">
        <v>129</v>
      </c>
      <c r="L13" s="7">
        <v>1</v>
      </c>
      <c r="M13" s="4" t="s">
        <v>130</v>
      </c>
      <c r="N13" s="7">
        <v>1</v>
      </c>
      <c r="O13" s="4" t="s">
        <v>131</v>
      </c>
      <c r="P13" s="7">
        <v>1</v>
      </c>
      <c r="Q13" s="1" t="s">
        <v>23</v>
      </c>
      <c r="R13" s="15" t="str">
        <f>IF(Q13="ไม่มีปัญหาใด ๆ","1","0")</f>
        <v>0</v>
      </c>
      <c r="S13" s="1" t="s">
        <v>132</v>
      </c>
      <c r="T13" s="1">
        <v>0</v>
      </c>
      <c r="U13" s="1" t="s">
        <v>133</v>
      </c>
      <c r="V13" s="1">
        <v>1</v>
      </c>
      <c r="W13" s="1" t="s">
        <v>134</v>
      </c>
      <c r="X13" s="1">
        <v>1</v>
      </c>
      <c r="Y13" s="1" t="s">
        <v>135</v>
      </c>
      <c r="Z13" s="1">
        <v>1</v>
      </c>
      <c r="AA13" s="1" t="s">
        <v>136</v>
      </c>
      <c r="AB13" s="1">
        <v>2</v>
      </c>
      <c r="AC13" s="8">
        <f t="shared" si="0"/>
        <v>10</v>
      </c>
    </row>
    <row r="14" spans="1:29" ht="15.75" customHeight="1" x14ac:dyDescent="0.15">
      <c r="A14" s="2">
        <v>45038.821534340277</v>
      </c>
      <c r="B14" s="3">
        <v>0</v>
      </c>
      <c r="C14" s="1">
        <v>6441034327</v>
      </c>
      <c r="D14" s="1" t="s">
        <v>137</v>
      </c>
      <c r="E14" s="1">
        <v>7</v>
      </c>
      <c r="F14" s="1" t="s">
        <v>138</v>
      </c>
      <c r="G14" s="1">
        <v>1</v>
      </c>
      <c r="H14" s="1" t="s">
        <v>754</v>
      </c>
      <c r="I14" s="4" t="s">
        <v>139</v>
      </c>
      <c r="J14" s="7">
        <v>1</v>
      </c>
      <c r="K14" s="4" t="s">
        <v>140</v>
      </c>
      <c r="L14" s="7">
        <v>1</v>
      </c>
      <c r="M14" s="4" t="s">
        <v>141</v>
      </c>
      <c r="N14" s="7">
        <v>1</v>
      </c>
      <c r="O14" s="4" t="s">
        <v>142</v>
      </c>
      <c r="P14" s="7">
        <v>1</v>
      </c>
      <c r="Q14" s="1" t="s">
        <v>11</v>
      </c>
      <c r="R14" s="15" t="str">
        <f>IF(Q14="ไม่มีปัญหาใด ๆ","1","0")</f>
        <v>1</v>
      </c>
      <c r="S14" s="1" t="s">
        <v>143</v>
      </c>
      <c r="T14" s="1">
        <v>1</v>
      </c>
      <c r="U14" s="1" t="s">
        <v>144</v>
      </c>
      <c r="V14" s="1">
        <v>0</v>
      </c>
      <c r="W14" s="1" t="s">
        <v>145</v>
      </c>
      <c r="X14" s="1">
        <v>1</v>
      </c>
      <c r="Y14" s="5" t="s">
        <v>146</v>
      </c>
      <c r="Z14" s="1">
        <v>2</v>
      </c>
      <c r="AA14" s="1" t="s">
        <v>147</v>
      </c>
      <c r="AB14" s="1">
        <v>2</v>
      </c>
      <c r="AC14" s="8">
        <f t="shared" si="0"/>
        <v>12</v>
      </c>
    </row>
    <row r="15" spans="1:29" ht="15.75" customHeight="1" x14ac:dyDescent="0.15">
      <c r="A15" s="2">
        <v>45038.843957766207</v>
      </c>
      <c r="B15" s="3">
        <v>0</v>
      </c>
      <c r="C15" s="1">
        <v>6441030827</v>
      </c>
      <c r="D15" s="1" t="s">
        <v>148</v>
      </c>
      <c r="E15" s="1">
        <v>7</v>
      </c>
      <c r="F15" s="1" t="s">
        <v>138</v>
      </c>
      <c r="G15" s="1">
        <v>1</v>
      </c>
      <c r="H15" s="1" t="s">
        <v>754</v>
      </c>
      <c r="I15" s="4" t="s">
        <v>149</v>
      </c>
      <c r="J15" s="7">
        <v>1</v>
      </c>
      <c r="K15" s="4" t="s">
        <v>150</v>
      </c>
      <c r="L15" s="7">
        <v>1</v>
      </c>
      <c r="M15" s="4" t="s">
        <v>151</v>
      </c>
      <c r="N15" s="7">
        <v>1</v>
      </c>
      <c r="O15" s="4" t="s">
        <v>152</v>
      </c>
      <c r="P15" s="7">
        <v>1</v>
      </c>
      <c r="Q15" s="1" t="s">
        <v>11</v>
      </c>
      <c r="R15" s="15" t="str">
        <f>IF(Q15="ไม่มีปัญหาใด ๆ","1","0")</f>
        <v>1</v>
      </c>
      <c r="S15" s="1" t="s">
        <v>153</v>
      </c>
      <c r="T15" s="1">
        <v>1</v>
      </c>
      <c r="U15" s="1" t="s">
        <v>154</v>
      </c>
      <c r="V15" s="1">
        <v>0</v>
      </c>
      <c r="W15" s="1" t="s">
        <v>155</v>
      </c>
      <c r="X15" s="1">
        <v>1</v>
      </c>
      <c r="Y15" s="1" t="s">
        <v>156</v>
      </c>
      <c r="Z15" s="1">
        <v>2</v>
      </c>
      <c r="AA15" s="1" t="s">
        <v>157</v>
      </c>
      <c r="AB15" s="1">
        <v>2</v>
      </c>
      <c r="AC15" s="8">
        <f t="shared" si="0"/>
        <v>12</v>
      </c>
    </row>
    <row r="16" spans="1:29" ht="15.75" customHeight="1" x14ac:dyDescent="0.15">
      <c r="A16" s="2">
        <v>45039.055639328704</v>
      </c>
      <c r="B16" s="3">
        <v>0</v>
      </c>
      <c r="C16" s="1">
        <v>6341232127</v>
      </c>
      <c r="D16" s="1" t="s">
        <v>158</v>
      </c>
      <c r="E16" s="1">
        <v>9</v>
      </c>
      <c r="F16" s="1" t="s">
        <v>159</v>
      </c>
      <c r="G16" s="1">
        <v>1</v>
      </c>
      <c r="H16" s="1" t="s">
        <v>754</v>
      </c>
      <c r="I16" s="4" t="s">
        <v>160</v>
      </c>
      <c r="J16" s="7">
        <v>1</v>
      </c>
      <c r="K16" s="4" t="s">
        <v>161</v>
      </c>
      <c r="L16" s="7">
        <v>1</v>
      </c>
      <c r="M16" s="4" t="s">
        <v>162</v>
      </c>
      <c r="N16" s="7">
        <v>1</v>
      </c>
      <c r="O16" s="4" t="s">
        <v>163</v>
      </c>
      <c r="P16" s="7">
        <v>1</v>
      </c>
      <c r="Q16" s="1" t="s">
        <v>11</v>
      </c>
      <c r="R16" s="15" t="str">
        <f>IF(Q16="ไม่มีปัญหาใด ๆ","1","0")</f>
        <v>1</v>
      </c>
      <c r="S16" s="1" t="s">
        <v>164</v>
      </c>
      <c r="T16" s="1">
        <v>1</v>
      </c>
      <c r="U16" s="1" t="s">
        <v>165</v>
      </c>
      <c r="V16" s="1">
        <v>0</v>
      </c>
      <c r="W16" s="1" t="s">
        <v>166</v>
      </c>
      <c r="X16" s="1">
        <v>1</v>
      </c>
      <c r="Y16" s="1" t="s">
        <v>167</v>
      </c>
      <c r="Z16" s="1">
        <v>1</v>
      </c>
      <c r="AA16" s="1" t="s">
        <v>168</v>
      </c>
      <c r="AB16" s="1">
        <v>2</v>
      </c>
      <c r="AC16" s="8">
        <f t="shared" si="0"/>
        <v>11</v>
      </c>
    </row>
    <row r="17" spans="1:29" ht="15.75" customHeight="1" x14ac:dyDescent="0.15">
      <c r="A17" s="2">
        <v>45039.106003506946</v>
      </c>
      <c r="B17" s="3">
        <v>0</v>
      </c>
      <c r="C17" s="1">
        <v>6441015427</v>
      </c>
      <c r="D17" s="1" t="s">
        <v>169</v>
      </c>
      <c r="E17" s="1">
        <v>6</v>
      </c>
      <c r="F17" s="1" t="s">
        <v>170</v>
      </c>
      <c r="G17" s="1">
        <v>1</v>
      </c>
      <c r="H17" s="1" t="s">
        <v>754</v>
      </c>
      <c r="I17" s="4" t="s">
        <v>171</v>
      </c>
      <c r="J17" s="7">
        <v>1</v>
      </c>
      <c r="K17" s="4" t="s">
        <v>172</v>
      </c>
      <c r="L17" s="7">
        <v>1</v>
      </c>
      <c r="M17" s="4" t="s">
        <v>173</v>
      </c>
      <c r="N17" s="7">
        <v>1</v>
      </c>
      <c r="O17" s="4" t="s">
        <v>174</v>
      </c>
      <c r="P17" s="7">
        <v>1</v>
      </c>
      <c r="Q17" s="1" t="s">
        <v>11</v>
      </c>
      <c r="R17" s="15" t="str">
        <f>IF(Q17="ไม่มีปัญหาใด ๆ","1","0")</f>
        <v>1</v>
      </c>
      <c r="S17" s="1" t="s">
        <v>175</v>
      </c>
      <c r="T17" s="1">
        <v>1</v>
      </c>
      <c r="U17" s="1" t="s">
        <v>176</v>
      </c>
      <c r="V17" s="1">
        <v>0</v>
      </c>
      <c r="W17" s="1" t="s">
        <v>177</v>
      </c>
      <c r="X17" s="1">
        <v>0</v>
      </c>
      <c r="Y17" s="1" t="s">
        <v>178</v>
      </c>
      <c r="Z17" s="1">
        <v>1</v>
      </c>
      <c r="AA17" s="1" t="s">
        <v>179</v>
      </c>
      <c r="AB17" s="1">
        <v>2</v>
      </c>
      <c r="AC17" s="8">
        <f t="shared" si="0"/>
        <v>10</v>
      </c>
    </row>
    <row r="18" spans="1:29" ht="15.75" customHeight="1" x14ac:dyDescent="0.15">
      <c r="A18" s="2">
        <v>45039.644137604162</v>
      </c>
      <c r="B18" s="3">
        <v>0</v>
      </c>
      <c r="C18" s="1">
        <v>6441315727</v>
      </c>
      <c r="D18" s="1" t="s">
        <v>180</v>
      </c>
      <c r="E18" s="1">
        <v>1</v>
      </c>
      <c r="F18" s="1" t="s">
        <v>181</v>
      </c>
      <c r="G18" s="1">
        <v>1</v>
      </c>
      <c r="H18" s="1" t="s">
        <v>754</v>
      </c>
      <c r="I18" s="4" t="s">
        <v>182</v>
      </c>
      <c r="J18" s="7">
        <v>1</v>
      </c>
      <c r="K18" s="4" t="s">
        <v>183</v>
      </c>
      <c r="L18" s="7">
        <v>1</v>
      </c>
      <c r="M18" s="4" t="s">
        <v>184</v>
      </c>
      <c r="N18" s="7">
        <v>1</v>
      </c>
      <c r="O18" s="4" t="s">
        <v>185</v>
      </c>
      <c r="P18" s="7">
        <v>1</v>
      </c>
      <c r="Q18" s="1" t="s">
        <v>11</v>
      </c>
      <c r="R18" s="15" t="str">
        <f>IF(Q18="ไม่มีปัญหาใด ๆ","1","0")</f>
        <v>1</v>
      </c>
      <c r="S18" s="1" t="s">
        <v>186</v>
      </c>
      <c r="T18" s="1">
        <v>0</v>
      </c>
      <c r="U18" s="1" t="s">
        <v>187</v>
      </c>
      <c r="V18" s="1">
        <v>0</v>
      </c>
      <c r="W18" s="1" t="s">
        <v>188</v>
      </c>
      <c r="X18" s="1">
        <v>0</v>
      </c>
      <c r="Y18" s="1" t="s">
        <v>189</v>
      </c>
      <c r="Z18" s="1">
        <v>2</v>
      </c>
      <c r="AA18" s="1" t="s">
        <v>190</v>
      </c>
      <c r="AB18" s="1">
        <v>2</v>
      </c>
      <c r="AC18" s="8">
        <f t="shared" si="0"/>
        <v>10</v>
      </c>
    </row>
    <row r="19" spans="1:29" ht="15.75" customHeight="1" x14ac:dyDescent="0.15">
      <c r="A19" s="2">
        <v>45039.654402962959</v>
      </c>
      <c r="B19" s="3">
        <v>0</v>
      </c>
      <c r="C19" s="1">
        <v>6441310527</v>
      </c>
      <c r="D19" s="1" t="s">
        <v>191</v>
      </c>
      <c r="E19" s="1">
        <v>1</v>
      </c>
      <c r="F19" s="1" t="s">
        <v>181</v>
      </c>
      <c r="G19" s="1">
        <v>1</v>
      </c>
      <c r="H19" s="1" t="s">
        <v>754</v>
      </c>
      <c r="I19" s="4" t="s">
        <v>192</v>
      </c>
      <c r="J19" s="7">
        <v>1</v>
      </c>
      <c r="K19" s="4" t="s">
        <v>193</v>
      </c>
      <c r="L19" s="7">
        <v>1</v>
      </c>
      <c r="M19" s="4" t="s">
        <v>194</v>
      </c>
      <c r="N19" s="7">
        <v>1</v>
      </c>
      <c r="O19" s="4" t="s">
        <v>195</v>
      </c>
      <c r="P19" s="7">
        <v>1</v>
      </c>
      <c r="Q19" s="1" t="s">
        <v>11</v>
      </c>
      <c r="R19" s="15" t="str">
        <f>IF(Q19="ไม่มีปัญหาใด ๆ","1","0")</f>
        <v>1</v>
      </c>
      <c r="S19" s="1" t="s">
        <v>196</v>
      </c>
      <c r="T19" s="1">
        <v>0</v>
      </c>
      <c r="U19" s="1" t="s">
        <v>197</v>
      </c>
      <c r="V19" s="1">
        <v>0</v>
      </c>
      <c r="W19" s="1" t="s">
        <v>188</v>
      </c>
      <c r="X19" s="1">
        <v>0</v>
      </c>
      <c r="Y19" s="1" t="s">
        <v>198</v>
      </c>
      <c r="Z19" s="1">
        <v>2</v>
      </c>
      <c r="AA19" s="1" t="s">
        <v>199</v>
      </c>
      <c r="AB19" s="1">
        <v>2</v>
      </c>
      <c r="AC19" s="8">
        <f t="shared" si="0"/>
        <v>10</v>
      </c>
    </row>
    <row r="20" spans="1:29" ht="15.75" customHeight="1" x14ac:dyDescent="0.15">
      <c r="A20" s="2">
        <v>45039.682939097227</v>
      </c>
      <c r="B20" s="3">
        <v>0</v>
      </c>
      <c r="C20" s="1">
        <v>6441308327</v>
      </c>
      <c r="D20" s="1" t="s">
        <v>200</v>
      </c>
      <c r="E20" s="1">
        <v>1</v>
      </c>
      <c r="F20" s="1" t="s">
        <v>181</v>
      </c>
      <c r="G20" s="1">
        <v>1</v>
      </c>
      <c r="H20" s="1" t="s">
        <v>754</v>
      </c>
      <c r="I20" s="4" t="s">
        <v>201</v>
      </c>
      <c r="J20" s="7">
        <v>1</v>
      </c>
      <c r="K20" s="4" t="s">
        <v>202</v>
      </c>
      <c r="L20" s="7">
        <v>1</v>
      </c>
      <c r="M20" s="4" t="s">
        <v>203</v>
      </c>
      <c r="N20" s="7">
        <v>1</v>
      </c>
      <c r="O20" s="4" t="s">
        <v>204</v>
      </c>
      <c r="P20" s="7">
        <v>1</v>
      </c>
      <c r="Q20" s="1" t="s">
        <v>11</v>
      </c>
      <c r="R20" s="15" t="str">
        <f>IF(Q20="ไม่มีปัญหาใด ๆ","1","0")</f>
        <v>1</v>
      </c>
      <c r="S20" s="1" t="s">
        <v>205</v>
      </c>
      <c r="T20" s="1">
        <v>0</v>
      </c>
      <c r="U20" s="1" t="s">
        <v>206</v>
      </c>
      <c r="V20" s="1">
        <v>0</v>
      </c>
      <c r="W20" s="1" t="s">
        <v>188</v>
      </c>
      <c r="X20" s="1">
        <v>0</v>
      </c>
      <c r="Y20" s="1" t="s">
        <v>207</v>
      </c>
      <c r="Z20" s="1">
        <v>2</v>
      </c>
      <c r="AA20" s="1" t="s">
        <v>208</v>
      </c>
      <c r="AB20" s="1">
        <v>2</v>
      </c>
      <c r="AC20" s="8">
        <f t="shared" si="0"/>
        <v>10</v>
      </c>
    </row>
    <row r="21" spans="1:29" ht="15.75" customHeight="1" x14ac:dyDescent="0.15">
      <c r="A21" s="2">
        <v>45039.69533534722</v>
      </c>
      <c r="B21" s="3">
        <v>0</v>
      </c>
      <c r="C21" s="1">
        <v>6441013127</v>
      </c>
      <c r="D21" s="1" t="s">
        <v>209</v>
      </c>
      <c r="E21" s="1">
        <v>6</v>
      </c>
      <c r="F21" s="1" t="s">
        <v>210</v>
      </c>
      <c r="G21" s="1">
        <v>1</v>
      </c>
      <c r="H21" s="1" t="s">
        <v>754</v>
      </c>
      <c r="I21" s="4" t="s">
        <v>211</v>
      </c>
      <c r="J21" s="7">
        <v>1</v>
      </c>
      <c r="K21" s="4" t="s">
        <v>212</v>
      </c>
      <c r="L21" s="7">
        <v>1</v>
      </c>
      <c r="M21" s="4" t="s">
        <v>213</v>
      </c>
      <c r="N21" s="7">
        <v>1</v>
      </c>
      <c r="O21" s="4" t="s">
        <v>214</v>
      </c>
      <c r="P21" s="7">
        <v>1</v>
      </c>
      <c r="Q21" s="1" t="s">
        <v>11</v>
      </c>
      <c r="R21" s="15" t="str">
        <f>IF(Q21="ไม่มีปัญหาใด ๆ","1","0")</f>
        <v>1</v>
      </c>
      <c r="S21" s="1" t="s">
        <v>215</v>
      </c>
      <c r="T21" s="1">
        <v>1</v>
      </c>
      <c r="U21" s="1" t="s">
        <v>216</v>
      </c>
      <c r="V21" s="1">
        <v>0</v>
      </c>
      <c r="W21" s="1" t="s">
        <v>217</v>
      </c>
      <c r="X21" s="1">
        <v>0.5</v>
      </c>
      <c r="Y21" s="1" t="s">
        <v>218</v>
      </c>
      <c r="Z21" s="1">
        <v>2</v>
      </c>
      <c r="AA21" s="1" t="s">
        <v>219</v>
      </c>
      <c r="AB21" s="1">
        <v>2</v>
      </c>
      <c r="AC21" s="8">
        <f t="shared" si="0"/>
        <v>11.5</v>
      </c>
    </row>
    <row r="22" spans="1:29" ht="15.75" customHeight="1" x14ac:dyDescent="0.15">
      <c r="A22" s="2">
        <v>45039.729566331021</v>
      </c>
      <c r="B22" s="3">
        <v>0</v>
      </c>
      <c r="C22" s="1">
        <v>6441340327</v>
      </c>
      <c r="D22" s="1" t="s">
        <v>220</v>
      </c>
      <c r="E22" s="1">
        <v>3</v>
      </c>
      <c r="F22" s="1" t="s">
        <v>181</v>
      </c>
      <c r="G22" s="1">
        <v>1</v>
      </c>
      <c r="H22" s="1" t="s">
        <v>754</v>
      </c>
      <c r="I22" s="4" t="s">
        <v>221</v>
      </c>
      <c r="J22" s="7">
        <v>1</v>
      </c>
      <c r="K22" s="4" t="s">
        <v>222</v>
      </c>
      <c r="L22" s="7">
        <v>1</v>
      </c>
      <c r="M22" s="4" t="s">
        <v>223</v>
      </c>
      <c r="N22" s="7">
        <v>1</v>
      </c>
      <c r="O22" s="4" t="s">
        <v>224</v>
      </c>
      <c r="P22" s="7">
        <v>1</v>
      </c>
      <c r="Q22" s="1" t="s">
        <v>11</v>
      </c>
      <c r="R22" s="15" t="str">
        <f>IF(Q22="ไม่มีปัญหาใด ๆ","1","0")</f>
        <v>1</v>
      </c>
      <c r="S22" s="1" t="s">
        <v>196</v>
      </c>
      <c r="T22" s="1">
        <v>0</v>
      </c>
      <c r="U22" s="1" t="s">
        <v>225</v>
      </c>
      <c r="V22" s="1">
        <v>0</v>
      </c>
      <c r="W22" s="1" t="s">
        <v>226</v>
      </c>
      <c r="X22" s="1">
        <v>0</v>
      </c>
      <c r="Y22" s="1" t="s">
        <v>227</v>
      </c>
      <c r="Z22" s="1">
        <v>2</v>
      </c>
      <c r="AA22" s="1" t="s">
        <v>228</v>
      </c>
      <c r="AB22" s="1">
        <v>2</v>
      </c>
      <c r="AC22" s="8">
        <f t="shared" si="0"/>
        <v>10</v>
      </c>
    </row>
    <row r="23" spans="1:29" ht="15.75" customHeight="1" x14ac:dyDescent="0.15">
      <c r="A23" s="2">
        <v>45039.730086354168</v>
      </c>
      <c r="B23" s="3">
        <v>0</v>
      </c>
      <c r="C23" s="1">
        <v>6441275227</v>
      </c>
      <c r="D23" s="1" t="s">
        <v>229</v>
      </c>
      <c r="E23" s="1">
        <v>4</v>
      </c>
      <c r="F23" s="1" t="s">
        <v>230</v>
      </c>
      <c r="G23" s="1">
        <v>1</v>
      </c>
      <c r="H23" s="1" t="s">
        <v>754</v>
      </c>
      <c r="I23" s="4" t="s">
        <v>231</v>
      </c>
      <c r="J23" s="7">
        <v>1</v>
      </c>
      <c r="K23" s="4" t="s">
        <v>232</v>
      </c>
      <c r="L23" s="7">
        <v>1</v>
      </c>
      <c r="M23" s="4" t="s">
        <v>233</v>
      </c>
      <c r="N23" s="7">
        <v>1</v>
      </c>
      <c r="O23" s="4" t="s">
        <v>234</v>
      </c>
      <c r="P23" s="7">
        <v>1</v>
      </c>
      <c r="Q23" s="1" t="s">
        <v>11</v>
      </c>
      <c r="R23" s="15" t="str">
        <f>IF(Q23="ไม่มีปัญหาใด ๆ","1","0")</f>
        <v>1</v>
      </c>
      <c r="S23" s="1" t="s">
        <v>235</v>
      </c>
      <c r="T23" s="1">
        <v>1</v>
      </c>
      <c r="U23" s="1" t="s">
        <v>236</v>
      </c>
      <c r="V23" s="1">
        <v>0</v>
      </c>
      <c r="W23" s="1" t="s">
        <v>237</v>
      </c>
      <c r="X23" s="1">
        <v>1</v>
      </c>
      <c r="Y23" s="1" t="s">
        <v>238</v>
      </c>
      <c r="Z23" s="1">
        <v>2</v>
      </c>
      <c r="AA23" s="1" t="s">
        <v>239</v>
      </c>
      <c r="AB23" s="1">
        <v>2</v>
      </c>
      <c r="AC23" s="8">
        <f t="shared" si="0"/>
        <v>12</v>
      </c>
    </row>
    <row r="24" spans="1:29" ht="15.75" customHeight="1" x14ac:dyDescent="0.15">
      <c r="A24" s="2">
        <v>45039.736326331018</v>
      </c>
      <c r="B24" s="3">
        <v>0</v>
      </c>
      <c r="C24" s="1">
        <v>6441327227</v>
      </c>
      <c r="D24" s="1" t="s">
        <v>240</v>
      </c>
      <c r="E24" s="1">
        <v>2</v>
      </c>
      <c r="F24" s="1" t="s">
        <v>181</v>
      </c>
      <c r="G24" s="1">
        <v>1</v>
      </c>
      <c r="H24" s="1" t="s">
        <v>754</v>
      </c>
      <c r="I24" s="4" t="s">
        <v>241</v>
      </c>
      <c r="J24" s="7">
        <v>1</v>
      </c>
      <c r="K24" s="4" t="s">
        <v>242</v>
      </c>
      <c r="L24" s="7">
        <v>1</v>
      </c>
      <c r="M24" s="4" t="s">
        <v>243</v>
      </c>
      <c r="N24" s="7">
        <v>1</v>
      </c>
      <c r="O24" s="4" t="s">
        <v>244</v>
      </c>
      <c r="P24" s="7">
        <v>1</v>
      </c>
      <c r="Q24" s="1" t="s">
        <v>11</v>
      </c>
      <c r="R24" s="15" t="str">
        <f>IF(Q24="ไม่มีปัญหาใด ๆ","1","0")</f>
        <v>1</v>
      </c>
      <c r="S24" s="1" t="s">
        <v>245</v>
      </c>
      <c r="T24" s="1">
        <v>0</v>
      </c>
      <c r="U24" s="1" t="s">
        <v>246</v>
      </c>
      <c r="V24" s="1">
        <v>0</v>
      </c>
      <c r="W24" s="1" t="s">
        <v>247</v>
      </c>
      <c r="X24" s="1">
        <v>0</v>
      </c>
      <c r="Y24" s="1" t="s">
        <v>248</v>
      </c>
      <c r="Z24" s="1">
        <v>2</v>
      </c>
      <c r="AA24" s="1" t="s">
        <v>249</v>
      </c>
      <c r="AB24" s="1">
        <v>2</v>
      </c>
      <c r="AC24" s="8">
        <f t="shared" si="0"/>
        <v>10</v>
      </c>
    </row>
    <row r="25" spans="1:29" ht="15.75" customHeight="1" x14ac:dyDescent="0.15">
      <c r="A25" s="2">
        <v>45039.751707719908</v>
      </c>
      <c r="B25" s="3">
        <v>0</v>
      </c>
      <c r="C25" s="1">
        <v>6441320827</v>
      </c>
      <c r="D25" s="1" t="s">
        <v>250</v>
      </c>
      <c r="E25" s="1">
        <v>2</v>
      </c>
      <c r="F25" s="1" t="s">
        <v>251</v>
      </c>
      <c r="G25" s="1">
        <v>0</v>
      </c>
      <c r="H25" s="1" t="s">
        <v>755</v>
      </c>
      <c r="I25" s="4" t="s">
        <v>252</v>
      </c>
      <c r="J25" s="7">
        <v>1</v>
      </c>
      <c r="K25" s="4" t="s">
        <v>253</v>
      </c>
      <c r="L25" s="7">
        <v>1</v>
      </c>
      <c r="M25" s="4" t="s">
        <v>254</v>
      </c>
      <c r="N25" s="7">
        <v>1</v>
      </c>
      <c r="O25" s="4" t="s">
        <v>255</v>
      </c>
      <c r="P25" s="7">
        <v>1</v>
      </c>
      <c r="Q25" s="1" t="s">
        <v>11</v>
      </c>
      <c r="R25" s="15" t="str">
        <f>IF(Q25="ไม่มีปัญหาใด ๆ","1","0")</f>
        <v>1</v>
      </c>
      <c r="S25" s="1" t="s">
        <v>256</v>
      </c>
      <c r="T25" s="1">
        <v>0</v>
      </c>
      <c r="U25" s="1" t="s">
        <v>257</v>
      </c>
      <c r="V25" s="1">
        <v>0</v>
      </c>
      <c r="W25" s="1" t="s">
        <v>258</v>
      </c>
      <c r="X25" s="1">
        <v>0</v>
      </c>
      <c r="Y25" s="1" t="s">
        <v>259</v>
      </c>
      <c r="Z25" s="1">
        <v>2</v>
      </c>
      <c r="AA25" s="1" t="s">
        <v>260</v>
      </c>
      <c r="AB25" s="1">
        <v>2</v>
      </c>
      <c r="AC25" s="8">
        <f t="shared" si="0"/>
        <v>9</v>
      </c>
    </row>
    <row r="26" spans="1:29" ht="15.75" customHeight="1" x14ac:dyDescent="0.15">
      <c r="A26" s="2">
        <v>45039.773837615736</v>
      </c>
      <c r="B26" s="3">
        <v>0</v>
      </c>
      <c r="C26" s="1">
        <v>6441246027</v>
      </c>
      <c r="D26" s="1" t="s">
        <v>261</v>
      </c>
      <c r="E26" s="1">
        <v>3</v>
      </c>
      <c r="F26" s="1" t="s">
        <v>262</v>
      </c>
      <c r="G26" s="1">
        <v>1</v>
      </c>
      <c r="H26" s="1" t="s">
        <v>754</v>
      </c>
      <c r="I26" s="4" t="s">
        <v>263</v>
      </c>
      <c r="J26" s="7">
        <v>1</v>
      </c>
      <c r="K26" s="4" t="s">
        <v>264</v>
      </c>
      <c r="L26" s="7">
        <v>1</v>
      </c>
      <c r="M26" s="4" t="s">
        <v>265</v>
      </c>
      <c r="N26" s="7">
        <v>1</v>
      </c>
      <c r="O26" s="4" t="s">
        <v>266</v>
      </c>
      <c r="P26" s="7">
        <v>1</v>
      </c>
      <c r="Q26" s="1" t="s">
        <v>11</v>
      </c>
      <c r="R26" s="15" t="str">
        <f>IF(Q26="ไม่มีปัญหาใด ๆ","1","0")</f>
        <v>1</v>
      </c>
      <c r="S26" s="1" t="s">
        <v>267</v>
      </c>
      <c r="T26" s="1">
        <v>1</v>
      </c>
      <c r="U26" s="1" t="s">
        <v>268</v>
      </c>
      <c r="V26" s="1">
        <v>0</v>
      </c>
      <c r="W26" s="1" t="s">
        <v>269</v>
      </c>
      <c r="X26" s="1">
        <v>1</v>
      </c>
      <c r="Y26" s="1" t="s">
        <v>270</v>
      </c>
      <c r="Z26" s="1">
        <v>1</v>
      </c>
      <c r="AA26" s="1" t="s">
        <v>271</v>
      </c>
      <c r="AB26" s="1">
        <v>2</v>
      </c>
      <c r="AC26" s="8">
        <f t="shared" si="0"/>
        <v>11</v>
      </c>
    </row>
    <row r="27" spans="1:29" ht="15.75" customHeight="1" x14ac:dyDescent="0.15">
      <c r="A27" s="2">
        <v>45039.78069540509</v>
      </c>
      <c r="B27" s="3">
        <v>0</v>
      </c>
      <c r="C27" s="1">
        <v>6441173927</v>
      </c>
      <c r="D27" s="1" t="s">
        <v>272</v>
      </c>
      <c r="E27" s="1">
        <v>2</v>
      </c>
      <c r="F27" s="1" t="s">
        <v>273</v>
      </c>
      <c r="G27" s="1">
        <v>0</v>
      </c>
      <c r="H27" s="1" t="s">
        <v>756</v>
      </c>
      <c r="I27" s="4" t="s">
        <v>274</v>
      </c>
      <c r="J27" s="7">
        <v>1</v>
      </c>
      <c r="K27" s="4" t="s">
        <v>275</v>
      </c>
      <c r="L27" s="7">
        <v>1</v>
      </c>
      <c r="M27" s="4" t="s">
        <v>276</v>
      </c>
      <c r="N27" s="7">
        <v>1</v>
      </c>
      <c r="O27" s="4" t="s">
        <v>277</v>
      </c>
      <c r="P27" s="7">
        <v>1</v>
      </c>
      <c r="Q27" s="1" t="s">
        <v>23</v>
      </c>
      <c r="R27" s="15" t="str">
        <f>IF(Q27="ไม่มีปัญหาใด ๆ","1","0")</f>
        <v>0</v>
      </c>
      <c r="S27" s="1" t="s">
        <v>278</v>
      </c>
      <c r="T27" s="1">
        <v>1</v>
      </c>
      <c r="U27" s="1" t="s">
        <v>279</v>
      </c>
      <c r="V27" s="1">
        <v>1</v>
      </c>
      <c r="W27" s="1" t="s">
        <v>280</v>
      </c>
      <c r="X27" s="1">
        <v>0</v>
      </c>
      <c r="Y27" s="1" t="s">
        <v>281</v>
      </c>
      <c r="Z27" s="1">
        <v>1</v>
      </c>
      <c r="AA27" s="1" t="s">
        <v>282</v>
      </c>
      <c r="AB27" s="1">
        <v>2</v>
      </c>
      <c r="AC27" s="8">
        <f t="shared" si="0"/>
        <v>9</v>
      </c>
    </row>
    <row r="28" spans="1:29" ht="15.75" customHeight="1" x14ac:dyDescent="0.15">
      <c r="A28" s="2">
        <v>45039.781785300926</v>
      </c>
      <c r="B28" s="3">
        <v>0</v>
      </c>
      <c r="C28" s="1">
        <v>6441238027</v>
      </c>
      <c r="D28" s="1" t="s">
        <v>283</v>
      </c>
      <c r="E28" s="1">
        <v>3</v>
      </c>
      <c r="F28" s="1" t="s">
        <v>284</v>
      </c>
      <c r="G28" s="1">
        <v>1</v>
      </c>
      <c r="H28" s="1" t="s">
        <v>754</v>
      </c>
      <c r="I28" s="4" t="s">
        <v>285</v>
      </c>
      <c r="J28" s="7">
        <v>1</v>
      </c>
      <c r="K28" s="4" t="s">
        <v>286</v>
      </c>
      <c r="L28" s="7">
        <v>1</v>
      </c>
      <c r="M28" s="4" t="s">
        <v>287</v>
      </c>
      <c r="N28" s="7">
        <v>1</v>
      </c>
      <c r="O28" s="4" t="s">
        <v>288</v>
      </c>
      <c r="P28" s="7">
        <v>1</v>
      </c>
      <c r="Q28" s="1" t="s">
        <v>11</v>
      </c>
      <c r="R28" s="15" t="str">
        <f>IF(Q28="ไม่มีปัญหาใด ๆ","1","0")</f>
        <v>1</v>
      </c>
      <c r="S28" s="1" t="s">
        <v>289</v>
      </c>
      <c r="T28" s="1">
        <v>1</v>
      </c>
      <c r="U28" s="1" t="s">
        <v>290</v>
      </c>
      <c r="V28" s="1">
        <v>0</v>
      </c>
      <c r="W28" s="1" t="s">
        <v>291</v>
      </c>
      <c r="X28" s="1">
        <v>1</v>
      </c>
      <c r="Y28" s="1" t="s">
        <v>292</v>
      </c>
      <c r="Z28" s="1">
        <v>1</v>
      </c>
      <c r="AA28" s="1" t="s">
        <v>239</v>
      </c>
      <c r="AB28" s="1">
        <v>2</v>
      </c>
      <c r="AC28" s="8">
        <f t="shared" si="0"/>
        <v>11</v>
      </c>
    </row>
    <row r="29" spans="1:29" ht="15.75" customHeight="1" x14ac:dyDescent="0.15">
      <c r="A29" s="2">
        <v>45039.794750891204</v>
      </c>
      <c r="B29" s="3">
        <v>0</v>
      </c>
      <c r="C29" s="1">
        <v>6441003927</v>
      </c>
      <c r="D29" s="1" t="s">
        <v>293</v>
      </c>
      <c r="E29" s="1">
        <v>6</v>
      </c>
      <c r="F29" s="1" t="s">
        <v>210</v>
      </c>
      <c r="G29" s="1">
        <v>1</v>
      </c>
      <c r="H29" s="1" t="s">
        <v>754</v>
      </c>
      <c r="I29" s="4" t="s">
        <v>294</v>
      </c>
      <c r="J29" s="7">
        <v>1</v>
      </c>
      <c r="K29" s="4" t="s">
        <v>295</v>
      </c>
      <c r="L29" s="7">
        <v>1</v>
      </c>
      <c r="M29" s="4" t="s">
        <v>296</v>
      </c>
      <c r="N29" s="7">
        <v>1</v>
      </c>
      <c r="O29" s="4" t="s">
        <v>297</v>
      </c>
      <c r="P29" s="7">
        <v>1</v>
      </c>
      <c r="Q29" s="1" t="s">
        <v>11</v>
      </c>
      <c r="R29" s="15" t="str">
        <f>IF(Q29="ไม่มีปัญหาใด ๆ","1","0")</f>
        <v>1</v>
      </c>
      <c r="S29" s="1" t="s">
        <v>298</v>
      </c>
      <c r="T29" s="1">
        <v>1</v>
      </c>
      <c r="U29" s="1" t="s">
        <v>299</v>
      </c>
      <c r="V29" s="1">
        <v>0</v>
      </c>
      <c r="W29" s="1" t="s">
        <v>300</v>
      </c>
      <c r="X29" s="1">
        <v>1</v>
      </c>
      <c r="Y29" s="1" t="s">
        <v>301</v>
      </c>
      <c r="Z29" s="1">
        <v>2</v>
      </c>
      <c r="AA29" s="1" t="s">
        <v>302</v>
      </c>
      <c r="AB29" s="1">
        <v>2</v>
      </c>
      <c r="AC29" s="8">
        <f t="shared" si="0"/>
        <v>12</v>
      </c>
    </row>
    <row r="30" spans="1:29" ht="15.75" customHeight="1" x14ac:dyDescent="0.15">
      <c r="A30" s="2">
        <v>45039.797870254624</v>
      </c>
      <c r="B30" s="3">
        <v>0</v>
      </c>
      <c r="C30" s="1">
        <v>6441234527</v>
      </c>
      <c r="D30" s="1" t="s">
        <v>303</v>
      </c>
      <c r="E30" s="1">
        <v>3</v>
      </c>
      <c r="F30" s="1" t="s">
        <v>284</v>
      </c>
      <c r="G30" s="1">
        <v>1</v>
      </c>
      <c r="H30" s="1" t="s">
        <v>754</v>
      </c>
      <c r="I30" s="4" t="s">
        <v>304</v>
      </c>
      <c r="J30" s="7">
        <v>1</v>
      </c>
      <c r="K30" s="4" t="s">
        <v>305</v>
      </c>
      <c r="L30" s="7">
        <v>1</v>
      </c>
      <c r="M30" s="4" t="s">
        <v>306</v>
      </c>
      <c r="N30" s="7">
        <v>1</v>
      </c>
      <c r="O30" s="4" t="s">
        <v>307</v>
      </c>
      <c r="P30" s="7">
        <v>1</v>
      </c>
      <c r="Q30" s="1" t="s">
        <v>11</v>
      </c>
      <c r="R30" s="15" t="str">
        <f>IF(Q30="ไม่มีปัญหาใด ๆ","1","0")</f>
        <v>1</v>
      </c>
      <c r="S30" s="1" t="s">
        <v>308</v>
      </c>
      <c r="T30" s="1">
        <v>1</v>
      </c>
      <c r="U30" s="1" t="s">
        <v>309</v>
      </c>
      <c r="V30" s="1">
        <v>0</v>
      </c>
      <c r="W30" s="1" t="s">
        <v>310</v>
      </c>
      <c r="X30" s="1">
        <v>1</v>
      </c>
      <c r="Y30" s="1" t="s">
        <v>311</v>
      </c>
      <c r="Z30" s="1">
        <v>2</v>
      </c>
      <c r="AA30" s="1" t="s">
        <v>312</v>
      </c>
      <c r="AB30" s="1">
        <v>2</v>
      </c>
      <c r="AC30" s="8">
        <f t="shared" si="0"/>
        <v>12</v>
      </c>
    </row>
    <row r="31" spans="1:29" ht="15.75" customHeight="1" x14ac:dyDescent="0.15">
      <c r="A31" s="2">
        <v>45039.800103113426</v>
      </c>
      <c r="B31" s="3">
        <v>0</v>
      </c>
      <c r="C31" s="1">
        <v>6441138027</v>
      </c>
      <c r="D31" s="1" t="s">
        <v>313</v>
      </c>
      <c r="E31" s="1">
        <v>3</v>
      </c>
      <c r="F31" s="1" t="s">
        <v>284</v>
      </c>
      <c r="G31" s="1">
        <v>1</v>
      </c>
      <c r="H31" s="1" t="s">
        <v>754</v>
      </c>
      <c r="I31" s="4" t="s">
        <v>314</v>
      </c>
      <c r="J31" s="7">
        <v>1</v>
      </c>
      <c r="K31" s="4" t="s">
        <v>315</v>
      </c>
      <c r="L31" s="7">
        <v>1</v>
      </c>
      <c r="M31" s="4" t="s">
        <v>316</v>
      </c>
      <c r="N31" s="7">
        <v>1</v>
      </c>
      <c r="O31" s="4" t="s">
        <v>317</v>
      </c>
      <c r="P31" s="7">
        <v>1</v>
      </c>
      <c r="Q31" s="1" t="s">
        <v>11</v>
      </c>
      <c r="R31" s="15" t="str">
        <f>IF(Q31="ไม่มีปัญหาใด ๆ","1","0")</f>
        <v>1</v>
      </c>
      <c r="S31" s="1" t="s">
        <v>318</v>
      </c>
      <c r="T31" s="1">
        <v>1</v>
      </c>
      <c r="U31" s="1" t="s">
        <v>319</v>
      </c>
      <c r="V31" s="1">
        <v>0</v>
      </c>
      <c r="W31" s="1" t="s">
        <v>320</v>
      </c>
      <c r="X31" s="1">
        <v>1</v>
      </c>
      <c r="Y31" s="1" t="s">
        <v>321</v>
      </c>
      <c r="Z31" s="1">
        <v>1</v>
      </c>
      <c r="AA31" s="1" t="s">
        <v>322</v>
      </c>
      <c r="AB31" s="1">
        <v>2</v>
      </c>
      <c r="AC31" s="8">
        <f t="shared" si="0"/>
        <v>11</v>
      </c>
    </row>
    <row r="32" spans="1:29" ht="15.75" customHeight="1" x14ac:dyDescent="0.15">
      <c r="A32" s="2">
        <v>45039.803607557871</v>
      </c>
      <c r="B32" s="3">
        <v>0</v>
      </c>
      <c r="C32" s="1">
        <v>6441011927</v>
      </c>
      <c r="D32" s="1" t="s">
        <v>323</v>
      </c>
      <c r="E32" s="1">
        <v>8</v>
      </c>
      <c r="F32" s="1" t="s">
        <v>63</v>
      </c>
      <c r="G32" s="1">
        <v>1</v>
      </c>
      <c r="H32" s="1" t="s">
        <v>754</v>
      </c>
      <c r="I32" s="4" t="s">
        <v>324</v>
      </c>
      <c r="J32" s="7">
        <v>1</v>
      </c>
      <c r="K32" s="4" t="s">
        <v>325</v>
      </c>
      <c r="L32" s="7">
        <v>1</v>
      </c>
      <c r="M32" s="4" t="s">
        <v>326</v>
      </c>
      <c r="N32" s="7">
        <v>1</v>
      </c>
      <c r="O32" s="4" t="s">
        <v>327</v>
      </c>
      <c r="P32" s="7">
        <v>1</v>
      </c>
      <c r="Q32" s="1" t="s">
        <v>11</v>
      </c>
      <c r="R32" s="15" t="str">
        <f>IF(Q32="ไม่มีปัญหาใด ๆ","1","0")</f>
        <v>1</v>
      </c>
      <c r="S32" s="1" t="s">
        <v>328</v>
      </c>
      <c r="T32" s="1">
        <v>1</v>
      </c>
      <c r="U32" s="1" t="s">
        <v>329</v>
      </c>
      <c r="V32" s="1">
        <v>0</v>
      </c>
      <c r="W32" s="1" t="s">
        <v>70</v>
      </c>
      <c r="X32" s="1">
        <v>1</v>
      </c>
      <c r="Y32" s="1" t="s">
        <v>330</v>
      </c>
      <c r="Z32" s="1">
        <v>1</v>
      </c>
      <c r="AA32" s="1" t="s">
        <v>72</v>
      </c>
      <c r="AB32" s="1">
        <v>2</v>
      </c>
      <c r="AC32" s="8">
        <f t="shared" si="0"/>
        <v>11</v>
      </c>
    </row>
    <row r="33" spans="1:29" ht="15.75" customHeight="1" x14ac:dyDescent="0.15">
      <c r="A33" s="2">
        <v>45039.822400173609</v>
      </c>
      <c r="B33" s="3">
        <v>0</v>
      </c>
      <c r="C33" s="1">
        <v>6441002227</v>
      </c>
      <c r="D33" s="1" t="s">
        <v>331</v>
      </c>
      <c r="E33" s="1">
        <v>6</v>
      </c>
      <c r="F33" s="1" t="s">
        <v>332</v>
      </c>
      <c r="G33" s="1">
        <v>1</v>
      </c>
      <c r="H33" s="1" t="s">
        <v>754</v>
      </c>
      <c r="I33" s="4" t="s">
        <v>333</v>
      </c>
      <c r="J33" s="7">
        <v>1</v>
      </c>
      <c r="K33" s="4" t="s">
        <v>334</v>
      </c>
      <c r="L33" s="7">
        <v>1</v>
      </c>
      <c r="M33" s="4" t="s">
        <v>335</v>
      </c>
      <c r="N33" s="7">
        <v>1</v>
      </c>
      <c r="O33" s="4" t="s">
        <v>336</v>
      </c>
      <c r="P33" s="7">
        <v>1</v>
      </c>
      <c r="Q33" s="1" t="s">
        <v>11</v>
      </c>
      <c r="R33" s="15" t="str">
        <f>IF(Q33="ไม่มีปัญหาใด ๆ","1","0")</f>
        <v>1</v>
      </c>
      <c r="S33" s="1" t="s">
        <v>337</v>
      </c>
      <c r="T33" s="1">
        <v>1</v>
      </c>
      <c r="U33" s="1" t="s">
        <v>338</v>
      </c>
      <c r="V33" s="1">
        <v>0</v>
      </c>
      <c r="W33" s="1" t="s">
        <v>339</v>
      </c>
      <c r="X33" s="1">
        <v>1</v>
      </c>
      <c r="Y33" s="1" t="s">
        <v>340</v>
      </c>
      <c r="Z33" s="1">
        <v>2</v>
      </c>
      <c r="AA33" s="1" t="s">
        <v>341</v>
      </c>
      <c r="AB33" s="1">
        <v>2</v>
      </c>
      <c r="AC33" s="8">
        <f t="shared" si="0"/>
        <v>12</v>
      </c>
    </row>
    <row r="34" spans="1:29" ht="15.75" customHeight="1" x14ac:dyDescent="0.15">
      <c r="A34" s="2">
        <v>45039.831305069441</v>
      </c>
      <c r="B34" s="3">
        <v>0</v>
      </c>
      <c r="C34" s="1">
        <v>6441018327</v>
      </c>
      <c r="D34" s="1" t="s">
        <v>342</v>
      </c>
      <c r="E34" s="1">
        <v>6</v>
      </c>
      <c r="F34" s="1" t="s">
        <v>343</v>
      </c>
      <c r="G34" s="1">
        <v>1</v>
      </c>
      <c r="H34" s="1" t="s">
        <v>754</v>
      </c>
      <c r="I34" s="4" t="s">
        <v>344</v>
      </c>
      <c r="J34" s="7">
        <v>1</v>
      </c>
      <c r="K34" s="4" t="s">
        <v>345</v>
      </c>
      <c r="L34" s="7">
        <v>1</v>
      </c>
      <c r="M34" s="4" t="s">
        <v>346</v>
      </c>
      <c r="N34" s="7">
        <v>1</v>
      </c>
      <c r="O34" s="4" t="s">
        <v>347</v>
      </c>
      <c r="P34" s="7">
        <v>1</v>
      </c>
      <c r="Q34" s="1" t="s">
        <v>11</v>
      </c>
      <c r="R34" s="15" t="str">
        <f>IF(Q34="ไม่มีปัญหาใด ๆ","1","0")</f>
        <v>1</v>
      </c>
      <c r="S34" s="1" t="s">
        <v>348</v>
      </c>
      <c r="T34" s="1">
        <v>1</v>
      </c>
      <c r="U34" s="1" t="s">
        <v>349</v>
      </c>
      <c r="V34" s="1">
        <v>0</v>
      </c>
      <c r="W34" s="1" t="s">
        <v>339</v>
      </c>
      <c r="X34" s="1">
        <v>1</v>
      </c>
      <c r="Y34" s="1" t="s">
        <v>350</v>
      </c>
      <c r="Z34" s="1">
        <v>2</v>
      </c>
      <c r="AA34" s="1" t="s">
        <v>351</v>
      </c>
      <c r="AB34" s="1">
        <v>2</v>
      </c>
      <c r="AC34" s="8">
        <f t="shared" si="0"/>
        <v>12</v>
      </c>
    </row>
    <row r="35" spans="1:29" ht="15.75" customHeight="1" x14ac:dyDescent="0.15">
      <c r="A35" s="2">
        <v>45039.845958275459</v>
      </c>
      <c r="B35" s="3">
        <v>0</v>
      </c>
      <c r="C35" s="1">
        <v>6441121227</v>
      </c>
      <c r="D35" s="1" t="s">
        <v>352</v>
      </c>
      <c r="E35" s="1">
        <v>4</v>
      </c>
      <c r="F35" s="1" t="s">
        <v>353</v>
      </c>
      <c r="G35" s="1">
        <v>0</v>
      </c>
      <c r="H35" s="1" t="s">
        <v>756</v>
      </c>
      <c r="I35" s="4" t="s">
        <v>354</v>
      </c>
      <c r="J35" s="7">
        <v>1</v>
      </c>
      <c r="K35" s="4" t="s">
        <v>355</v>
      </c>
      <c r="L35" s="7">
        <v>1</v>
      </c>
      <c r="M35" s="4" t="s">
        <v>356</v>
      </c>
      <c r="N35" s="7">
        <v>1</v>
      </c>
      <c r="O35" s="4" t="s">
        <v>357</v>
      </c>
      <c r="P35" s="7">
        <v>1</v>
      </c>
      <c r="Q35" s="1" t="s">
        <v>11</v>
      </c>
      <c r="R35" s="15" t="str">
        <f>IF(Q35="ไม่มีปัญหาใด ๆ","1","0")</f>
        <v>1</v>
      </c>
      <c r="S35" s="1" t="s">
        <v>358</v>
      </c>
      <c r="T35" s="1">
        <v>1</v>
      </c>
      <c r="U35" s="1" t="s">
        <v>359</v>
      </c>
      <c r="V35" s="1">
        <v>0</v>
      </c>
      <c r="W35" s="1" t="s">
        <v>360</v>
      </c>
      <c r="X35" s="1">
        <v>1</v>
      </c>
      <c r="Y35" s="1" t="s">
        <v>361</v>
      </c>
      <c r="Z35" s="1">
        <v>2</v>
      </c>
      <c r="AA35" s="1" t="s">
        <v>239</v>
      </c>
      <c r="AB35" s="1">
        <v>2</v>
      </c>
      <c r="AC35" s="8">
        <f t="shared" si="0"/>
        <v>11</v>
      </c>
    </row>
    <row r="36" spans="1:29" ht="15.75" customHeight="1" x14ac:dyDescent="0.15">
      <c r="A36" s="2">
        <v>45039.846754768514</v>
      </c>
      <c r="B36" s="3">
        <v>0</v>
      </c>
      <c r="C36" s="1">
        <v>6441171627</v>
      </c>
      <c r="D36" s="1" t="s">
        <v>362</v>
      </c>
      <c r="E36" s="1">
        <v>4</v>
      </c>
      <c r="F36" s="1" t="s">
        <v>363</v>
      </c>
      <c r="G36" s="1">
        <v>1</v>
      </c>
      <c r="H36" s="1" t="s">
        <v>754</v>
      </c>
      <c r="I36" s="4" t="s">
        <v>364</v>
      </c>
      <c r="J36" s="7">
        <v>1</v>
      </c>
      <c r="K36" s="4" t="s">
        <v>365</v>
      </c>
      <c r="L36" s="7">
        <v>1</v>
      </c>
      <c r="M36" s="4" t="s">
        <v>366</v>
      </c>
      <c r="N36" s="7">
        <v>1</v>
      </c>
      <c r="O36" s="4" t="s">
        <v>367</v>
      </c>
      <c r="P36" s="7">
        <v>1</v>
      </c>
      <c r="Q36" s="1" t="s">
        <v>11</v>
      </c>
      <c r="R36" s="15" t="str">
        <f>IF(Q36="ไม่มีปัญหาใด ๆ","1","0")</f>
        <v>1</v>
      </c>
      <c r="S36" s="1" t="s">
        <v>368</v>
      </c>
      <c r="T36" s="1">
        <v>1</v>
      </c>
      <c r="U36" s="1" t="s">
        <v>369</v>
      </c>
      <c r="V36" s="1">
        <v>0</v>
      </c>
      <c r="W36" s="1" t="s">
        <v>370</v>
      </c>
      <c r="X36" s="1">
        <v>1</v>
      </c>
      <c r="Y36" s="1" t="s">
        <v>371</v>
      </c>
      <c r="Z36" s="1">
        <v>2</v>
      </c>
      <c r="AA36" s="1" t="s">
        <v>61</v>
      </c>
      <c r="AB36" s="1">
        <v>2</v>
      </c>
      <c r="AC36" s="8">
        <f t="shared" si="0"/>
        <v>12</v>
      </c>
    </row>
    <row r="37" spans="1:29" ht="15.75" customHeight="1" x14ac:dyDescent="0.15">
      <c r="A37" s="2">
        <v>45039.856901053237</v>
      </c>
      <c r="B37" s="3">
        <v>0</v>
      </c>
      <c r="C37" s="1">
        <v>6441204727</v>
      </c>
      <c r="D37" s="1" t="s">
        <v>372</v>
      </c>
      <c r="E37" s="1">
        <v>3</v>
      </c>
      <c r="F37" s="1" t="s">
        <v>373</v>
      </c>
      <c r="G37" s="1">
        <v>1</v>
      </c>
      <c r="H37" s="1" t="s">
        <v>754</v>
      </c>
      <c r="I37" s="4" t="s">
        <v>374</v>
      </c>
      <c r="J37" s="7">
        <v>1</v>
      </c>
      <c r="K37" s="4" t="s">
        <v>375</v>
      </c>
      <c r="L37" s="7">
        <v>1</v>
      </c>
      <c r="M37" s="4" t="s">
        <v>376</v>
      </c>
      <c r="N37" s="7">
        <v>1</v>
      </c>
      <c r="O37" s="4" t="s">
        <v>377</v>
      </c>
      <c r="P37" s="7">
        <v>1</v>
      </c>
      <c r="Q37" s="1" t="s">
        <v>11</v>
      </c>
      <c r="R37" s="15" t="str">
        <f>IF(Q37="ไม่มีปัญหาใด ๆ","1","0")</f>
        <v>1</v>
      </c>
      <c r="S37" s="1" t="s">
        <v>378</v>
      </c>
      <c r="T37" s="1">
        <v>1</v>
      </c>
      <c r="U37" s="1" t="s">
        <v>379</v>
      </c>
      <c r="V37" s="1">
        <v>0</v>
      </c>
      <c r="W37" s="1" t="s">
        <v>380</v>
      </c>
      <c r="X37" s="1">
        <v>1</v>
      </c>
      <c r="Y37" s="1" t="s">
        <v>381</v>
      </c>
      <c r="Z37" s="1">
        <v>1</v>
      </c>
      <c r="AA37" s="1" t="s">
        <v>382</v>
      </c>
      <c r="AB37" s="1">
        <v>2</v>
      </c>
      <c r="AC37" s="8">
        <f t="shared" si="0"/>
        <v>11</v>
      </c>
    </row>
    <row r="38" spans="1:29" ht="15.75" customHeight="1" x14ac:dyDescent="0.15">
      <c r="A38" s="2">
        <v>45039.877255925923</v>
      </c>
      <c r="B38" s="3">
        <v>0</v>
      </c>
      <c r="C38" s="1">
        <v>6441332327</v>
      </c>
      <c r="D38" s="1" t="s">
        <v>383</v>
      </c>
      <c r="E38" s="1">
        <v>2</v>
      </c>
      <c r="F38" s="1">
        <v>2687</v>
      </c>
      <c r="G38" s="1">
        <v>0</v>
      </c>
      <c r="H38" s="1" t="s">
        <v>758</v>
      </c>
      <c r="I38" s="4" t="s">
        <v>384</v>
      </c>
      <c r="J38" s="7">
        <v>1</v>
      </c>
      <c r="K38" s="4" t="s">
        <v>385</v>
      </c>
      <c r="L38" s="7">
        <v>1</v>
      </c>
      <c r="M38" s="4" t="s">
        <v>386</v>
      </c>
      <c r="N38" s="7">
        <v>1</v>
      </c>
      <c r="O38" s="4" t="s">
        <v>387</v>
      </c>
      <c r="P38" s="7">
        <v>1</v>
      </c>
      <c r="Q38" s="1" t="s">
        <v>11</v>
      </c>
      <c r="R38" s="15" t="str">
        <f>IF(Q38="ไม่มีปัญหาใด ๆ","1","0")</f>
        <v>1</v>
      </c>
      <c r="S38" s="1" t="s">
        <v>388</v>
      </c>
      <c r="T38" s="1">
        <v>0</v>
      </c>
      <c r="U38" s="1" t="s">
        <v>197</v>
      </c>
      <c r="V38" s="1">
        <v>0</v>
      </c>
      <c r="W38" s="1" t="s">
        <v>188</v>
      </c>
      <c r="X38" s="1">
        <v>0</v>
      </c>
      <c r="Y38" s="1" t="s">
        <v>198</v>
      </c>
      <c r="Z38" s="1">
        <v>2</v>
      </c>
      <c r="AA38" s="1" t="s">
        <v>199</v>
      </c>
      <c r="AB38" s="1">
        <v>2</v>
      </c>
      <c r="AC38" s="8">
        <f t="shared" si="0"/>
        <v>9</v>
      </c>
    </row>
    <row r="39" spans="1:29" ht="15.75" customHeight="1" x14ac:dyDescent="0.15">
      <c r="A39" s="2">
        <v>45039.884938043979</v>
      </c>
      <c r="B39" s="3">
        <v>0</v>
      </c>
      <c r="C39" s="1">
        <v>6441159127</v>
      </c>
      <c r="D39" s="1" t="s">
        <v>389</v>
      </c>
      <c r="E39" s="1">
        <v>3</v>
      </c>
      <c r="F39" s="1" t="s">
        <v>390</v>
      </c>
      <c r="G39" s="1">
        <v>1</v>
      </c>
      <c r="H39" s="1" t="s">
        <v>754</v>
      </c>
      <c r="I39" s="4" t="s">
        <v>391</v>
      </c>
      <c r="J39" s="7">
        <v>1</v>
      </c>
      <c r="K39" s="4" t="s">
        <v>392</v>
      </c>
      <c r="L39" s="7">
        <v>1</v>
      </c>
      <c r="M39" s="4" t="s">
        <v>393</v>
      </c>
      <c r="N39" s="7">
        <v>1</v>
      </c>
      <c r="O39" s="4" t="s">
        <v>394</v>
      </c>
      <c r="P39" s="7">
        <v>1</v>
      </c>
      <c r="Q39" s="1" t="s">
        <v>11</v>
      </c>
      <c r="R39" s="15" t="str">
        <f>IF(Q39="ไม่มีปัญหาใด ๆ","1","0")</f>
        <v>1</v>
      </c>
      <c r="S39" s="1" t="s">
        <v>395</v>
      </c>
      <c r="T39" s="1">
        <v>1</v>
      </c>
      <c r="U39" s="1" t="s">
        <v>396</v>
      </c>
      <c r="V39" s="1">
        <v>0</v>
      </c>
      <c r="W39" s="1" t="s">
        <v>397</v>
      </c>
      <c r="X39" s="1">
        <v>1</v>
      </c>
      <c r="Y39" s="1" t="s">
        <v>398</v>
      </c>
      <c r="Z39" s="1">
        <v>1</v>
      </c>
      <c r="AA39" s="1" t="s">
        <v>399</v>
      </c>
      <c r="AB39" s="1">
        <v>2</v>
      </c>
      <c r="AC39" s="8">
        <f t="shared" si="0"/>
        <v>11</v>
      </c>
    </row>
    <row r="40" spans="1:29" ht="15.75" customHeight="1" x14ac:dyDescent="0.15">
      <c r="A40" s="2">
        <v>45039.890259432868</v>
      </c>
      <c r="B40" s="3">
        <v>0</v>
      </c>
      <c r="C40" s="1">
        <v>6441332327</v>
      </c>
      <c r="D40" s="1" t="s">
        <v>383</v>
      </c>
      <c r="E40" s="1">
        <v>2</v>
      </c>
      <c r="F40" s="1" t="s">
        <v>181</v>
      </c>
      <c r="G40" s="1">
        <v>1</v>
      </c>
      <c r="H40" s="1" t="s">
        <v>754</v>
      </c>
      <c r="I40" s="4" t="s">
        <v>400</v>
      </c>
      <c r="J40" s="7">
        <v>1</v>
      </c>
      <c r="K40" s="4" t="s">
        <v>401</v>
      </c>
      <c r="L40" s="7">
        <v>1</v>
      </c>
      <c r="M40" s="4" t="s">
        <v>402</v>
      </c>
      <c r="N40" s="7">
        <v>1</v>
      </c>
      <c r="O40" s="4" t="s">
        <v>403</v>
      </c>
      <c r="P40" s="7">
        <v>1</v>
      </c>
      <c r="Q40" s="1" t="s">
        <v>11</v>
      </c>
      <c r="R40" s="15" t="str">
        <f>IF(Q40="ไม่มีปัญหาใด ๆ","1","0")</f>
        <v>1</v>
      </c>
      <c r="S40" s="1" t="s">
        <v>196</v>
      </c>
      <c r="T40" s="1">
        <v>0</v>
      </c>
      <c r="U40" s="1" t="s">
        <v>197</v>
      </c>
      <c r="V40" s="1">
        <v>0</v>
      </c>
      <c r="W40" s="1" t="s">
        <v>188</v>
      </c>
      <c r="X40" s="1">
        <v>0</v>
      </c>
      <c r="Y40" s="1" t="s">
        <v>198</v>
      </c>
      <c r="Z40" s="1">
        <v>2</v>
      </c>
      <c r="AA40" s="1" t="s">
        <v>199</v>
      </c>
      <c r="AB40" s="1">
        <v>2</v>
      </c>
      <c r="AC40" s="8">
        <f t="shared" si="0"/>
        <v>10</v>
      </c>
    </row>
    <row r="41" spans="1:29" ht="15.75" customHeight="1" x14ac:dyDescent="0.15">
      <c r="A41" s="2">
        <v>45039.898162488425</v>
      </c>
      <c r="B41" s="3">
        <v>0</v>
      </c>
      <c r="C41" s="1">
        <v>6341150327</v>
      </c>
      <c r="D41" s="1" t="s">
        <v>404</v>
      </c>
      <c r="E41" s="1">
        <v>9</v>
      </c>
      <c r="F41" s="1" t="s">
        <v>405</v>
      </c>
      <c r="G41" s="1">
        <v>1</v>
      </c>
      <c r="H41" s="1" t="s">
        <v>754</v>
      </c>
      <c r="I41" s="4" t="s">
        <v>406</v>
      </c>
      <c r="J41" s="7">
        <v>1</v>
      </c>
      <c r="K41" s="4" t="s">
        <v>407</v>
      </c>
      <c r="L41" s="7">
        <v>1</v>
      </c>
      <c r="M41" s="4" t="s">
        <v>408</v>
      </c>
      <c r="N41" s="7">
        <v>1</v>
      </c>
      <c r="O41" s="4" t="s">
        <v>409</v>
      </c>
      <c r="P41" s="7">
        <v>1</v>
      </c>
      <c r="Q41" s="1" t="s">
        <v>11</v>
      </c>
      <c r="R41" s="15" t="str">
        <f>IF(Q41="ไม่มีปัญหาใด ๆ","1","0")</f>
        <v>1</v>
      </c>
      <c r="S41" s="1" t="s">
        <v>410</v>
      </c>
      <c r="T41" s="1">
        <v>1</v>
      </c>
      <c r="U41" s="1" t="s">
        <v>411</v>
      </c>
      <c r="V41" s="1">
        <v>0</v>
      </c>
      <c r="W41" s="1" t="s">
        <v>412</v>
      </c>
      <c r="X41" s="1">
        <v>0.5</v>
      </c>
      <c r="Y41" s="1" t="s">
        <v>413</v>
      </c>
      <c r="Z41" s="1">
        <v>1</v>
      </c>
      <c r="AA41" s="1" t="s">
        <v>414</v>
      </c>
      <c r="AB41" s="1">
        <v>2</v>
      </c>
      <c r="AC41" s="8">
        <f t="shared" si="0"/>
        <v>10.5</v>
      </c>
    </row>
    <row r="42" spans="1:29" ht="15.75" customHeight="1" x14ac:dyDescent="0.15">
      <c r="A42" s="2">
        <v>45039.899955486108</v>
      </c>
      <c r="B42" s="3">
        <v>0</v>
      </c>
      <c r="C42" s="1">
        <v>6441149927</v>
      </c>
      <c r="D42" s="1" t="s">
        <v>415</v>
      </c>
      <c r="E42" s="1">
        <v>3</v>
      </c>
      <c r="F42" s="1" t="s">
        <v>416</v>
      </c>
      <c r="G42" s="1">
        <v>1</v>
      </c>
      <c r="H42" s="1" t="s">
        <v>754</v>
      </c>
      <c r="I42" s="4" t="s">
        <v>417</v>
      </c>
      <c r="J42" s="7">
        <v>1</v>
      </c>
      <c r="K42" s="4" t="s">
        <v>418</v>
      </c>
      <c r="L42" s="7">
        <v>1</v>
      </c>
      <c r="M42" s="4" t="s">
        <v>419</v>
      </c>
      <c r="N42" s="7">
        <v>1</v>
      </c>
      <c r="O42" s="4" t="s">
        <v>420</v>
      </c>
      <c r="P42" s="7">
        <v>1</v>
      </c>
      <c r="Q42" s="1" t="s">
        <v>11</v>
      </c>
      <c r="R42" s="15" t="str">
        <f>IF(Q42="ไม่มีปัญหาใด ๆ","1","0")</f>
        <v>1</v>
      </c>
      <c r="S42" s="1" t="s">
        <v>421</v>
      </c>
      <c r="T42" s="1">
        <v>1</v>
      </c>
      <c r="U42" s="1" t="s">
        <v>422</v>
      </c>
      <c r="V42" s="1">
        <v>0</v>
      </c>
      <c r="W42" s="1" t="s">
        <v>423</v>
      </c>
      <c r="X42" s="1">
        <v>1</v>
      </c>
      <c r="Y42" s="1" t="s">
        <v>424</v>
      </c>
      <c r="Z42" s="1">
        <v>1</v>
      </c>
      <c r="AA42" s="1" t="s">
        <v>425</v>
      </c>
      <c r="AB42" s="1">
        <v>2</v>
      </c>
      <c r="AC42" s="8">
        <f t="shared" si="0"/>
        <v>11</v>
      </c>
    </row>
    <row r="43" spans="1:29" ht="15.75" customHeight="1" x14ac:dyDescent="0.15">
      <c r="A43" s="2">
        <v>45039.90228840278</v>
      </c>
      <c r="B43" s="3">
        <v>0</v>
      </c>
      <c r="C43" s="1">
        <v>6441174527</v>
      </c>
      <c r="D43" s="1" t="s">
        <v>426</v>
      </c>
      <c r="E43" s="1">
        <v>3</v>
      </c>
      <c r="F43" s="1" t="s">
        <v>427</v>
      </c>
      <c r="G43" s="1">
        <v>1</v>
      </c>
      <c r="H43" s="1" t="s">
        <v>754</v>
      </c>
      <c r="I43" s="4" t="s">
        <v>428</v>
      </c>
      <c r="J43" s="7">
        <v>1</v>
      </c>
      <c r="K43" s="4" t="s">
        <v>429</v>
      </c>
      <c r="L43" s="7">
        <v>1</v>
      </c>
      <c r="M43" s="4" t="s">
        <v>430</v>
      </c>
      <c r="N43" s="7">
        <v>1</v>
      </c>
      <c r="O43" s="4" t="s">
        <v>431</v>
      </c>
      <c r="P43" s="7">
        <v>1</v>
      </c>
      <c r="Q43" s="1" t="s">
        <v>11</v>
      </c>
      <c r="R43" s="15" t="str">
        <f>IF(Q43="ไม่มีปัญหาใด ๆ","1","0")</f>
        <v>1</v>
      </c>
      <c r="S43" s="1" t="s">
        <v>432</v>
      </c>
      <c r="T43" s="1">
        <v>1</v>
      </c>
      <c r="U43" s="1" t="s">
        <v>433</v>
      </c>
      <c r="V43" s="1">
        <v>0.5</v>
      </c>
      <c r="W43" s="1" t="s">
        <v>434</v>
      </c>
      <c r="X43" s="1">
        <v>1</v>
      </c>
      <c r="Y43" s="1" t="s">
        <v>435</v>
      </c>
      <c r="Z43" s="1">
        <v>2</v>
      </c>
      <c r="AA43" s="1" t="s">
        <v>436</v>
      </c>
      <c r="AB43" s="1">
        <v>2</v>
      </c>
      <c r="AC43" s="8">
        <f t="shared" si="0"/>
        <v>12.5</v>
      </c>
    </row>
    <row r="44" spans="1:29" ht="15.75" customHeight="1" x14ac:dyDescent="0.15">
      <c r="A44" s="2">
        <v>45039.902679421299</v>
      </c>
      <c r="B44" s="3">
        <v>0</v>
      </c>
      <c r="C44" s="1">
        <v>6441035027</v>
      </c>
      <c r="D44" s="1" t="s">
        <v>437</v>
      </c>
      <c r="E44" s="1">
        <v>6</v>
      </c>
      <c r="F44" s="1" t="s">
        <v>438</v>
      </c>
      <c r="G44" s="1">
        <v>1</v>
      </c>
      <c r="H44" s="1" t="s">
        <v>754</v>
      </c>
      <c r="I44" s="4" t="s">
        <v>439</v>
      </c>
      <c r="J44" s="7">
        <v>1</v>
      </c>
      <c r="K44" s="4" t="s">
        <v>440</v>
      </c>
      <c r="L44" s="7">
        <v>1</v>
      </c>
      <c r="M44" s="4" t="s">
        <v>441</v>
      </c>
      <c r="N44" s="7">
        <v>1</v>
      </c>
      <c r="O44" s="4" t="s">
        <v>442</v>
      </c>
      <c r="P44" s="7">
        <v>1</v>
      </c>
      <c r="Q44" s="1" t="s">
        <v>11</v>
      </c>
      <c r="R44" s="15" t="str">
        <f>IF(Q44="ไม่มีปัญหาใด ๆ","1","0")</f>
        <v>1</v>
      </c>
      <c r="S44" s="1" t="s">
        <v>443</v>
      </c>
      <c r="T44" s="1">
        <v>1</v>
      </c>
      <c r="U44" s="1" t="s">
        <v>444</v>
      </c>
      <c r="V44" s="1">
        <v>0</v>
      </c>
      <c r="W44" s="1" t="s">
        <v>70</v>
      </c>
      <c r="X44" s="1">
        <v>1</v>
      </c>
      <c r="Y44" s="1" t="s">
        <v>445</v>
      </c>
      <c r="Z44" s="1">
        <v>1</v>
      </c>
      <c r="AA44" s="1" t="s">
        <v>446</v>
      </c>
      <c r="AB44" s="1">
        <v>2</v>
      </c>
      <c r="AC44" s="8">
        <f t="shared" si="0"/>
        <v>11</v>
      </c>
    </row>
    <row r="45" spans="1:29" ht="15.75" customHeight="1" x14ac:dyDescent="0.15">
      <c r="A45" s="2">
        <v>45039.903878055557</v>
      </c>
      <c r="B45" s="3">
        <v>0</v>
      </c>
      <c r="C45" s="1">
        <v>6441190527</v>
      </c>
      <c r="D45" s="1" t="s">
        <v>447</v>
      </c>
      <c r="E45" s="1">
        <v>5</v>
      </c>
      <c r="F45" s="1" t="s">
        <v>448</v>
      </c>
      <c r="G45" s="1">
        <v>1</v>
      </c>
      <c r="H45" s="1" t="s">
        <v>754</v>
      </c>
      <c r="I45" s="4" t="s">
        <v>449</v>
      </c>
      <c r="J45" s="7">
        <v>1</v>
      </c>
      <c r="K45" s="4" t="s">
        <v>450</v>
      </c>
      <c r="L45" s="7">
        <v>1</v>
      </c>
      <c r="M45" s="4" t="s">
        <v>451</v>
      </c>
      <c r="N45" s="7">
        <v>1</v>
      </c>
      <c r="O45" s="4" t="s">
        <v>452</v>
      </c>
      <c r="P45" s="7">
        <v>1</v>
      </c>
      <c r="Q45" s="1" t="s">
        <v>11</v>
      </c>
      <c r="R45" s="15" t="str">
        <f>IF(Q45="ไม่มีปัญหาใด ๆ","1","0")</f>
        <v>1</v>
      </c>
      <c r="S45" s="5" t="s">
        <v>453</v>
      </c>
      <c r="T45" s="1">
        <v>2</v>
      </c>
      <c r="U45" s="1" t="s">
        <v>454</v>
      </c>
      <c r="V45" s="1">
        <v>0</v>
      </c>
      <c r="W45" s="1" t="s">
        <v>455</v>
      </c>
      <c r="X45" s="1">
        <v>1</v>
      </c>
      <c r="Y45" s="1" t="s">
        <v>456</v>
      </c>
      <c r="Z45" s="1">
        <v>1</v>
      </c>
      <c r="AA45" s="1" t="s">
        <v>457</v>
      </c>
      <c r="AB45" s="1">
        <v>2</v>
      </c>
      <c r="AC45" s="8">
        <f t="shared" si="0"/>
        <v>12</v>
      </c>
    </row>
    <row r="46" spans="1:29" ht="15.75" customHeight="1" x14ac:dyDescent="0.15">
      <c r="A46" s="2">
        <v>45039.909210011574</v>
      </c>
      <c r="B46" s="3">
        <v>0</v>
      </c>
      <c r="C46" s="1">
        <v>6441104627</v>
      </c>
      <c r="D46" s="1" t="s">
        <v>458</v>
      </c>
      <c r="E46" s="1">
        <v>6</v>
      </c>
      <c r="F46" s="1" t="s">
        <v>405</v>
      </c>
      <c r="G46" s="1">
        <v>1</v>
      </c>
      <c r="H46" s="1" t="s">
        <v>754</v>
      </c>
      <c r="I46" s="4" t="s">
        <v>459</v>
      </c>
      <c r="J46" s="7">
        <v>1</v>
      </c>
      <c r="K46" s="4" t="s">
        <v>460</v>
      </c>
      <c r="L46" s="7">
        <v>1</v>
      </c>
      <c r="M46" s="4" t="s">
        <v>461</v>
      </c>
      <c r="N46" s="7">
        <v>1</v>
      </c>
      <c r="O46" s="4" t="s">
        <v>462</v>
      </c>
      <c r="P46" s="7">
        <v>1</v>
      </c>
      <c r="Q46" s="1" t="s">
        <v>11</v>
      </c>
      <c r="R46" s="15" t="str">
        <f>IF(Q46="ไม่มีปัญหาใด ๆ","1","0")</f>
        <v>1</v>
      </c>
      <c r="S46" s="1" t="s">
        <v>463</v>
      </c>
      <c r="T46" s="1">
        <v>1</v>
      </c>
      <c r="U46" s="1" t="s">
        <v>464</v>
      </c>
      <c r="V46" s="1">
        <v>0</v>
      </c>
      <c r="W46" s="1" t="s">
        <v>465</v>
      </c>
      <c r="X46" s="1">
        <v>1</v>
      </c>
      <c r="Y46" s="1" t="s">
        <v>413</v>
      </c>
      <c r="Z46" s="1">
        <v>1</v>
      </c>
      <c r="AA46" s="1" t="s">
        <v>466</v>
      </c>
      <c r="AB46" s="1">
        <v>2</v>
      </c>
      <c r="AC46" s="8">
        <f t="shared" si="0"/>
        <v>11</v>
      </c>
    </row>
    <row r="47" spans="1:29" ht="15.75" customHeight="1" x14ac:dyDescent="0.15">
      <c r="A47" s="2">
        <v>45039.917861168986</v>
      </c>
      <c r="B47" s="3">
        <v>0</v>
      </c>
      <c r="C47" s="1">
        <v>6441208227</v>
      </c>
      <c r="D47" s="1" t="s">
        <v>467</v>
      </c>
      <c r="E47" s="1">
        <v>3</v>
      </c>
      <c r="F47" s="1" t="s">
        <v>468</v>
      </c>
      <c r="G47" s="1">
        <v>1</v>
      </c>
      <c r="H47" s="1" t="s">
        <v>754</v>
      </c>
      <c r="I47" s="4" t="s">
        <v>469</v>
      </c>
      <c r="J47" s="7">
        <v>1</v>
      </c>
      <c r="K47" s="4" t="s">
        <v>470</v>
      </c>
      <c r="L47" s="7">
        <v>1</v>
      </c>
      <c r="M47" s="4" t="s">
        <v>471</v>
      </c>
      <c r="N47" s="7">
        <v>1</v>
      </c>
      <c r="O47" s="4" t="s">
        <v>472</v>
      </c>
      <c r="P47" s="7">
        <v>1</v>
      </c>
      <c r="Q47" s="1" t="s">
        <v>11</v>
      </c>
      <c r="R47" s="15" t="str">
        <f>IF(Q47="ไม่มีปัญหาใด ๆ","1","0")</f>
        <v>1</v>
      </c>
      <c r="S47" s="1" t="s">
        <v>473</v>
      </c>
      <c r="T47" s="1">
        <v>1</v>
      </c>
      <c r="U47" s="1" t="s">
        <v>474</v>
      </c>
      <c r="V47" s="1">
        <v>0</v>
      </c>
      <c r="W47" s="1" t="s">
        <v>475</v>
      </c>
      <c r="X47" s="1">
        <v>1</v>
      </c>
      <c r="Y47" s="1" t="s">
        <v>476</v>
      </c>
      <c r="Z47" s="1">
        <v>1</v>
      </c>
      <c r="AA47" s="1" t="s">
        <v>61</v>
      </c>
      <c r="AB47" s="1">
        <v>2</v>
      </c>
      <c r="AC47" s="8">
        <f t="shared" si="0"/>
        <v>11</v>
      </c>
    </row>
    <row r="48" spans="1:29" ht="15.75" customHeight="1" x14ac:dyDescent="0.15">
      <c r="A48" s="2">
        <v>45039.932496817128</v>
      </c>
      <c r="B48" s="3">
        <v>0</v>
      </c>
      <c r="C48" s="1">
        <v>6441154027</v>
      </c>
      <c r="D48" s="1" t="s">
        <v>477</v>
      </c>
      <c r="E48" s="1">
        <v>9</v>
      </c>
      <c r="F48" s="1" t="s">
        <v>478</v>
      </c>
      <c r="G48" s="1">
        <v>1</v>
      </c>
      <c r="H48" s="1" t="s">
        <v>754</v>
      </c>
      <c r="I48" s="4" t="s">
        <v>479</v>
      </c>
      <c r="J48" s="7">
        <v>1</v>
      </c>
      <c r="K48" s="4" t="s">
        <v>480</v>
      </c>
      <c r="L48" s="7">
        <v>1</v>
      </c>
      <c r="M48" s="4" t="s">
        <v>481</v>
      </c>
      <c r="N48" s="7">
        <v>1</v>
      </c>
      <c r="O48" s="4" t="s">
        <v>482</v>
      </c>
      <c r="P48" s="7">
        <v>1</v>
      </c>
      <c r="Q48" s="1" t="s">
        <v>11</v>
      </c>
      <c r="R48" s="15" t="str">
        <f>IF(Q48="ไม่มีปัญหาใด ๆ","1","0")</f>
        <v>1</v>
      </c>
      <c r="S48" s="5" t="s">
        <v>483</v>
      </c>
      <c r="T48" s="1">
        <v>2</v>
      </c>
      <c r="U48" s="1" t="s">
        <v>484</v>
      </c>
      <c r="V48" s="1">
        <v>0</v>
      </c>
      <c r="W48" s="1" t="s">
        <v>485</v>
      </c>
      <c r="X48" s="1">
        <v>1</v>
      </c>
      <c r="Y48" s="1" t="s">
        <v>486</v>
      </c>
      <c r="Z48" s="1">
        <v>1</v>
      </c>
      <c r="AA48" s="1" t="s">
        <v>487</v>
      </c>
      <c r="AB48" s="1">
        <v>2</v>
      </c>
      <c r="AC48" s="8">
        <f t="shared" si="0"/>
        <v>12</v>
      </c>
    </row>
    <row r="49" spans="1:29" ht="15.75" customHeight="1" x14ac:dyDescent="0.15">
      <c r="A49" s="2">
        <v>45039.933564004634</v>
      </c>
      <c r="B49" s="3">
        <v>0</v>
      </c>
      <c r="C49" s="1">
        <v>6441028627</v>
      </c>
      <c r="D49" s="1" t="s">
        <v>488</v>
      </c>
      <c r="E49" s="1">
        <v>8</v>
      </c>
      <c r="F49" s="1" t="s">
        <v>489</v>
      </c>
      <c r="G49" s="1">
        <v>1</v>
      </c>
      <c r="H49" s="1" t="s">
        <v>754</v>
      </c>
      <c r="I49" s="4" t="s">
        <v>490</v>
      </c>
      <c r="J49" s="7">
        <v>1</v>
      </c>
      <c r="K49" s="4" t="s">
        <v>491</v>
      </c>
      <c r="L49" s="7">
        <v>1</v>
      </c>
      <c r="M49" s="4" t="s">
        <v>492</v>
      </c>
      <c r="N49" s="7">
        <v>1</v>
      </c>
      <c r="O49" s="4" t="s">
        <v>493</v>
      </c>
      <c r="P49" s="7">
        <v>1</v>
      </c>
      <c r="Q49" s="1" t="s">
        <v>11</v>
      </c>
      <c r="R49" s="15" t="str">
        <f>IF(Q49="ไม่มีปัญหาใด ๆ","1","0")</f>
        <v>1</v>
      </c>
      <c r="S49" s="1" t="s">
        <v>494</v>
      </c>
      <c r="T49" s="1">
        <v>1</v>
      </c>
      <c r="U49" s="1" t="s">
        <v>495</v>
      </c>
      <c r="V49" s="1">
        <v>0</v>
      </c>
      <c r="W49" s="1" t="s">
        <v>496</v>
      </c>
      <c r="X49" s="1">
        <v>1</v>
      </c>
      <c r="Y49" s="1" t="s">
        <v>497</v>
      </c>
      <c r="Z49" s="1">
        <v>1</v>
      </c>
      <c r="AA49" s="1" t="s">
        <v>498</v>
      </c>
      <c r="AB49" s="1">
        <v>2</v>
      </c>
      <c r="AC49" s="8">
        <f t="shared" si="0"/>
        <v>11</v>
      </c>
    </row>
    <row r="50" spans="1:29" ht="15.75" customHeight="1" x14ac:dyDescent="0.15">
      <c r="A50" s="2">
        <v>45039.933696539352</v>
      </c>
      <c r="B50" s="3">
        <v>0</v>
      </c>
      <c r="C50" s="1">
        <v>6441311127</v>
      </c>
      <c r="D50" s="1" t="s">
        <v>499</v>
      </c>
      <c r="E50" s="1">
        <v>1</v>
      </c>
      <c r="F50" s="1" t="s">
        <v>500</v>
      </c>
      <c r="G50" s="1">
        <v>1</v>
      </c>
      <c r="H50" s="1" t="s">
        <v>754</v>
      </c>
      <c r="I50" s="4" t="s">
        <v>501</v>
      </c>
      <c r="J50" s="7">
        <v>1</v>
      </c>
      <c r="K50" s="4" t="s">
        <v>502</v>
      </c>
      <c r="L50" s="7">
        <v>1</v>
      </c>
      <c r="M50" s="4" t="s">
        <v>503</v>
      </c>
      <c r="N50" s="7">
        <v>1</v>
      </c>
      <c r="O50" s="4" t="s">
        <v>504</v>
      </c>
      <c r="P50" s="7">
        <v>1</v>
      </c>
      <c r="Q50" s="1" t="s">
        <v>11</v>
      </c>
      <c r="R50" s="15" t="str">
        <f>IF(Q50="ไม่มีปัญหาใด ๆ","1","0")</f>
        <v>1</v>
      </c>
      <c r="S50" s="1" t="s">
        <v>505</v>
      </c>
      <c r="T50" s="1">
        <v>0</v>
      </c>
      <c r="U50" s="1" t="s">
        <v>506</v>
      </c>
      <c r="V50" s="1">
        <v>0</v>
      </c>
      <c r="W50" s="1" t="s">
        <v>507</v>
      </c>
      <c r="X50" s="1">
        <v>0</v>
      </c>
      <c r="Y50" s="1" t="s">
        <v>508</v>
      </c>
      <c r="Z50" s="1">
        <v>2</v>
      </c>
      <c r="AA50" s="1" t="s">
        <v>208</v>
      </c>
      <c r="AB50" s="1">
        <v>2</v>
      </c>
      <c r="AC50" s="8">
        <f t="shared" si="0"/>
        <v>10</v>
      </c>
    </row>
    <row r="51" spans="1:29" ht="15.75" customHeight="1" x14ac:dyDescent="0.15">
      <c r="A51" s="2">
        <v>45039.933699490735</v>
      </c>
      <c r="B51" s="3">
        <v>0</v>
      </c>
      <c r="C51" s="1">
        <v>6441020527</v>
      </c>
      <c r="D51" s="1" t="s">
        <v>509</v>
      </c>
      <c r="E51" s="1">
        <v>7</v>
      </c>
      <c r="F51" s="1" t="s">
        <v>63</v>
      </c>
      <c r="G51" s="1">
        <v>1</v>
      </c>
      <c r="H51" s="1" t="s">
        <v>754</v>
      </c>
      <c r="I51" s="4" t="s">
        <v>510</v>
      </c>
      <c r="J51" s="7">
        <v>1</v>
      </c>
      <c r="K51" s="4" t="s">
        <v>511</v>
      </c>
      <c r="L51" s="7">
        <v>1</v>
      </c>
      <c r="M51" s="4" t="s">
        <v>512</v>
      </c>
      <c r="N51" s="7">
        <v>1</v>
      </c>
      <c r="O51" s="4" t="s">
        <v>513</v>
      </c>
      <c r="P51" s="7">
        <v>1</v>
      </c>
      <c r="Q51" s="1" t="s">
        <v>11</v>
      </c>
      <c r="R51" s="15" t="str">
        <f>IF(Q51="ไม่มีปัญหาใด ๆ","1","0")</f>
        <v>1</v>
      </c>
      <c r="S51" s="1" t="s">
        <v>514</v>
      </c>
      <c r="T51" s="1">
        <v>1</v>
      </c>
      <c r="U51" s="1" t="s">
        <v>515</v>
      </c>
      <c r="V51" s="1">
        <v>0</v>
      </c>
      <c r="W51" s="1" t="s">
        <v>516</v>
      </c>
      <c r="X51" s="1">
        <v>0</v>
      </c>
      <c r="Y51" s="1" t="s">
        <v>517</v>
      </c>
      <c r="Z51" s="1">
        <v>1</v>
      </c>
      <c r="AA51" s="1" t="s">
        <v>518</v>
      </c>
      <c r="AB51" s="1">
        <v>2</v>
      </c>
      <c r="AC51" s="8">
        <f t="shared" si="0"/>
        <v>10</v>
      </c>
    </row>
    <row r="52" spans="1:29" ht="15.75" customHeight="1" x14ac:dyDescent="0.15">
      <c r="A52" s="2">
        <v>45039.942577002315</v>
      </c>
      <c r="B52" s="3">
        <v>0</v>
      </c>
      <c r="C52" s="1">
        <v>6441198627</v>
      </c>
      <c r="D52" s="1" t="s">
        <v>519</v>
      </c>
      <c r="E52" s="1">
        <v>3</v>
      </c>
      <c r="F52" s="1" t="s">
        <v>373</v>
      </c>
      <c r="G52" s="1">
        <v>1</v>
      </c>
      <c r="H52" s="1" t="s">
        <v>754</v>
      </c>
      <c r="I52" s="4" t="s">
        <v>520</v>
      </c>
      <c r="J52" s="7">
        <v>1</v>
      </c>
      <c r="K52" s="4" t="s">
        <v>521</v>
      </c>
      <c r="L52" s="7">
        <v>1</v>
      </c>
      <c r="M52" s="4" t="s">
        <v>522</v>
      </c>
      <c r="N52" s="7">
        <v>1</v>
      </c>
      <c r="O52" s="4" t="s">
        <v>523</v>
      </c>
      <c r="P52" s="7">
        <v>1</v>
      </c>
      <c r="Q52" s="1" t="s">
        <v>11</v>
      </c>
      <c r="R52" s="15" t="str">
        <f>IF(Q52="ไม่มีปัญหาใด ๆ","1","0")</f>
        <v>1</v>
      </c>
      <c r="S52" s="1" t="s">
        <v>524</v>
      </c>
      <c r="T52" s="1">
        <v>1</v>
      </c>
      <c r="U52" s="1" t="s">
        <v>525</v>
      </c>
      <c r="V52" s="1">
        <v>0</v>
      </c>
      <c r="W52" s="1" t="s">
        <v>526</v>
      </c>
      <c r="X52" s="1">
        <v>1</v>
      </c>
      <c r="Y52" s="1" t="s">
        <v>527</v>
      </c>
      <c r="Z52" s="1">
        <v>1</v>
      </c>
      <c r="AA52" s="1" t="s">
        <v>528</v>
      </c>
      <c r="AB52" s="1">
        <v>2</v>
      </c>
      <c r="AC52" s="8">
        <f t="shared" si="0"/>
        <v>11</v>
      </c>
    </row>
    <row r="53" spans="1:29" ht="15.75" customHeight="1" x14ac:dyDescent="0.15">
      <c r="A53" s="2">
        <v>45039.945229016201</v>
      </c>
      <c r="B53" s="3">
        <v>0</v>
      </c>
      <c r="C53" s="1">
        <v>6441126427</v>
      </c>
      <c r="D53" s="1" t="s">
        <v>529</v>
      </c>
      <c r="E53" s="1">
        <v>6</v>
      </c>
      <c r="F53" s="1" t="s">
        <v>405</v>
      </c>
      <c r="G53" s="1">
        <v>1</v>
      </c>
      <c r="H53" s="1" t="s">
        <v>754</v>
      </c>
      <c r="I53" s="4" t="s">
        <v>530</v>
      </c>
      <c r="J53" s="7">
        <v>1</v>
      </c>
      <c r="K53" s="4" t="s">
        <v>531</v>
      </c>
      <c r="L53" s="7">
        <v>1</v>
      </c>
      <c r="M53" s="4" t="s">
        <v>532</v>
      </c>
      <c r="N53" s="7">
        <v>1</v>
      </c>
      <c r="O53" s="4" t="s">
        <v>533</v>
      </c>
      <c r="P53" s="7">
        <v>1</v>
      </c>
      <c r="Q53" s="1" t="s">
        <v>11</v>
      </c>
      <c r="R53" s="15" t="str">
        <f>IF(Q53="ไม่มีปัญหาใด ๆ","1","0")</f>
        <v>1</v>
      </c>
      <c r="S53" s="1" t="s">
        <v>463</v>
      </c>
      <c r="T53" s="1">
        <v>1</v>
      </c>
      <c r="U53" s="1" t="s">
        <v>464</v>
      </c>
      <c r="V53" s="1">
        <v>0</v>
      </c>
      <c r="W53" s="1" t="s">
        <v>465</v>
      </c>
      <c r="X53" s="1">
        <v>1</v>
      </c>
      <c r="Y53" s="1" t="s">
        <v>413</v>
      </c>
      <c r="Z53" s="1">
        <v>1</v>
      </c>
      <c r="AA53" s="1" t="s">
        <v>466</v>
      </c>
      <c r="AB53" s="1">
        <v>2</v>
      </c>
      <c r="AC53" s="8">
        <f t="shared" si="0"/>
        <v>11</v>
      </c>
    </row>
    <row r="54" spans="1:29" ht="15.75" customHeight="1" x14ac:dyDescent="0.15">
      <c r="A54" s="2">
        <v>45039.952867418979</v>
      </c>
      <c r="B54" s="3">
        <v>0</v>
      </c>
      <c r="C54" s="1">
        <v>6441025727</v>
      </c>
      <c r="D54" s="1" t="s">
        <v>534</v>
      </c>
      <c r="E54" s="1">
        <v>8</v>
      </c>
      <c r="F54" s="1" t="s">
        <v>63</v>
      </c>
      <c r="G54" s="1">
        <v>1</v>
      </c>
      <c r="H54" s="1" t="s">
        <v>754</v>
      </c>
      <c r="I54" s="4" t="s">
        <v>535</v>
      </c>
      <c r="J54" s="7">
        <v>1</v>
      </c>
      <c r="K54" s="4" t="s">
        <v>536</v>
      </c>
      <c r="L54" s="7">
        <v>1</v>
      </c>
      <c r="M54" s="4" t="s">
        <v>537</v>
      </c>
      <c r="N54" s="7">
        <v>1</v>
      </c>
      <c r="O54" s="4" t="s">
        <v>538</v>
      </c>
      <c r="P54" s="7">
        <v>1</v>
      </c>
      <c r="Q54" s="1" t="s">
        <v>11</v>
      </c>
      <c r="R54" s="15" t="str">
        <f>IF(Q54="ไม่มีปัญหาใด ๆ","1","0")</f>
        <v>1</v>
      </c>
      <c r="S54" s="1" t="s">
        <v>539</v>
      </c>
      <c r="T54" s="1">
        <v>1</v>
      </c>
      <c r="U54" s="1" t="s">
        <v>540</v>
      </c>
      <c r="V54" s="1">
        <v>0</v>
      </c>
      <c r="W54" s="1" t="s">
        <v>541</v>
      </c>
      <c r="X54" s="1">
        <v>0</v>
      </c>
      <c r="Y54" s="1" t="s">
        <v>542</v>
      </c>
      <c r="Z54" s="1">
        <v>1</v>
      </c>
      <c r="AA54" s="1" t="s">
        <v>543</v>
      </c>
      <c r="AB54" s="1">
        <v>2</v>
      </c>
      <c r="AC54" s="8">
        <f t="shared" si="0"/>
        <v>10</v>
      </c>
    </row>
    <row r="55" spans="1:29" ht="15.75" customHeight="1" x14ac:dyDescent="0.15">
      <c r="A55" s="2">
        <v>45039.954999224537</v>
      </c>
      <c r="B55" s="3">
        <v>0</v>
      </c>
      <c r="C55" s="1">
        <v>6341127027</v>
      </c>
      <c r="D55" s="1" t="s">
        <v>544</v>
      </c>
      <c r="E55" s="1">
        <v>9</v>
      </c>
      <c r="F55" s="1" t="s">
        <v>545</v>
      </c>
      <c r="G55" s="1">
        <v>0</v>
      </c>
      <c r="H55" s="1" t="s">
        <v>756</v>
      </c>
      <c r="I55" s="4" t="s">
        <v>546</v>
      </c>
      <c r="J55" s="7">
        <v>1</v>
      </c>
      <c r="K55" s="4" t="s">
        <v>547</v>
      </c>
      <c r="L55" s="7">
        <v>1</v>
      </c>
      <c r="M55" s="4" t="s">
        <v>548</v>
      </c>
      <c r="N55" s="7">
        <v>1</v>
      </c>
      <c r="O55" s="4" t="s">
        <v>549</v>
      </c>
      <c r="P55" s="7">
        <v>1</v>
      </c>
      <c r="Q55" s="1" t="s">
        <v>11</v>
      </c>
      <c r="R55" s="15" t="str">
        <f>IF(Q55="ไม่มีปัญหาใด ๆ","1","0")</f>
        <v>1</v>
      </c>
      <c r="S55" s="1" t="s">
        <v>235</v>
      </c>
      <c r="T55" s="1">
        <v>1</v>
      </c>
      <c r="U55" s="1" t="s">
        <v>550</v>
      </c>
      <c r="V55" s="1">
        <v>0</v>
      </c>
      <c r="W55" s="1" t="s">
        <v>551</v>
      </c>
      <c r="X55" s="1">
        <v>1</v>
      </c>
      <c r="Y55" s="1" t="s">
        <v>552</v>
      </c>
      <c r="Z55" s="1">
        <v>2</v>
      </c>
      <c r="AA55" s="1" t="s">
        <v>239</v>
      </c>
      <c r="AB55" s="1">
        <v>2</v>
      </c>
      <c r="AC55" s="8">
        <f t="shared" si="0"/>
        <v>11</v>
      </c>
    </row>
    <row r="56" spans="1:29" ht="15.75" customHeight="1" x14ac:dyDescent="0.15">
      <c r="A56" s="2">
        <v>45039.959100034721</v>
      </c>
      <c r="B56" s="3">
        <v>0</v>
      </c>
      <c r="C56" s="1">
        <v>6441129327</v>
      </c>
      <c r="D56" s="1" t="s">
        <v>553</v>
      </c>
      <c r="E56" s="1">
        <v>4</v>
      </c>
      <c r="F56" s="1" t="s">
        <v>554</v>
      </c>
      <c r="G56" s="1">
        <v>1</v>
      </c>
      <c r="H56" s="1" t="s">
        <v>754</v>
      </c>
      <c r="I56" s="4" t="s">
        <v>555</v>
      </c>
      <c r="J56" s="7">
        <v>1</v>
      </c>
      <c r="K56" s="4" t="s">
        <v>556</v>
      </c>
      <c r="L56" s="7">
        <v>1</v>
      </c>
      <c r="M56" s="4" t="s">
        <v>557</v>
      </c>
      <c r="N56" s="7">
        <v>1</v>
      </c>
      <c r="O56" s="4" t="s">
        <v>558</v>
      </c>
      <c r="P56" s="7">
        <v>1</v>
      </c>
      <c r="Q56" s="1" t="s">
        <v>11</v>
      </c>
      <c r="R56" s="15" t="str">
        <f>IF(Q56="ไม่มีปัญหาใด ๆ","1","0")</f>
        <v>1</v>
      </c>
      <c r="S56" s="1" t="s">
        <v>559</v>
      </c>
      <c r="T56" s="1">
        <v>1</v>
      </c>
      <c r="U56" s="1" t="s">
        <v>560</v>
      </c>
      <c r="V56" s="1">
        <v>0</v>
      </c>
      <c r="W56" s="1" t="s">
        <v>561</v>
      </c>
      <c r="X56" s="1">
        <v>1</v>
      </c>
      <c r="Y56" s="1" t="s">
        <v>562</v>
      </c>
      <c r="Z56" s="1">
        <v>2</v>
      </c>
      <c r="AA56" s="1" t="s">
        <v>61</v>
      </c>
      <c r="AB56" s="1">
        <v>2</v>
      </c>
      <c r="AC56" s="8">
        <f t="shared" si="0"/>
        <v>12</v>
      </c>
    </row>
    <row r="57" spans="1:29" ht="15.75" customHeight="1" x14ac:dyDescent="0.15">
      <c r="A57" s="2">
        <v>45039.962092222224</v>
      </c>
      <c r="B57" s="3">
        <v>0</v>
      </c>
      <c r="C57" s="1">
        <v>6442123727</v>
      </c>
      <c r="D57" s="1" t="s">
        <v>563</v>
      </c>
      <c r="E57" s="1">
        <v>4</v>
      </c>
      <c r="F57" s="1" t="s">
        <v>170</v>
      </c>
      <c r="G57" s="1">
        <v>1</v>
      </c>
      <c r="H57" s="1" t="s">
        <v>754</v>
      </c>
      <c r="I57" s="4" t="s">
        <v>564</v>
      </c>
      <c r="J57" s="7">
        <v>1</v>
      </c>
      <c r="K57" s="4" t="s">
        <v>565</v>
      </c>
      <c r="L57" s="7">
        <v>1</v>
      </c>
      <c r="M57" s="4" t="s">
        <v>566</v>
      </c>
      <c r="N57" s="7">
        <v>1</v>
      </c>
      <c r="O57" s="4" t="s">
        <v>567</v>
      </c>
      <c r="P57" s="7">
        <v>1</v>
      </c>
      <c r="Q57" s="1" t="s">
        <v>11</v>
      </c>
      <c r="R57" s="15" t="str">
        <f>IF(Q57="ไม่มีปัญหาใด ๆ","1","0")</f>
        <v>1</v>
      </c>
      <c r="S57" s="1" t="s">
        <v>568</v>
      </c>
      <c r="T57" s="1">
        <v>1</v>
      </c>
      <c r="U57" s="1" t="s">
        <v>569</v>
      </c>
      <c r="V57" s="1">
        <v>0</v>
      </c>
      <c r="W57" s="1" t="s">
        <v>177</v>
      </c>
      <c r="X57" s="1">
        <v>0</v>
      </c>
      <c r="Y57" s="1" t="s">
        <v>570</v>
      </c>
      <c r="Z57" s="1">
        <v>1</v>
      </c>
      <c r="AA57" s="1" t="s">
        <v>571</v>
      </c>
      <c r="AB57" s="1">
        <v>2</v>
      </c>
      <c r="AC57" s="8">
        <f t="shared" si="0"/>
        <v>10</v>
      </c>
    </row>
    <row r="58" spans="1:29" ht="15.75" customHeight="1" x14ac:dyDescent="0.15">
      <c r="A58" s="2">
        <v>45039.962213495368</v>
      </c>
      <c r="B58" s="3">
        <v>0</v>
      </c>
      <c r="C58" s="1">
        <v>6442121427</v>
      </c>
      <c r="D58" s="1" t="s">
        <v>572</v>
      </c>
      <c r="E58" s="1">
        <v>4</v>
      </c>
      <c r="F58" s="1" t="s">
        <v>170</v>
      </c>
      <c r="G58" s="1">
        <v>1</v>
      </c>
      <c r="H58" s="1" t="s">
        <v>754</v>
      </c>
      <c r="I58" s="4" t="s">
        <v>573</v>
      </c>
      <c r="J58" s="7">
        <v>1</v>
      </c>
      <c r="K58" s="4" t="s">
        <v>574</v>
      </c>
      <c r="L58" s="7">
        <v>1</v>
      </c>
      <c r="M58" s="4" t="s">
        <v>575</v>
      </c>
      <c r="N58" s="7">
        <v>1</v>
      </c>
      <c r="O58" s="4" t="s">
        <v>576</v>
      </c>
      <c r="P58" s="7">
        <v>1</v>
      </c>
      <c r="Q58" s="1" t="s">
        <v>577</v>
      </c>
      <c r="R58" s="15" t="str">
        <f>IF(Q58="ไม่มีปัญหาใด ๆ","1","0")</f>
        <v>0</v>
      </c>
      <c r="S58" s="1" t="s">
        <v>578</v>
      </c>
      <c r="T58" s="1">
        <v>1</v>
      </c>
      <c r="U58" s="1" t="s">
        <v>579</v>
      </c>
      <c r="V58" s="1">
        <v>0</v>
      </c>
      <c r="W58" s="1" t="s">
        <v>580</v>
      </c>
      <c r="X58" s="1">
        <v>0</v>
      </c>
      <c r="Y58" s="1" t="s">
        <v>581</v>
      </c>
      <c r="Z58" s="1">
        <v>1</v>
      </c>
      <c r="AA58" s="1" t="s">
        <v>179</v>
      </c>
      <c r="AB58" s="1">
        <v>2</v>
      </c>
      <c r="AC58" s="8">
        <f t="shared" si="0"/>
        <v>9</v>
      </c>
    </row>
    <row r="59" spans="1:29" ht="15.75" customHeight="1" x14ac:dyDescent="0.15">
      <c r="A59" s="2">
        <v>45039.962641979168</v>
      </c>
      <c r="B59" s="3">
        <v>0</v>
      </c>
      <c r="C59" s="1">
        <v>6442112827</v>
      </c>
      <c r="D59" s="1" t="s">
        <v>582</v>
      </c>
      <c r="E59" s="1">
        <v>4</v>
      </c>
      <c r="F59" s="1" t="s">
        <v>170</v>
      </c>
      <c r="G59" s="1">
        <v>1</v>
      </c>
      <c r="H59" s="1" t="s">
        <v>754</v>
      </c>
      <c r="I59" s="4" t="s">
        <v>583</v>
      </c>
      <c r="J59" s="7">
        <v>1</v>
      </c>
      <c r="K59" s="4" t="s">
        <v>584</v>
      </c>
      <c r="L59" s="7">
        <v>1</v>
      </c>
      <c r="M59" s="4" t="s">
        <v>585</v>
      </c>
      <c r="N59" s="7">
        <v>1</v>
      </c>
      <c r="O59" s="4" t="s">
        <v>586</v>
      </c>
      <c r="P59" s="7">
        <v>1</v>
      </c>
      <c r="Q59" s="1" t="s">
        <v>11</v>
      </c>
      <c r="R59" s="15" t="str">
        <f>IF(Q59="ไม่มีปัญหาใด ๆ","1","0")</f>
        <v>1</v>
      </c>
      <c r="S59" s="1" t="s">
        <v>587</v>
      </c>
      <c r="T59" s="1">
        <v>1</v>
      </c>
      <c r="U59" s="1" t="s">
        <v>579</v>
      </c>
      <c r="V59" s="1">
        <v>0</v>
      </c>
      <c r="W59" s="1" t="s">
        <v>580</v>
      </c>
      <c r="X59" s="1">
        <v>0</v>
      </c>
      <c r="Y59" s="1" t="s">
        <v>581</v>
      </c>
      <c r="Z59" s="1">
        <v>1</v>
      </c>
      <c r="AA59" s="1" t="s">
        <v>179</v>
      </c>
      <c r="AB59" s="1">
        <v>2</v>
      </c>
      <c r="AC59" s="8">
        <f t="shared" si="0"/>
        <v>10</v>
      </c>
    </row>
    <row r="60" spans="1:29" ht="15.75" customHeight="1" x14ac:dyDescent="0.15">
      <c r="A60" s="2">
        <v>45039.967542037033</v>
      </c>
      <c r="B60" s="3">
        <v>0</v>
      </c>
      <c r="C60" s="1">
        <v>6442113427</v>
      </c>
      <c r="D60" s="1" t="s">
        <v>588</v>
      </c>
      <c r="E60" s="1">
        <v>4</v>
      </c>
      <c r="F60" s="1" t="s">
        <v>170</v>
      </c>
      <c r="G60" s="1">
        <v>1</v>
      </c>
      <c r="H60" s="1" t="s">
        <v>754</v>
      </c>
      <c r="I60" s="4" t="s">
        <v>589</v>
      </c>
      <c r="J60" s="7">
        <v>1</v>
      </c>
      <c r="K60" s="4" t="s">
        <v>590</v>
      </c>
      <c r="L60" s="7">
        <v>1</v>
      </c>
      <c r="M60" s="4" t="s">
        <v>591</v>
      </c>
      <c r="N60" s="7">
        <v>1</v>
      </c>
      <c r="O60" s="4" t="s">
        <v>592</v>
      </c>
      <c r="P60" s="7">
        <v>1</v>
      </c>
      <c r="Q60" s="1" t="s">
        <v>11</v>
      </c>
      <c r="R60" s="15" t="str">
        <f>IF(Q60="ไม่มีปัญหาใด ๆ","1","0")</f>
        <v>1</v>
      </c>
      <c r="S60" s="1" t="s">
        <v>593</v>
      </c>
      <c r="T60" s="1">
        <v>1</v>
      </c>
      <c r="U60" s="1" t="s">
        <v>594</v>
      </c>
      <c r="V60" s="1">
        <v>0</v>
      </c>
      <c r="W60" s="1" t="s">
        <v>595</v>
      </c>
      <c r="X60" s="1">
        <v>0</v>
      </c>
      <c r="Y60" s="1" t="s">
        <v>596</v>
      </c>
      <c r="Z60" s="1">
        <v>1</v>
      </c>
      <c r="AA60" s="1" t="s">
        <v>597</v>
      </c>
      <c r="AB60" s="1">
        <v>2</v>
      </c>
      <c r="AC60" s="8">
        <f t="shared" si="0"/>
        <v>10</v>
      </c>
    </row>
    <row r="61" spans="1:29" ht="15.75" customHeight="1" x14ac:dyDescent="0.15">
      <c r="A61" s="2">
        <v>45039.973801701388</v>
      </c>
      <c r="B61" s="3">
        <v>0</v>
      </c>
      <c r="C61" s="1">
        <v>6442120827</v>
      </c>
      <c r="D61" s="1" t="s">
        <v>598</v>
      </c>
      <c r="E61" s="1">
        <v>4</v>
      </c>
      <c r="F61" s="1" t="s">
        <v>599</v>
      </c>
      <c r="G61" s="1">
        <v>1</v>
      </c>
      <c r="H61" s="1" t="s">
        <v>754</v>
      </c>
      <c r="I61" s="4" t="s">
        <v>600</v>
      </c>
      <c r="J61" s="7">
        <v>1</v>
      </c>
      <c r="K61" s="4" t="s">
        <v>601</v>
      </c>
      <c r="L61" s="7">
        <v>1</v>
      </c>
      <c r="M61" s="4" t="s">
        <v>602</v>
      </c>
      <c r="N61" s="7">
        <v>1</v>
      </c>
      <c r="O61" s="4" t="s">
        <v>603</v>
      </c>
      <c r="P61" s="7">
        <v>1</v>
      </c>
      <c r="Q61" s="1" t="s">
        <v>11</v>
      </c>
      <c r="R61" s="15" t="str">
        <f>IF(Q61="ไม่มีปัญหาใด ๆ","1","0")</f>
        <v>1</v>
      </c>
      <c r="S61" s="1" t="s">
        <v>604</v>
      </c>
      <c r="T61" s="1">
        <v>1</v>
      </c>
      <c r="U61" s="1" t="s">
        <v>605</v>
      </c>
      <c r="V61" s="1">
        <v>0</v>
      </c>
      <c r="W61" s="1" t="s">
        <v>606</v>
      </c>
      <c r="X61" s="1">
        <v>0</v>
      </c>
      <c r="Y61" s="1" t="s">
        <v>607</v>
      </c>
      <c r="Z61" s="1">
        <v>1</v>
      </c>
      <c r="AA61" s="1" t="s">
        <v>608</v>
      </c>
      <c r="AB61" s="1">
        <v>2</v>
      </c>
      <c r="AC61" s="8">
        <f t="shared" si="0"/>
        <v>10</v>
      </c>
    </row>
    <row r="62" spans="1:29" ht="15.75" customHeight="1" x14ac:dyDescent="0.15">
      <c r="A62" s="2">
        <v>45039.978283009259</v>
      </c>
      <c r="B62" s="3">
        <v>0</v>
      </c>
      <c r="C62" s="1">
        <v>6442117027</v>
      </c>
      <c r="D62" s="1" t="s">
        <v>609</v>
      </c>
      <c r="E62" s="1">
        <v>4</v>
      </c>
      <c r="F62" s="1" t="s">
        <v>170</v>
      </c>
      <c r="G62" s="1">
        <v>1</v>
      </c>
      <c r="H62" s="1" t="s">
        <v>754</v>
      </c>
      <c r="I62" s="4" t="s">
        <v>610</v>
      </c>
      <c r="J62" s="7">
        <v>1</v>
      </c>
      <c r="K62" s="4" t="s">
        <v>611</v>
      </c>
      <c r="L62" s="7">
        <v>1</v>
      </c>
      <c r="M62" s="4" t="s">
        <v>612</v>
      </c>
      <c r="N62" s="7">
        <v>1</v>
      </c>
      <c r="O62" s="4" t="s">
        <v>613</v>
      </c>
      <c r="P62" s="7">
        <v>1</v>
      </c>
      <c r="Q62" s="1" t="s">
        <v>11</v>
      </c>
      <c r="R62" s="15" t="str">
        <f>IF(Q62="ไม่มีปัญหาใด ๆ","1","0")</f>
        <v>1</v>
      </c>
      <c r="S62" s="1" t="s">
        <v>614</v>
      </c>
      <c r="T62" s="1">
        <v>1</v>
      </c>
      <c r="U62" s="1" t="s">
        <v>615</v>
      </c>
      <c r="V62" s="1">
        <v>0</v>
      </c>
      <c r="W62" s="1" t="s">
        <v>177</v>
      </c>
      <c r="X62" s="1">
        <v>0</v>
      </c>
      <c r="Y62" s="1" t="s">
        <v>616</v>
      </c>
      <c r="Z62" s="1">
        <v>1</v>
      </c>
      <c r="AA62" s="1" t="s">
        <v>179</v>
      </c>
      <c r="AB62" s="1">
        <v>2</v>
      </c>
      <c r="AC62" s="8">
        <f t="shared" si="0"/>
        <v>10</v>
      </c>
    </row>
    <row r="63" spans="1:29" ht="15.75" customHeight="1" x14ac:dyDescent="0.15">
      <c r="A63" s="2">
        <v>45039.978845092592</v>
      </c>
      <c r="B63" s="3">
        <v>0</v>
      </c>
      <c r="C63" s="1">
        <v>6442115727</v>
      </c>
      <c r="D63" s="1" t="s">
        <v>617</v>
      </c>
      <c r="E63" s="1">
        <v>5</v>
      </c>
      <c r="F63" s="1" t="s">
        <v>618</v>
      </c>
      <c r="G63" s="1">
        <v>1</v>
      </c>
      <c r="H63" s="1" t="s">
        <v>754</v>
      </c>
      <c r="I63" s="4" t="s">
        <v>619</v>
      </c>
      <c r="J63" s="7">
        <v>1</v>
      </c>
      <c r="K63" s="4" t="s">
        <v>620</v>
      </c>
      <c r="L63" s="7">
        <v>1</v>
      </c>
      <c r="M63" s="4" t="s">
        <v>621</v>
      </c>
      <c r="N63" s="7">
        <v>1</v>
      </c>
      <c r="O63" s="4" t="s">
        <v>622</v>
      </c>
      <c r="P63" s="7">
        <v>1</v>
      </c>
      <c r="Q63" s="1" t="s">
        <v>11</v>
      </c>
      <c r="R63" s="15" t="str">
        <f>IF(Q63="ไม่มีปัญหาใด ๆ","1","0")</f>
        <v>1</v>
      </c>
      <c r="S63" s="1" t="s">
        <v>623</v>
      </c>
      <c r="T63" s="1">
        <v>1</v>
      </c>
      <c r="U63" s="1" t="s">
        <v>624</v>
      </c>
      <c r="V63" s="1">
        <v>0</v>
      </c>
      <c r="W63" s="1" t="s">
        <v>625</v>
      </c>
      <c r="X63" s="1">
        <v>0</v>
      </c>
      <c r="Y63" s="1" t="s">
        <v>626</v>
      </c>
      <c r="Z63" s="1">
        <v>1</v>
      </c>
      <c r="AA63" s="1" t="s">
        <v>627</v>
      </c>
      <c r="AB63" s="1">
        <v>2</v>
      </c>
      <c r="AC63" s="8">
        <f t="shared" si="0"/>
        <v>10</v>
      </c>
    </row>
    <row r="64" spans="1:29" ht="15.75" customHeight="1" x14ac:dyDescent="0.15">
      <c r="A64" s="2">
        <v>45039.98536486111</v>
      </c>
      <c r="B64" s="3">
        <v>0</v>
      </c>
      <c r="C64" s="1">
        <v>6441259227</v>
      </c>
      <c r="D64" s="1" t="s">
        <v>628</v>
      </c>
      <c r="E64" s="1">
        <v>5</v>
      </c>
      <c r="F64" s="1" t="s">
        <v>629</v>
      </c>
      <c r="G64" s="1">
        <v>1</v>
      </c>
      <c r="H64" s="1" t="s">
        <v>754</v>
      </c>
      <c r="I64" s="4" t="s">
        <v>630</v>
      </c>
      <c r="J64" s="7">
        <v>1</v>
      </c>
      <c r="K64" s="4" t="s">
        <v>631</v>
      </c>
      <c r="L64" s="7">
        <v>1</v>
      </c>
      <c r="M64" s="4" t="s">
        <v>632</v>
      </c>
      <c r="N64" s="7">
        <v>1</v>
      </c>
      <c r="O64" s="4" t="s">
        <v>633</v>
      </c>
      <c r="P64" s="7">
        <v>1</v>
      </c>
      <c r="Q64" s="1" t="s">
        <v>11</v>
      </c>
      <c r="R64" s="15" t="str">
        <f>IF(Q64="ไม่มีปัญหาใด ๆ","1","0")</f>
        <v>1</v>
      </c>
      <c r="S64" s="5" t="s">
        <v>634</v>
      </c>
      <c r="T64" s="1">
        <v>2</v>
      </c>
      <c r="U64" s="1" t="s">
        <v>635</v>
      </c>
      <c r="V64" s="1">
        <v>0</v>
      </c>
      <c r="W64" s="1" t="s">
        <v>636</v>
      </c>
      <c r="X64" s="1">
        <v>0</v>
      </c>
      <c r="Y64" s="1" t="s">
        <v>637</v>
      </c>
      <c r="Z64" s="1">
        <v>1</v>
      </c>
      <c r="AA64" s="1" t="s">
        <v>638</v>
      </c>
      <c r="AB64" s="1">
        <v>2</v>
      </c>
      <c r="AC64" s="8">
        <f t="shared" si="0"/>
        <v>11</v>
      </c>
    </row>
    <row r="65" spans="1:29" ht="15.75" customHeight="1" x14ac:dyDescent="0.15">
      <c r="A65" s="2">
        <v>45039.985874386577</v>
      </c>
      <c r="B65" s="3">
        <v>0</v>
      </c>
      <c r="C65" s="1">
        <v>6441203027</v>
      </c>
      <c r="D65" s="1" t="s">
        <v>639</v>
      </c>
      <c r="E65" s="1">
        <v>2</v>
      </c>
      <c r="F65" s="1" t="s">
        <v>640</v>
      </c>
      <c r="G65" s="1">
        <v>1</v>
      </c>
      <c r="H65" s="1" t="s">
        <v>754</v>
      </c>
      <c r="I65" s="4" t="s">
        <v>641</v>
      </c>
      <c r="J65" s="7">
        <v>1</v>
      </c>
      <c r="K65" s="4" t="s">
        <v>642</v>
      </c>
      <c r="L65" s="7">
        <v>1</v>
      </c>
      <c r="M65" s="4" t="s">
        <v>643</v>
      </c>
      <c r="N65" s="7">
        <v>1</v>
      </c>
      <c r="O65" s="4" t="s">
        <v>644</v>
      </c>
      <c r="P65" s="7">
        <v>1</v>
      </c>
      <c r="Q65" s="1" t="s">
        <v>645</v>
      </c>
      <c r="R65" s="15" t="str">
        <f>IF(Q65="ไม่มีปัญหาใด ๆ","1","0")</f>
        <v>0</v>
      </c>
      <c r="S65" s="1" t="s">
        <v>646</v>
      </c>
      <c r="T65" s="1">
        <v>1</v>
      </c>
      <c r="U65" s="1" t="s">
        <v>647</v>
      </c>
      <c r="V65" s="1">
        <v>0</v>
      </c>
      <c r="W65" s="1" t="s">
        <v>648</v>
      </c>
      <c r="X65" s="1">
        <v>0</v>
      </c>
      <c r="Y65" s="1" t="s">
        <v>649</v>
      </c>
      <c r="Z65" s="1">
        <v>2</v>
      </c>
      <c r="AA65" s="1" t="s">
        <v>61</v>
      </c>
      <c r="AB65" s="1">
        <v>2</v>
      </c>
      <c r="AC65" s="8">
        <f t="shared" si="0"/>
        <v>10</v>
      </c>
    </row>
    <row r="66" spans="1:29" ht="15.75" customHeight="1" x14ac:dyDescent="0.15">
      <c r="A66" s="2">
        <v>45039.992058067131</v>
      </c>
      <c r="B66" s="3">
        <v>0</v>
      </c>
      <c r="C66" s="1">
        <v>6441128727</v>
      </c>
      <c r="D66" s="1" t="s">
        <v>650</v>
      </c>
      <c r="E66" s="1">
        <v>2</v>
      </c>
      <c r="F66" s="1" t="s">
        <v>651</v>
      </c>
      <c r="G66" s="1">
        <v>1</v>
      </c>
      <c r="H66" s="1" t="s">
        <v>754</v>
      </c>
      <c r="I66" s="4" t="s">
        <v>652</v>
      </c>
      <c r="J66" s="7">
        <v>1</v>
      </c>
      <c r="K66" s="4" t="s">
        <v>653</v>
      </c>
      <c r="L66" s="7">
        <v>1</v>
      </c>
      <c r="M66" s="4" t="s">
        <v>654</v>
      </c>
      <c r="N66" s="7">
        <v>1</v>
      </c>
      <c r="O66" s="4" t="s">
        <v>655</v>
      </c>
      <c r="P66" s="7">
        <v>1</v>
      </c>
      <c r="Q66" s="1" t="s">
        <v>11</v>
      </c>
      <c r="R66" s="15" t="str">
        <f>IF(Q66="ไม่มีปัญหาใด ๆ","1","0")</f>
        <v>1</v>
      </c>
      <c r="S66" s="1" t="s">
        <v>656</v>
      </c>
      <c r="T66" s="1">
        <v>1</v>
      </c>
      <c r="U66" s="1" t="s">
        <v>657</v>
      </c>
      <c r="V66" s="1">
        <v>0</v>
      </c>
      <c r="W66" s="1" t="s">
        <v>658</v>
      </c>
      <c r="X66" s="1">
        <v>1</v>
      </c>
      <c r="Y66" s="1" t="s">
        <v>659</v>
      </c>
      <c r="Z66" s="1">
        <v>1</v>
      </c>
      <c r="AA66" s="1" t="s">
        <v>660</v>
      </c>
      <c r="AB66" s="1">
        <v>2</v>
      </c>
      <c r="AC66" s="8">
        <f t="shared" si="0"/>
        <v>11</v>
      </c>
    </row>
    <row r="67" spans="1:29" ht="15.75" customHeight="1" x14ac:dyDescent="0.15">
      <c r="A67" s="2">
        <v>45039.99398856482</v>
      </c>
      <c r="B67" s="3">
        <v>0</v>
      </c>
      <c r="C67" s="1">
        <v>6442102527</v>
      </c>
      <c r="D67" s="1" t="s">
        <v>661</v>
      </c>
      <c r="E67" s="1">
        <v>4</v>
      </c>
      <c r="F67" s="1" t="s">
        <v>662</v>
      </c>
      <c r="G67" s="1">
        <v>1</v>
      </c>
      <c r="H67" s="1" t="s">
        <v>754</v>
      </c>
      <c r="I67" s="4" t="s">
        <v>663</v>
      </c>
      <c r="J67" s="7">
        <v>1</v>
      </c>
      <c r="K67" s="4" t="s">
        <v>664</v>
      </c>
      <c r="L67" s="7">
        <v>1</v>
      </c>
      <c r="M67" s="4" t="s">
        <v>665</v>
      </c>
      <c r="N67" s="7">
        <v>1</v>
      </c>
      <c r="O67" s="4" t="s">
        <v>666</v>
      </c>
      <c r="P67" s="7">
        <v>1</v>
      </c>
      <c r="Q67" s="1" t="s">
        <v>667</v>
      </c>
      <c r="R67" s="15" t="str">
        <f>IF(Q67="ไม่มีปัญหาใด ๆ","1","0")</f>
        <v>0</v>
      </c>
      <c r="S67" s="1" t="s">
        <v>668</v>
      </c>
      <c r="T67" s="1">
        <v>1</v>
      </c>
      <c r="U67" s="1" t="s">
        <v>669</v>
      </c>
      <c r="V67" s="1">
        <v>0</v>
      </c>
      <c r="W67" s="1" t="s">
        <v>670</v>
      </c>
      <c r="X67" s="1">
        <v>0</v>
      </c>
      <c r="Y67" s="1" t="s">
        <v>671</v>
      </c>
      <c r="Z67" s="1">
        <v>1</v>
      </c>
      <c r="AA67" s="1" t="s">
        <v>672</v>
      </c>
      <c r="AB67" s="1">
        <v>2</v>
      </c>
      <c r="AC67" s="8">
        <f t="shared" ref="AC67:AC75" si="1">G67+R67+T67+V67+X67+Z67+AB67+J67+L67+N67+P67</f>
        <v>9</v>
      </c>
    </row>
    <row r="68" spans="1:29" ht="15.75" customHeight="1" x14ac:dyDescent="0.15">
      <c r="A68" s="2">
        <v>45039.99450148148</v>
      </c>
      <c r="B68" s="3">
        <v>0</v>
      </c>
      <c r="C68" s="1">
        <v>6442111127</v>
      </c>
      <c r="D68" s="1" t="s">
        <v>673</v>
      </c>
      <c r="E68" s="1">
        <v>4</v>
      </c>
      <c r="F68" s="1" t="s">
        <v>662</v>
      </c>
      <c r="G68" s="1">
        <v>1</v>
      </c>
      <c r="H68" s="1" t="s">
        <v>754</v>
      </c>
      <c r="I68" s="4" t="s">
        <v>674</v>
      </c>
      <c r="J68" s="7">
        <v>1</v>
      </c>
      <c r="K68" s="4" t="s">
        <v>675</v>
      </c>
      <c r="L68" s="7">
        <v>1</v>
      </c>
      <c r="M68" s="4" t="s">
        <v>676</v>
      </c>
      <c r="N68" s="7">
        <v>1</v>
      </c>
      <c r="O68" s="4" t="s">
        <v>677</v>
      </c>
      <c r="P68" s="7">
        <v>1</v>
      </c>
      <c r="Q68" s="1" t="s">
        <v>11</v>
      </c>
      <c r="R68" s="15" t="str">
        <f>IF(Q68="ไม่มีปัญหาใด ๆ","1","0")</f>
        <v>1</v>
      </c>
      <c r="S68" s="1" t="s">
        <v>678</v>
      </c>
      <c r="T68" s="1">
        <v>1</v>
      </c>
      <c r="U68" s="1" t="s">
        <v>679</v>
      </c>
      <c r="V68" s="1">
        <v>0</v>
      </c>
      <c r="W68" s="1" t="s">
        <v>680</v>
      </c>
      <c r="X68" s="1">
        <v>0</v>
      </c>
      <c r="Y68" s="1" t="s">
        <v>681</v>
      </c>
      <c r="Z68" s="1">
        <v>1</v>
      </c>
      <c r="AA68" s="1" t="s">
        <v>682</v>
      </c>
      <c r="AB68" s="1">
        <v>2</v>
      </c>
      <c r="AC68" s="8">
        <f t="shared" si="1"/>
        <v>10</v>
      </c>
    </row>
    <row r="69" spans="1:29" ht="15.75" customHeight="1" x14ac:dyDescent="0.15">
      <c r="A69" s="2">
        <v>45039.995960219909</v>
      </c>
      <c r="B69" s="3">
        <v>0</v>
      </c>
      <c r="C69" s="1">
        <v>6442114027</v>
      </c>
      <c r="D69" s="1" t="s">
        <v>683</v>
      </c>
      <c r="E69" s="1">
        <v>4</v>
      </c>
      <c r="F69" s="1" t="s">
        <v>170</v>
      </c>
      <c r="G69" s="1">
        <v>1</v>
      </c>
      <c r="H69" s="1" t="s">
        <v>754</v>
      </c>
      <c r="I69" s="4" t="s">
        <v>684</v>
      </c>
      <c r="J69" s="7">
        <v>1</v>
      </c>
      <c r="K69" s="4" t="s">
        <v>685</v>
      </c>
      <c r="L69" s="7">
        <v>1</v>
      </c>
      <c r="M69" s="4" t="s">
        <v>686</v>
      </c>
      <c r="N69" s="7">
        <v>1</v>
      </c>
      <c r="O69" s="4" t="s">
        <v>687</v>
      </c>
      <c r="P69" s="7">
        <v>1</v>
      </c>
      <c r="Q69" s="1" t="s">
        <v>11</v>
      </c>
      <c r="R69" s="15" t="str">
        <f>IF(Q69="ไม่มีปัญหาใด ๆ","1","0")</f>
        <v>1</v>
      </c>
      <c r="S69" s="1" t="s">
        <v>688</v>
      </c>
      <c r="T69" s="1">
        <v>1</v>
      </c>
      <c r="U69" s="1" t="s">
        <v>689</v>
      </c>
      <c r="V69" s="1">
        <v>0</v>
      </c>
      <c r="W69" s="1" t="s">
        <v>690</v>
      </c>
      <c r="X69" s="1">
        <v>0</v>
      </c>
      <c r="Y69" s="1" t="s">
        <v>691</v>
      </c>
      <c r="Z69" s="1">
        <v>1</v>
      </c>
      <c r="AA69" s="1" t="s">
        <v>692</v>
      </c>
      <c r="AB69" s="1">
        <v>2</v>
      </c>
      <c r="AC69" s="8">
        <f t="shared" si="1"/>
        <v>10</v>
      </c>
    </row>
    <row r="70" spans="1:29" ht="15.75" customHeight="1" x14ac:dyDescent="0.15">
      <c r="A70" s="2">
        <v>45039.998649814814</v>
      </c>
      <c r="B70" s="3">
        <v>0</v>
      </c>
      <c r="C70" s="1">
        <v>6441267227</v>
      </c>
      <c r="D70" s="1" t="s">
        <v>693</v>
      </c>
      <c r="E70" s="1">
        <v>3</v>
      </c>
      <c r="F70" s="1" t="s">
        <v>694</v>
      </c>
      <c r="G70" s="1">
        <v>1</v>
      </c>
      <c r="H70" s="1" t="s">
        <v>754</v>
      </c>
      <c r="I70" s="4" t="s">
        <v>695</v>
      </c>
      <c r="J70" s="7">
        <v>1</v>
      </c>
      <c r="K70" s="4" t="s">
        <v>696</v>
      </c>
      <c r="L70" s="7">
        <v>1</v>
      </c>
      <c r="M70" s="4" t="s">
        <v>697</v>
      </c>
      <c r="N70" s="7">
        <v>1</v>
      </c>
      <c r="O70" s="4" t="s">
        <v>698</v>
      </c>
      <c r="P70" s="7">
        <v>1</v>
      </c>
      <c r="Q70" s="1" t="s">
        <v>11</v>
      </c>
      <c r="R70" s="15" t="str">
        <f>IF(Q70="ไม่มีปัญหาใด ๆ","1","0")</f>
        <v>1</v>
      </c>
      <c r="S70" s="1" t="s">
        <v>699</v>
      </c>
      <c r="T70" s="1">
        <v>1</v>
      </c>
      <c r="U70" s="1" t="s">
        <v>560</v>
      </c>
      <c r="V70" s="1">
        <v>0</v>
      </c>
      <c r="W70" s="1" t="s">
        <v>700</v>
      </c>
      <c r="X70" s="1">
        <v>1</v>
      </c>
      <c r="Y70" s="1" t="s">
        <v>701</v>
      </c>
      <c r="Z70" s="1">
        <v>2</v>
      </c>
      <c r="AA70" s="1" t="s">
        <v>702</v>
      </c>
      <c r="AB70" s="1">
        <v>2</v>
      </c>
      <c r="AC70" s="8">
        <f t="shared" si="1"/>
        <v>12</v>
      </c>
    </row>
    <row r="71" spans="1:29" s="14" customFormat="1" ht="15.75" customHeight="1" x14ac:dyDescent="0.15">
      <c r="A71" s="9">
        <v>45039.999131805554</v>
      </c>
      <c r="B71" s="10">
        <v>0</v>
      </c>
      <c r="C71" s="11">
        <v>6441319227</v>
      </c>
      <c r="D71" s="11" t="s">
        <v>703</v>
      </c>
      <c r="E71" s="11">
        <v>2</v>
      </c>
      <c r="F71" s="11" t="s">
        <v>704</v>
      </c>
      <c r="G71" s="11">
        <v>0</v>
      </c>
      <c r="H71" s="11" t="s">
        <v>757</v>
      </c>
      <c r="I71" s="12" t="s">
        <v>705</v>
      </c>
      <c r="J71" s="13">
        <v>0</v>
      </c>
      <c r="K71" s="12" t="s">
        <v>706</v>
      </c>
      <c r="L71" s="12">
        <v>0</v>
      </c>
      <c r="M71" s="12" t="s">
        <v>707</v>
      </c>
      <c r="N71" s="12">
        <v>0</v>
      </c>
      <c r="O71" s="12" t="s">
        <v>708</v>
      </c>
      <c r="P71" s="12">
        <v>0</v>
      </c>
      <c r="Q71" s="11" t="s">
        <v>577</v>
      </c>
      <c r="R71" s="16" t="str">
        <f>IF(Q71="ไม่มีปัญหาใด ๆ","1","0")</f>
        <v>0</v>
      </c>
      <c r="S71" s="11" t="s">
        <v>709</v>
      </c>
      <c r="T71" s="11">
        <v>0</v>
      </c>
      <c r="U71" s="11" t="s">
        <v>710</v>
      </c>
      <c r="V71" s="11">
        <v>0</v>
      </c>
      <c r="W71" s="11" t="s">
        <v>704</v>
      </c>
      <c r="X71" s="11">
        <v>0</v>
      </c>
      <c r="Y71" s="11">
        <v>2</v>
      </c>
      <c r="Z71" s="11">
        <v>0</v>
      </c>
      <c r="AA71" s="11" t="s">
        <v>711</v>
      </c>
      <c r="AB71" s="11">
        <v>0.5</v>
      </c>
      <c r="AC71" s="8">
        <f t="shared" si="1"/>
        <v>0.5</v>
      </c>
    </row>
    <row r="72" spans="1:29" ht="15.75" customHeight="1" x14ac:dyDescent="0.15">
      <c r="A72" s="2">
        <v>45039.999373333332</v>
      </c>
      <c r="B72" s="3">
        <v>0</v>
      </c>
      <c r="C72" s="1">
        <v>6442109027</v>
      </c>
      <c r="D72" s="1" t="s">
        <v>712</v>
      </c>
      <c r="E72" s="1">
        <v>4</v>
      </c>
      <c r="F72" s="1" t="s">
        <v>662</v>
      </c>
      <c r="G72" s="1">
        <v>1</v>
      </c>
      <c r="H72" s="1" t="s">
        <v>754</v>
      </c>
      <c r="I72" s="4" t="s">
        <v>713</v>
      </c>
      <c r="J72" s="7">
        <v>1</v>
      </c>
      <c r="K72" s="4" t="s">
        <v>714</v>
      </c>
      <c r="L72" s="7">
        <v>1</v>
      </c>
      <c r="M72" s="4" t="s">
        <v>715</v>
      </c>
      <c r="N72" s="7">
        <v>1</v>
      </c>
      <c r="O72" s="4" t="s">
        <v>716</v>
      </c>
      <c r="P72" s="7">
        <v>1</v>
      </c>
      <c r="Q72" s="1" t="s">
        <v>11</v>
      </c>
      <c r="R72" s="15" t="str">
        <f>IF(Q72="ไม่มีปัญหาใด ๆ","1","0")</f>
        <v>1</v>
      </c>
      <c r="S72" s="1" t="s">
        <v>717</v>
      </c>
      <c r="T72" s="1">
        <v>1</v>
      </c>
      <c r="U72" s="1" t="s">
        <v>176</v>
      </c>
      <c r="V72" s="1">
        <v>0</v>
      </c>
      <c r="W72" s="1" t="s">
        <v>718</v>
      </c>
      <c r="X72" s="1">
        <v>0</v>
      </c>
      <c r="Y72" s="1" t="s">
        <v>719</v>
      </c>
      <c r="Z72" s="1">
        <v>1</v>
      </c>
      <c r="AA72" s="1" t="s">
        <v>720</v>
      </c>
      <c r="AB72" s="1">
        <v>2</v>
      </c>
      <c r="AC72" s="8">
        <f t="shared" si="1"/>
        <v>10</v>
      </c>
    </row>
    <row r="73" spans="1:29" ht="15.75" customHeight="1" x14ac:dyDescent="0.15">
      <c r="A73" s="2">
        <v>45039.999863553239</v>
      </c>
      <c r="B73" s="3">
        <v>0</v>
      </c>
      <c r="C73" s="1">
        <v>6442103127</v>
      </c>
      <c r="D73" s="1" t="s">
        <v>721</v>
      </c>
      <c r="E73" s="1">
        <v>4</v>
      </c>
      <c r="F73" s="1" t="s">
        <v>722</v>
      </c>
      <c r="G73" s="1">
        <v>0</v>
      </c>
      <c r="H73" s="1" t="s">
        <v>758</v>
      </c>
      <c r="I73" s="4" t="s">
        <v>723</v>
      </c>
      <c r="J73" s="7">
        <v>1</v>
      </c>
      <c r="K73" s="4" t="s">
        <v>724</v>
      </c>
      <c r="L73" s="7">
        <v>1</v>
      </c>
      <c r="M73" s="4" t="s">
        <v>725</v>
      </c>
      <c r="N73" s="7">
        <v>1</v>
      </c>
      <c r="O73" s="4" t="s">
        <v>726</v>
      </c>
      <c r="P73" s="7">
        <v>1</v>
      </c>
      <c r="Q73" s="1" t="s">
        <v>11</v>
      </c>
      <c r="R73" s="15" t="str">
        <f>IF(Q73="ไม่มีปัญหาใด ๆ","1","0")</f>
        <v>1</v>
      </c>
      <c r="S73" s="1" t="s">
        <v>727</v>
      </c>
      <c r="T73" s="1">
        <v>1</v>
      </c>
      <c r="U73" s="1" t="s">
        <v>728</v>
      </c>
      <c r="V73" s="1">
        <v>0</v>
      </c>
      <c r="W73" s="1" t="s">
        <v>729</v>
      </c>
      <c r="X73" s="1">
        <v>0</v>
      </c>
      <c r="Y73" s="5" t="s">
        <v>730</v>
      </c>
      <c r="Z73" s="1">
        <v>1</v>
      </c>
      <c r="AA73" s="1" t="s">
        <v>722</v>
      </c>
      <c r="AB73" s="1">
        <v>2</v>
      </c>
      <c r="AC73" s="8">
        <f t="shared" si="1"/>
        <v>9</v>
      </c>
    </row>
    <row r="74" spans="1:29" ht="13" x14ac:dyDescent="0.15">
      <c r="A74" s="2">
        <v>45040.006515624998</v>
      </c>
      <c r="B74" s="3">
        <v>0</v>
      </c>
      <c r="C74" s="1">
        <v>6442110527</v>
      </c>
      <c r="D74" s="1" t="s">
        <v>731</v>
      </c>
      <c r="E74" s="1">
        <v>4</v>
      </c>
      <c r="F74" s="1" t="s">
        <v>722</v>
      </c>
      <c r="G74" s="1">
        <v>0</v>
      </c>
      <c r="H74" s="1" t="s">
        <v>758</v>
      </c>
      <c r="I74" s="4" t="s">
        <v>732</v>
      </c>
      <c r="J74" s="7">
        <v>1</v>
      </c>
      <c r="K74" s="4" t="s">
        <v>733</v>
      </c>
      <c r="L74" s="7">
        <v>1</v>
      </c>
      <c r="M74" s="4" t="s">
        <v>734</v>
      </c>
      <c r="N74" s="7">
        <v>1</v>
      </c>
      <c r="O74" s="4" t="s">
        <v>735</v>
      </c>
      <c r="P74" s="7">
        <v>1</v>
      </c>
      <c r="Q74" s="1" t="s">
        <v>11</v>
      </c>
      <c r="R74" s="15" t="str">
        <f>IF(Q74="ไม่มีปัญหาใด ๆ","1","0")</f>
        <v>1</v>
      </c>
      <c r="S74" s="1" t="s">
        <v>736</v>
      </c>
      <c r="T74" s="1">
        <v>1</v>
      </c>
      <c r="U74" s="1" t="s">
        <v>737</v>
      </c>
      <c r="V74" s="1">
        <v>0</v>
      </c>
      <c r="W74" s="1" t="s">
        <v>738</v>
      </c>
      <c r="X74" s="1">
        <v>0</v>
      </c>
      <c r="Y74" s="1" t="s">
        <v>739</v>
      </c>
      <c r="Z74" s="1">
        <v>1</v>
      </c>
      <c r="AA74" s="1" t="s">
        <v>740</v>
      </c>
      <c r="AB74" s="1">
        <v>2</v>
      </c>
      <c r="AC74" s="8">
        <f t="shared" si="1"/>
        <v>9</v>
      </c>
    </row>
    <row r="75" spans="1:29" ht="13" x14ac:dyDescent="0.15">
      <c r="A75" s="2">
        <v>45040.007250949071</v>
      </c>
      <c r="B75" s="3">
        <v>0</v>
      </c>
      <c r="C75" s="1">
        <v>6441158527</v>
      </c>
      <c r="D75" s="1" t="s">
        <v>741</v>
      </c>
      <c r="E75" s="1">
        <v>2</v>
      </c>
      <c r="F75" s="1" t="s">
        <v>742</v>
      </c>
      <c r="G75" s="1">
        <v>1</v>
      </c>
      <c r="H75" s="1" t="s">
        <v>754</v>
      </c>
      <c r="I75" s="4" t="s">
        <v>743</v>
      </c>
      <c r="J75" s="7">
        <v>1</v>
      </c>
      <c r="K75" s="4" t="s">
        <v>744</v>
      </c>
      <c r="L75" s="7">
        <v>1</v>
      </c>
      <c r="M75" s="4" t="s">
        <v>745</v>
      </c>
      <c r="N75" s="7">
        <v>1</v>
      </c>
      <c r="O75" s="4" t="s">
        <v>746</v>
      </c>
      <c r="P75" s="7">
        <v>1</v>
      </c>
      <c r="Q75" s="1" t="s">
        <v>11</v>
      </c>
      <c r="R75" s="15" t="str">
        <f>IF(Q75="ไม่มีปัญหาใด ๆ","1","0")</f>
        <v>1</v>
      </c>
      <c r="S75" s="1" t="s">
        <v>747</v>
      </c>
      <c r="T75" s="1">
        <v>1</v>
      </c>
      <c r="U75" s="1" t="s">
        <v>748</v>
      </c>
      <c r="V75" s="1">
        <v>0</v>
      </c>
      <c r="W75" s="1" t="s">
        <v>749</v>
      </c>
      <c r="X75" s="1">
        <v>1</v>
      </c>
      <c r="Y75" s="1" t="s">
        <v>750</v>
      </c>
      <c r="Z75" s="1">
        <v>1</v>
      </c>
      <c r="AA75" s="1" t="s">
        <v>751</v>
      </c>
      <c r="AB75" s="1">
        <v>2</v>
      </c>
      <c r="AC75" s="8">
        <f t="shared" si="1"/>
        <v>11</v>
      </c>
    </row>
  </sheetData>
  <sortState xmlns:xlrd2="http://schemas.microsoft.com/office/spreadsheetml/2017/richdata2" ref="A2:AC75">
    <sortCondition ref="A1:A75"/>
  </sortState>
  <hyperlinks>
    <hyperlink ref="I2" r:id="rId1" xr:uid="{00000000-0004-0000-0000-000000000000}"/>
    <hyperlink ref="K2" r:id="rId2" xr:uid="{00000000-0004-0000-0000-000001000000}"/>
    <hyperlink ref="M2" r:id="rId3" xr:uid="{00000000-0004-0000-0000-000002000000}"/>
    <hyperlink ref="O2" r:id="rId4" xr:uid="{00000000-0004-0000-0000-000003000000}"/>
    <hyperlink ref="I3" r:id="rId5" xr:uid="{00000000-0004-0000-0000-000004000000}"/>
    <hyperlink ref="K3" r:id="rId6" xr:uid="{00000000-0004-0000-0000-000005000000}"/>
    <hyperlink ref="M3" r:id="rId7" xr:uid="{00000000-0004-0000-0000-000006000000}"/>
    <hyperlink ref="O3" r:id="rId8" xr:uid="{00000000-0004-0000-0000-000007000000}"/>
    <hyperlink ref="I4" r:id="rId9" xr:uid="{00000000-0004-0000-0000-000008000000}"/>
    <hyperlink ref="K4" r:id="rId10" xr:uid="{00000000-0004-0000-0000-000009000000}"/>
    <hyperlink ref="M4" r:id="rId11" xr:uid="{00000000-0004-0000-0000-00000A000000}"/>
    <hyperlink ref="O4" r:id="rId12" xr:uid="{00000000-0004-0000-0000-00000B000000}"/>
    <hyperlink ref="I5" r:id="rId13" xr:uid="{00000000-0004-0000-0000-00000C000000}"/>
    <hyperlink ref="K5" r:id="rId14" xr:uid="{00000000-0004-0000-0000-00000D000000}"/>
    <hyperlink ref="M5" r:id="rId15" xr:uid="{00000000-0004-0000-0000-00000E000000}"/>
    <hyperlink ref="O5" r:id="rId16" xr:uid="{00000000-0004-0000-0000-00000F000000}"/>
    <hyperlink ref="I6" r:id="rId17" xr:uid="{00000000-0004-0000-0000-000010000000}"/>
    <hyperlink ref="K6" r:id="rId18" xr:uid="{00000000-0004-0000-0000-000011000000}"/>
    <hyperlink ref="M6" r:id="rId19" xr:uid="{00000000-0004-0000-0000-000012000000}"/>
    <hyperlink ref="O6" r:id="rId20" xr:uid="{00000000-0004-0000-0000-000013000000}"/>
    <hyperlink ref="I7" r:id="rId21" xr:uid="{00000000-0004-0000-0000-000014000000}"/>
    <hyperlink ref="K7" r:id="rId22" xr:uid="{00000000-0004-0000-0000-000015000000}"/>
    <hyperlink ref="M7" r:id="rId23" xr:uid="{00000000-0004-0000-0000-000016000000}"/>
    <hyperlink ref="O7" r:id="rId24" xr:uid="{00000000-0004-0000-0000-000017000000}"/>
    <hyperlink ref="I8" r:id="rId25" xr:uid="{00000000-0004-0000-0000-000018000000}"/>
    <hyperlink ref="K8" r:id="rId26" xr:uid="{00000000-0004-0000-0000-000019000000}"/>
    <hyperlink ref="M8" r:id="rId27" xr:uid="{00000000-0004-0000-0000-00001A000000}"/>
    <hyperlink ref="O8" r:id="rId28" xr:uid="{00000000-0004-0000-0000-00001B000000}"/>
    <hyperlink ref="I9" r:id="rId29" xr:uid="{00000000-0004-0000-0000-00001C000000}"/>
    <hyperlink ref="K9" r:id="rId30" xr:uid="{00000000-0004-0000-0000-00001D000000}"/>
    <hyperlink ref="M9" r:id="rId31" xr:uid="{00000000-0004-0000-0000-00001E000000}"/>
    <hyperlink ref="O9" r:id="rId32" xr:uid="{00000000-0004-0000-0000-00001F000000}"/>
    <hyperlink ref="I10" r:id="rId33" xr:uid="{00000000-0004-0000-0000-000020000000}"/>
    <hyperlink ref="K10" r:id="rId34" xr:uid="{00000000-0004-0000-0000-000021000000}"/>
    <hyperlink ref="M10" r:id="rId35" xr:uid="{00000000-0004-0000-0000-000022000000}"/>
    <hyperlink ref="O10" r:id="rId36" xr:uid="{00000000-0004-0000-0000-000023000000}"/>
    <hyperlink ref="I11" r:id="rId37" xr:uid="{00000000-0004-0000-0000-000024000000}"/>
    <hyperlink ref="K11" r:id="rId38" xr:uid="{00000000-0004-0000-0000-000025000000}"/>
    <hyperlink ref="M11" r:id="rId39" xr:uid="{00000000-0004-0000-0000-000026000000}"/>
    <hyperlink ref="O11" r:id="rId40" xr:uid="{00000000-0004-0000-0000-000027000000}"/>
    <hyperlink ref="I12" r:id="rId41" xr:uid="{00000000-0004-0000-0000-000028000000}"/>
    <hyperlink ref="K12" r:id="rId42" xr:uid="{00000000-0004-0000-0000-000029000000}"/>
    <hyperlink ref="M12" r:id="rId43" xr:uid="{00000000-0004-0000-0000-00002A000000}"/>
    <hyperlink ref="O12" r:id="rId44" xr:uid="{00000000-0004-0000-0000-00002B000000}"/>
    <hyperlink ref="I13" r:id="rId45" xr:uid="{00000000-0004-0000-0000-00002C000000}"/>
    <hyperlink ref="K13" r:id="rId46" xr:uid="{00000000-0004-0000-0000-00002D000000}"/>
    <hyperlink ref="M13" r:id="rId47" xr:uid="{00000000-0004-0000-0000-00002E000000}"/>
    <hyperlink ref="O13" r:id="rId48" xr:uid="{00000000-0004-0000-0000-00002F000000}"/>
    <hyperlink ref="I14" r:id="rId49" xr:uid="{00000000-0004-0000-0000-000030000000}"/>
    <hyperlink ref="K14" r:id="rId50" xr:uid="{00000000-0004-0000-0000-000031000000}"/>
    <hyperlink ref="M14" r:id="rId51" xr:uid="{00000000-0004-0000-0000-000032000000}"/>
    <hyperlink ref="O14" r:id="rId52" xr:uid="{00000000-0004-0000-0000-000033000000}"/>
    <hyperlink ref="I15" r:id="rId53" xr:uid="{00000000-0004-0000-0000-000034000000}"/>
    <hyperlink ref="K15" r:id="rId54" xr:uid="{00000000-0004-0000-0000-000035000000}"/>
    <hyperlink ref="M15" r:id="rId55" xr:uid="{00000000-0004-0000-0000-000036000000}"/>
    <hyperlink ref="O15" r:id="rId56" xr:uid="{00000000-0004-0000-0000-000037000000}"/>
    <hyperlink ref="I16" r:id="rId57" xr:uid="{00000000-0004-0000-0000-000038000000}"/>
    <hyperlink ref="K16" r:id="rId58" xr:uid="{00000000-0004-0000-0000-000039000000}"/>
    <hyperlink ref="M16" r:id="rId59" xr:uid="{00000000-0004-0000-0000-00003A000000}"/>
    <hyperlink ref="O16" r:id="rId60" xr:uid="{00000000-0004-0000-0000-00003B000000}"/>
    <hyperlink ref="I17" r:id="rId61" xr:uid="{00000000-0004-0000-0000-00003C000000}"/>
    <hyperlink ref="K17" r:id="rId62" xr:uid="{00000000-0004-0000-0000-00003D000000}"/>
    <hyperlink ref="M17" r:id="rId63" xr:uid="{00000000-0004-0000-0000-00003E000000}"/>
    <hyperlink ref="O17" r:id="rId64" xr:uid="{00000000-0004-0000-0000-00003F000000}"/>
    <hyperlink ref="I18" r:id="rId65" xr:uid="{00000000-0004-0000-0000-000040000000}"/>
    <hyperlink ref="K18" r:id="rId66" xr:uid="{00000000-0004-0000-0000-000041000000}"/>
    <hyperlink ref="M18" r:id="rId67" xr:uid="{00000000-0004-0000-0000-000042000000}"/>
    <hyperlink ref="O18" r:id="rId68" xr:uid="{00000000-0004-0000-0000-000043000000}"/>
    <hyperlink ref="I19" r:id="rId69" xr:uid="{00000000-0004-0000-0000-000044000000}"/>
    <hyperlink ref="K19" r:id="rId70" xr:uid="{00000000-0004-0000-0000-000045000000}"/>
    <hyperlink ref="M19" r:id="rId71" xr:uid="{00000000-0004-0000-0000-000046000000}"/>
    <hyperlink ref="O19" r:id="rId72" xr:uid="{00000000-0004-0000-0000-000047000000}"/>
    <hyperlink ref="I20" r:id="rId73" xr:uid="{00000000-0004-0000-0000-000048000000}"/>
    <hyperlink ref="K20" r:id="rId74" xr:uid="{00000000-0004-0000-0000-000049000000}"/>
    <hyperlink ref="M20" r:id="rId75" xr:uid="{00000000-0004-0000-0000-00004A000000}"/>
    <hyperlink ref="O20" r:id="rId76" xr:uid="{00000000-0004-0000-0000-00004B000000}"/>
    <hyperlink ref="I21" r:id="rId77" xr:uid="{00000000-0004-0000-0000-00004C000000}"/>
    <hyperlink ref="K21" r:id="rId78" xr:uid="{00000000-0004-0000-0000-00004D000000}"/>
    <hyperlink ref="M21" r:id="rId79" xr:uid="{00000000-0004-0000-0000-00004E000000}"/>
    <hyperlink ref="O21" r:id="rId80" xr:uid="{00000000-0004-0000-0000-00004F000000}"/>
    <hyperlink ref="I22" r:id="rId81" xr:uid="{00000000-0004-0000-0000-000050000000}"/>
    <hyperlink ref="K22" r:id="rId82" xr:uid="{00000000-0004-0000-0000-000051000000}"/>
    <hyperlink ref="M22" r:id="rId83" xr:uid="{00000000-0004-0000-0000-000052000000}"/>
    <hyperlink ref="O22" r:id="rId84" xr:uid="{00000000-0004-0000-0000-000053000000}"/>
    <hyperlink ref="I23" r:id="rId85" xr:uid="{00000000-0004-0000-0000-000054000000}"/>
    <hyperlink ref="K23" r:id="rId86" xr:uid="{00000000-0004-0000-0000-000055000000}"/>
    <hyperlink ref="M23" r:id="rId87" xr:uid="{00000000-0004-0000-0000-000056000000}"/>
    <hyperlink ref="O23" r:id="rId88" xr:uid="{00000000-0004-0000-0000-000057000000}"/>
    <hyperlink ref="I24" r:id="rId89" xr:uid="{00000000-0004-0000-0000-000058000000}"/>
    <hyperlink ref="K24" r:id="rId90" xr:uid="{00000000-0004-0000-0000-000059000000}"/>
    <hyperlink ref="M24" r:id="rId91" xr:uid="{00000000-0004-0000-0000-00005A000000}"/>
    <hyperlink ref="O24" r:id="rId92" xr:uid="{00000000-0004-0000-0000-00005B000000}"/>
    <hyperlink ref="I25" r:id="rId93" xr:uid="{00000000-0004-0000-0000-00005C000000}"/>
    <hyperlink ref="K25" r:id="rId94" xr:uid="{00000000-0004-0000-0000-00005D000000}"/>
    <hyperlink ref="M25" r:id="rId95" xr:uid="{00000000-0004-0000-0000-00005E000000}"/>
    <hyperlink ref="O25" r:id="rId96" xr:uid="{00000000-0004-0000-0000-00005F000000}"/>
    <hyperlink ref="I26" r:id="rId97" xr:uid="{00000000-0004-0000-0000-000060000000}"/>
    <hyperlink ref="K26" r:id="rId98" xr:uid="{00000000-0004-0000-0000-000061000000}"/>
    <hyperlink ref="M26" r:id="rId99" xr:uid="{00000000-0004-0000-0000-000062000000}"/>
    <hyperlink ref="O26" r:id="rId100" xr:uid="{00000000-0004-0000-0000-000063000000}"/>
    <hyperlink ref="I27" r:id="rId101" xr:uid="{00000000-0004-0000-0000-000064000000}"/>
    <hyperlink ref="K27" r:id="rId102" xr:uid="{00000000-0004-0000-0000-000065000000}"/>
    <hyperlink ref="M27" r:id="rId103" xr:uid="{00000000-0004-0000-0000-000066000000}"/>
    <hyperlink ref="O27" r:id="rId104" xr:uid="{00000000-0004-0000-0000-000067000000}"/>
    <hyperlink ref="I28" r:id="rId105" xr:uid="{00000000-0004-0000-0000-000068000000}"/>
    <hyperlink ref="K28" r:id="rId106" xr:uid="{00000000-0004-0000-0000-000069000000}"/>
    <hyperlink ref="M28" r:id="rId107" xr:uid="{00000000-0004-0000-0000-00006A000000}"/>
    <hyperlink ref="O28" r:id="rId108" xr:uid="{00000000-0004-0000-0000-00006B000000}"/>
    <hyperlink ref="I29" r:id="rId109" xr:uid="{00000000-0004-0000-0000-00006C000000}"/>
    <hyperlink ref="K29" r:id="rId110" xr:uid="{00000000-0004-0000-0000-00006D000000}"/>
    <hyperlink ref="M29" r:id="rId111" xr:uid="{00000000-0004-0000-0000-00006E000000}"/>
    <hyperlink ref="O29" r:id="rId112" xr:uid="{00000000-0004-0000-0000-00006F000000}"/>
    <hyperlink ref="I30" r:id="rId113" xr:uid="{00000000-0004-0000-0000-000070000000}"/>
    <hyperlink ref="K30" r:id="rId114" xr:uid="{00000000-0004-0000-0000-000071000000}"/>
    <hyperlink ref="M30" r:id="rId115" xr:uid="{00000000-0004-0000-0000-000072000000}"/>
    <hyperlink ref="O30" r:id="rId116" xr:uid="{00000000-0004-0000-0000-000073000000}"/>
    <hyperlink ref="I31" r:id="rId117" xr:uid="{00000000-0004-0000-0000-000074000000}"/>
    <hyperlink ref="K31" r:id="rId118" xr:uid="{00000000-0004-0000-0000-000075000000}"/>
    <hyperlink ref="M31" r:id="rId119" xr:uid="{00000000-0004-0000-0000-000076000000}"/>
    <hyperlink ref="O31" r:id="rId120" xr:uid="{00000000-0004-0000-0000-000077000000}"/>
    <hyperlink ref="I32" r:id="rId121" xr:uid="{00000000-0004-0000-0000-000078000000}"/>
    <hyperlink ref="K32" r:id="rId122" xr:uid="{00000000-0004-0000-0000-000079000000}"/>
    <hyperlink ref="M32" r:id="rId123" xr:uid="{00000000-0004-0000-0000-00007A000000}"/>
    <hyperlink ref="O32" r:id="rId124" xr:uid="{00000000-0004-0000-0000-00007B000000}"/>
    <hyperlink ref="I33" r:id="rId125" xr:uid="{00000000-0004-0000-0000-00007C000000}"/>
    <hyperlink ref="K33" r:id="rId126" xr:uid="{00000000-0004-0000-0000-00007D000000}"/>
    <hyperlink ref="M33" r:id="rId127" xr:uid="{00000000-0004-0000-0000-00007E000000}"/>
    <hyperlink ref="O33" r:id="rId128" xr:uid="{00000000-0004-0000-0000-00007F000000}"/>
    <hyperlink ref="I34" r:id="rId129" xr:uid="{00000000-0004-0000-0000-000080000000}"/>
    <hyperlink ref="K34" r:id="rId130" xr:uid="{00000000-0004-0000-0000-000081000000}"/>
    <hyperlink ref="M34" r:id="rId131" xr:uid="{00000000-0004-0000-0000-000082000000}"/>
    <hyperlink ref="O34" r:id="rId132" xr:uid="{00000000-0004-0000-0000-000083000000}"/>
    <hyperlink ref="I35" r:id="rId133" xr:uid="{00000000-0004-0000-0000-000084000000}"/>
    <hyperlink ref="K35" r:id="rId134" xr:uid="{00000000-0004-0000-0000-000085000000}"/>
    <hyperlink ref="M35" r:id="rId135" xr:uid="{00000000-0004-0000-0000-000086000000}"/>
    <hyperlink ref="O35" r:id="rId136" xr:uid="{00000000-0004-0000-0000-000087000000}"/>
    <hyperlink ref="I36" r:id="rId137" xr:uid="{00000000-0004-0000-0000-000088000000}"/>
    <hyperlink ref="K36" r:id="rId138" xr:uid="{00000000-0004-0000-0000-000089000000}"/>
    <hyperlink ref="M36" r:id="rId139" xr:uid="{00000000-0004-0000-0000-00008A000000}"/>
    <hyperlink ref="O36" r:id="rId140" xr:uid="{00000000-0004-0000-0000-00008B000000}"/>
    <hyperlink ref="I37" r:id="rId141" xr:uid="{00000000-0004-0000-0000-00008C000000}"/>
    <hyperlink ref="K37" r:id="rId142" xr:uid="{00000000-0004-0000-0000-00008D000000}"/>
    <hyperlink ref="M37" r:id="rId143" xr:uid="{00000000-0004-0000-0000-00008E000000}"/>
    <hyperlink ref="O37" r:id="rId144" xr:uid="{00000000-0004-0000-0000-00008F000000}"/>
    <hyperlink ref="I38" r:id="rId145" xr:uid="{00000000-0004-0000-0000-000090000000}"/>
    <hyperlink ref="K38" r:id="rId146" xr:uid="{00000000-0004-0000-0000-000091000000}"/>
    <hyperlink ref="M38" r:id="rId147" xr:uid="{00000000-0004-0000-0000-000092000000}"/>
    <hyperlink ref="O38" r:id="rId148" xr:uid="{00000000-0004-0000-0000-000093000000}"/>
    <hyperlink ref="I39" r:id="rId149" xr:uid="{00000000-0004-0000-0000-000094000000}"/>
    <hyperlink ref="K39" r:id="rId150" xr:uid="{00000000-0004-0000-0000-000095000000}"/>
    <hyperlink ref="M39" r:id="rId151" xr:uid="{00000000-0004-0000-0000-000096000000}"/>
    <hyperlink ref="O39" r:id="rId152" xr:uid="{00000000-0004-0000-0000-000097000000}"/>
    <hyperlink ref="I40" r:id="rId153" xr:uid="{00000000-0004-0000-0000-000098000000}"/>
    <hyperlink ref="K40" r:id="rId154" xr:uid="{00000000-0004-0000-0000-000099000000}"/>
    <hyperlink ref="M40" r:id="rId155" xr:uid="{00000000-0004-0000-0000-00009A000000}"/>
    <hyperlink ref="O40" r:id="rId156" xr:uid="{00000000-0004-0000-0000-00009B000000}"/>
    <hyperlink ref="I41" r:id="rId157" xr:uid="{00000000-0004-0000-0000-00009C000000}"/>
    <hyperlink ref="K41" r:id="rId158" xr:uid="{00000000-0004-0000-0000-00009D000000}"/>
    <hyperlink ref="M41" r:id="rId159" xr:uid="{00000000-0004-0000-0000-00009E000000}"/>
    <hyperlink ref="O41" r:id="rId160" xr:uid="{00000000-0004-0000-0000-00009F000000}"/>
    <hyperlink ref="I42" r:id="rId161" xr:uid="{00000000-0004-0000-0000-0000A0000000}"/>
    <hyperlink ref="K42" r:id="rId162" xr:uid="{00000000-0004-0000-0000-0000A1000000}"/>
    <hyperlink ref="M42" r:id="rId163" xr:uid="{00000000-0004-0000-0000-0000A2000000}"/>
    <hyperlink ref="O42" r:id="rId164" xr:uid="{00000000-0004-0000-0000-0000A3000000}"/>
    <hyperlink ref="I43" r:id="rId165" xr:uid="{00000000-0004-0000-0000-0000A4000000}"/>
    <hyperlink ref="K43" r:id="rId166" xr:uid="{00000000-0004-0000-0000-0000A5000000}"/>
    <hyperlink ref="M43" r:id="rId167" xr:uid="{00000000-0004-0000-0000-0000A6000000}"/>
    <hyperlink ref="O43" r:id="rId168" xr:uid="{00000000-0004-0000-0000-0000A7000000}"/>
    <hyperlink ref="I44" r:id="rId169" xr:uid="{00000000-0004-0000-0000-0000A8000000}"/>
    <hyperlink ref="K44" r:id="rId170" xr:uid="{00000000-0004-0000-0000-0000A9000000}"/>
    <hyperlink ref="M44" r:id="rId171" xr:uid="{00000000-0004-0000-0000-0000AA000000}"/>
    <hyperlink ref="O44" r:id="rId172" xr:uid="{00000000-0004-0000-0000-0000AB000000}"/>
    <hyperlink ref="I45" r:id="rId173" xr:uid="{00000000-0004-0000-0000-0000AC000000}"/>
    <hyperlink ref="K45" r:id="rId174" xr:uid="{00000000-0004-0000-0000-0000AD000000}"/>
    <hyperlink ref="M45" r:id="rId175" xr:uid="{00000000-0004-0000-0000-0000AE000000}"/>
    <hyperlink ref="O45" r:id="rId176" xr:uid="{00000000-0004-0000-0000-0000AF000000}"/>
    <hyperlink ref="I46" r:id="rId177" xr:uid="{00000000-0004-0000-0000-0000B0000000}"/>
    <hyperlink ref="K46" r:id="rId178" xr:uid="{00000000-0004-0000-0000-0000B1000000}"/>
    <hyperlink ref="M46" r:id="rId179" xr:uid="{00000000-0004-0000-0000-0000B2000000}"/>
    <hyperlink ref="O46" r:id="rId180" xr:uid="{00000000-0004-0000-0000-0000B3000000}"/>
    <hyperlink ref="I47" r:id="rId181" xr:uid="{00000000-0004-0000-0000-0000B4000000}"/>
    <hyperlink ref="K47" r:id="rId182" xr:uid="{00000000-0004-0000-0000-0000B5000000}"/>
    <hyperlink ref="M47" r:id="rId183" xr:uid="{00000000-0004-0000-0000-0000B6000000}"/>
    <hyperlink ref="O47" r:id="rId184" xr:uid="{00000000-0004-0000-0000-0000B7000000}"/>
    <hyperlink ref="I48" r:id="rId185" xr:uid="{00000000-0004-0000-0000-0000B8000000}"/>
    <hyperlink ref="K48" r:id="rId186" xr:uid="{00000000-0004-0000-0000-0000B9000000}"/>
    <hyperlink ref="M48" r:id="rId187" xr:uid="{00000000-0004-0000-0000-0000BA000000}"/>
    <hyperlink ref="O48" r:id="rId188" xr:uid="{00000000-0004-0000-0000-0000BB000000}"/>
    <hyperlink ref="I49" r:id="rId189" xr:uid="{00000000-0004-0000-0000-0000BC000000}"/>
    <hyperlink ref="K49" r:id="rId190" xr:uid="{00000000-0004-0000-0000-0000BD000000}"/>
    <hyperlink ref="M49" r:id="rId191" xr:uid="{00000000-0004-0000-0000-0000BE000000}"/>
    <hyperlink ref="O49" r:id="rId192" xr:uid="{00000000-0004-0000-0000-0000BF000000}"/>
    <hyperlink ref="I50" r:id="rId193" xr:uid="{00000000-0004-0000-0000-0000C0000000}"/>
    <hyperlink ref="K50" r:id="rId194" xr:uid="{00000000-0004-0000-0000-0000C1000000}"/>
    <hyperlink ref="M50" r:id="rId195" xr:uid="{00000000-0004-0000-0000-0000C2000000}"/>
    <hyperlink ref="O50" r:id="rId196" xr:uid="{00000000-0004-0000-0000-0000C3000000}"/>
    <hyperlink ref="I51" r:id="rId197" xr:uid="{00000000-0004-0000-0000-0000C4000000}"/>
    <hyperlink ref="K51" r:id="rId198" xr:uid="{00000000-0004-0000-0000-0000C5000000}"/>
    <hyperlink ref="M51" r:id="rId199" xr:uid="{00000000-0004-0000-0000-0000C6000000}"/>
    <hyperlink ref="O51" r:id="rId200" xr:uid="{00000000-0004-0000-0000-0000C7000000}"/>
    <hyperlink ref="I52" r:id="rId201" xr:uid="{00000000-0004-0000-0000-0000C8000000}"/>
    <hyperlink ref="K52" r:id="rId202" xr:uid="{00000000-0004-0000-0000-0000C9000000}"/>
    <hyperlink ref="M52" r:id="rId203" xr:uid="{00000000-0004-0000-0000-0000CA000000}"/>
    <hyperlink ref="O52" r:id="rId204" xr:uid="{00000000-0004-0000-0000-0000CB000000}"/>
    <hyperlink ref="I53" r:id="rId205" xr:uid="{00000000-0004-0000-0000-0000CC000000}"/>
    <hyperlink ref="K53" r:id="rId206" xr:uid="{00000000-0004-0000-0000-0000CD000000}"/>
    <hyperlink ref="M53" r:id="rId207" xr:uid="{00000000-0004-0000-0000-0000CE000000}"/>
    <hyperlink ref="O53" r:id="rId208" xr:uid="{00000000-0004-0000-0000-0000CF000000}"/>
    <hyperlink ref="I54" r:id="rId209" xr:uid="{00000000-0004-0000-0000-0000D0000000}"/>
    <hyperlink ref="K54" r:id="rId210" xr:uid="{00000000-0004-0000-0000-0000D1000000}"/>
    <hyperlink ref="M54" r:id="rId211" xr:uid="{00000000-0004-0000-0000-0000D2000000}"/>
    <hyperlink ref="O54" r:id="rId212" xr:uid="{00000000-0004-0000-0000-0000D3000000}"/>
    <hyperlink ref="I55" r:id="rId213" xr:uid="{00000000-0004-0000-0000-0000D4000000}"/>
    <hyperlink ref="K55" r:id="rId214" xr:uid="{00000000-0004-0000-0000-0000D5000000}"/>
    <hyperlink ref="M55" r:id="rId215" xr:uid="{00000000-0004-0000-0000-0000D6000000}"/>
    <hyperlink ref="O55" r:id="rId216" xr:uid="{00000000-0004-0000-0000-0000D7000000}"/>
    <hyperlink ref="I56" r:id="rId217" xr:uid="{00000000-0004-0000-0000-0000D8000000}"/>
    <hyperlink ref="K56" r:id="rId218" xr:uid="{00000000-0004-0000-0000-0000D9000000}"/>
    <hyperlink ref="M56" r:id="rId219" xr:uid="{00000000-0004-0000-0000-0000DA000000}"/>
    <hyperlink ref="O56" r:id="rId220" xr:uid="{00000000-0004-0000-0000-0000DB000000}"/>
    <hyperlink ref="I57" r:id="rId221" xr:uid="{00000000-0004-0000-0000-0000DC000000}"/>
    <hyperlink ref="K57" r:id="rId222" xr:uid="{00000000-0004-0000-0000-0000DD000000}"/>
    <hyperlink ref="M57" r:id="rId223" xr:uid="{00000000-0004-0000-0000-0000DE000000}"/>
    <hyperlink ref="O57" r:id="rId224" xr:uid="{00000000-0004-0000-0000-0000DF000000}"/>
    <hyperlink ref="I58" r:id="rId225" xr:uid="{00000000-0004-0000-0000-0000E0000000}"/>
    <hyperlink ref="K58" r:id="rId226" xr:uid="{00000000-0004-0000-0000-0000E1000000}"/>
    <hyperlink ref="M58" r:id="rId227" xr:uid="{00000000-0004-0000-0000-0000E2000000}"/>
    <hyperlink ref="O58" r:id="rId228" xr:uid="{00000000-0004-0000-0000-0000E3000000}"/>
    <hyperlink ref="I59" r:id="rId229" xr:uid="{00000000-0004-0000-0000-0000E4000000}"/>
    <hyperlink ref="K59" r:id="rId230" xr:uid="{00000000-0004-0000-0000-0000E5000000}"/>
    <hyperlink ref="M59" r:id="rId231" xr:uid="{00000000-0004-0000-0000-0000E6000000}"/>
    <hyperlink ref="O59" r:id="rId232" xr:uid="{00000000-0004-0000-0000-0000E7000000}"/>
    <hyperlink ref="I60" r:id="rId233" xr:uid="{00000000-0004-0000-0000-0000E8000000}"/>
    <hyperlink ref="K60" r:id="rId234" xr:uid="{00000000-0004-0000-0000-0000E9000000}"/>
    <hyperlink ref="M60" r:id="rId235" xr:uid="{00000000-0004-0000-0000-0000EA000000}"/>
    <hyperlink ref="O60" r:id="rId236" xr:uid="{00000000-0004-0000-0000-0000EB000000}"/>
    <hyperlink ref="I61" r:id="rId237" xr:uid="{00000000-0004-0000-0000-0000EC000000}"/>
    <hyperlink ref="K61" r:id="rId238" xr:uid="{00000000-0004-0000-0000-0000ED000000}"/>
    <hyperlink ref="M61" r:id="rId239" xr:uid="{00000000-0004-0000-0000-0000EE000000}"/>
    <hyperlink ref="O61" r:id="rId240" xr:uid="{00000000-0004-0000-0000-0000EF000000}"/>
    <hyperlink ref="I62" r:id="rId241" xr:uid="{00000000-0004-0000-0000-0000F0000000}"/>
    <hyperlink ref="K62" r:id="rId242" xr:uid="{00000000-0004-0000-0000-0000F1000000}"/>
    <hyperlink ref="M62" r:id="rId243" xr:uid="{00000000-0004-0000-0000-0000F2000000}"/>
    <hyperlink ref="O62" r:id="rId244" xr:uid="{00000000-0004-0000-0000-0000F3000000}"/>
    <hyperlink ref="I63" r:id="rId245" xr:uid="{00000000-0004-0000-0000-0000F4000000}"/>
    <hyperlink ref="K63" r:id="rId246" xr:uid="{00000000-0004-0000-0000-0000F5000000}"/>
    <hyperlink ref="M63" r:id="rId247" xr:uid="{00000000-0004-0000-0000-0000F6000000}"/>
    <hyperlink ref="O63" r:id="rId248" xr:uid="{00000000-0004-0000-0000-0000F7000000}"/>
    <hyperlink ref="I64" r:id="rId249" xr:uid="{00000000-0004-0000-0000-0000F8000000}"/>
    <hyperlink ref="K64" r:id="rId250" xr:uid="{00000000-0004-0000-0000-0000F9000000}"/>
    <hyperlink ref="M64" r:id="rId251" xr:uid="{00000000-0004-0000-0000-0000FA000000}"/>
    <hyperlink ref="O64" r:id="rId252" xr:uid="{00000000-0004-0000-0000-0000FB000000}"/>
    <hyperlink ref="I65" r:id="rId253" xr:uid="{00000000-0004-0000-0000-0000FC000000}"/>
    <hyperlink ref="K65" r:id="rId254" xr:uid="{00000000-0004-0000-0000-0000FD000000}"/>
    <hyperlink ref="M65" r:id="rId255" xr:uid="{00000000-0004-0000-0000-0000FE000000}"/>
    <hyperlink ref="O65" r:id="rId256" xr:uid="{00000000-0004-0000-0000-0000FF000000}"/>
    <hyperlink ref="I66" r:id="rId257" xr:uid="{00000000-0004-0000-0000-000000010000}"/>
    <hyperlink ref="K66" r:id="rId258" xr:uid="{00000000-0004-0000-0000-000001010000}"/>
    <hyperlink ref="M66" r:id="rId259" xr:uid="{00000000-0004-0000-0000-000002010000}"/>
    <hyperlink ref="O66" r:id="rId260" xr:uid="{00000000-0004-0000-0000-000003010000}"/>
    <hyperlink ref="I67" r:id="rId261" xr:uid="{00000000-0004-0000-0000-000004010000}"/>
    <hyperlink ref="K67" r:id="rId262" xr:uid="{00000000-0004-0000-0000-000005010000}"/>
    <hyperlink ref="M67" r:id="rId263" xr:uid="{00000000-0004-0000-0000-000006010000}"/>
    <hyperlink ref="O67" r:id="rId264" xr:uid="{00000000-0004-0000-0000-000007010000}"/>
    <hyperlink ref="I68" r:id="rId265" xr:uid="{00000000-0004-0000-0000-000008010000}"/>
    <hyperlink ref="K68" r:id="rId266" xr:uid="{00000000-0004-0000-0000-000009010000}"/>
    <hyperlink ref="M68" r:id="rId267" xr:uid="{00000000-0004-0000-0000-00000A010000}"/>
    <hyperlink ref="O68" r:id="rId268" xr:uid="{00000000-0004-0000-0000-00000B010000}"/>
    <hyperlink ref="I69" r:id="rId269" xr:uid="{00000000-0004-0000-0000-00000C010000}"/>
    <hyperlink ref="K69" r:id="rId270" xr:uid="{00000000-0004-0000-0000-00000D010000}"/>
    <hyperlink ref="M69" r:id="rId271" xr:uid="{00000000-0004-0000-0000-00000E010000}"/>
    <hyperlink ref="O69" r:id="rId272" xr:uid="{00000000-0004-0000-0000-00000F010000}"/>
    <hyperlink ref="I70" r:id="rId273" xr:uid="{00000000-0004-0000-0000-000010010000}"/>
    <hyperlink ref="K70" r:id="rId274" xr:uid="{00000000-0004-0000-0000-000011010000}"/>
    <hyperlink ref="M70" r:id="rId275" xr:uid="{00000000-0004-0000-0000-000012010000}"/>
    <hyperlink ref="O70" r:id="rId276" xr:uid="{00000000-0004-0000-0000-000013010000}"/>
    <hyperlink ref="I71" r:id="rId277" xr:uid="{00000000-0004-0000-0000-000014010000}"/>
    <hyperlink ref="K71" r:id="rId278" xr:uid="{00000000-0004-0000-0000-000015010000}"/>
    <hyperlink ref="M71" r:id="rId279" xr:uid="{00000000-0004-0000-0000-000016010000}"/>
    <hyperlink ref="O71" r:id="rId280" xr:uid="{00000000-0004-0000-0000-000017010000}"/>
    <hyperlink ref="I72" r:id="rId281" xr:uid="{00000000-0004-0000-0000-000018010000}"/>
    <hyperlink ref="K72" r:id="rId282" xr:uid="{00000000-0004-0000-0000-000019010000}"/>
    <hyperlink ref="M72" r:id="rId283" xr:uid="{00000000-0004-0000-0000-00001A010000}"/>
    <hyperlink ref="O72" r:id="rId284" xr:uid="{00000000-0004-0000-0000-00001B010000}"/>
    <hyperlink ref="I73" r:id="rId285" xr:uid="{00000000-0004-0000-0000-00001C010000}"/>
    <hyperlink ref="K73" r:id="rId286" xr:uid="{00000000-0004-0000-0000-00001D010000}"/>
    <hyperlink ref="M73" r:id="rId287" xr:uid="{00000000-0004-0000-0000-00001E010000}"/>
    <hyperlink ref="O73" r:id="rId288" xr:uid="{00000000-0004-0000-0000-00001F010000}"/>
    <hyperlink ref="I74" r:id="rId289" xr:uid="{00000000-0004-0000-0000-000020010000}"/>
    <hyperlink ref="K74" r:id="rId290" xr:uid="{00000000-0004-0000-0000-000021010000}"/>
    <hyperlink ref="M74" r:id="rId291" xr:uid="{00000000-0004-0000-0000-000022010000}"/>
    <hyperlink ref="O74" r:id="rId292" xr:uid="{00000000-0004-0000-0000-000023010000}"/>
    <hyperlink ref="I75" r:id="rId293" xr:uid="{00000000-0004-0000-0000-000024010000}"/>
    <hyperlink ref="K75" r:id="rId294" xr:uid="{00000000-0004-0000-0000-000025010000}"/>
    <hyperlink ref="M75" r:id="rId295" xr:uid="{00000000-0004-0000-0000-000026010000}"/>
    <hyperlink ref="O75" r:id="rId296" xr:uid="{00000000-0004-0000-0000-000027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Siwachoat Srisuttiyakorn</cp:lastModifiedBy>
  <dcterms:modified xsi:type="dcterms:W3CDTF">2023-04-25T04:22:04Z</dcterms:modified>
</cp:coreProperties>
</file>