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020" firstSheet="4" activeTab="11"/>
  </bookViews>
  <sheets>
    <sheet name="Hedonic PUMA10 15Q4" sheetId="1" r:id="rId1"/>
    <sheet name="PUMA Reference Official" sheetId="2" r:id="rId2"/>
    <sheet name="PUMA Reference Abridged" sheetId="3" r:id="rId3"/>
    <sheet name="Notes" sheetId="4" r:id="rId4"/>
    <sheet name="City Trend" sheetId="15" r:id="rId5"/>
    <sheet name="City PUMAs" sheetId="6" r:id="rId6"/>
    <sheet name="Suburbs Trend" sheetId="17" r:id="rId7"/>
    <sheet name="Suburban PUMAs" sheetId="5" r:id="rId8"/>
    <sheet name="City Table" sheetId="9" r:id="rId9"/>
    <sheet name="Suburbs Table" sheetId="10" r:id="rId10"/>
    <sheet name="Sheet1" sheetId="11" r:id="rId11"/>
    <sheet name="Peak-Current" sheetId="12" r:id="rId12"/>
    <sheet name="Recovery-Bottom" sheetId="13" r:id="rId13"/>
    <sheet name="Since 2000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9" l="1"/>
  <c r="J20" i="9"/>
  <c r="I20" i="9"/>
  <c r="H20" i="9"/>
  <c r="G20" i="9"/>
  <c r="F20" i="9"/>
  <c r="E20" i="9"/>
  <c r="J19" i="9"/>
  <c r="I19" i="9"/>
  <c r="H19" i="9"/>
  <c r="G19" i="9"/>
  <c r="F19" i="9"/>
  <c r="F20" i="10"/>
  <c r="G20" i="10"/>
  <c r="H20" i="10"/>
  <c r="I20" i="10"/>
  <c r="J20" i="10"/>
  <c r="F21" i="10"/>
  <c r="G21" i="10"/>
  <c r="H21" i="10"/>
  <c r="I21" i="10"/>
  <c r="J21" i="10"/>
  <c r="E21" i="10"/>
  <c r="E20" i="10"/>
  <c r="R82" i="5" l="1"/>
  <c r="R81" i="5"/>
  <c r="R80" i="5"/>
  <c r="R77" i="5"/>
  <c r="R83" i="5" s="1"/>
  <c r="R76" i="5"/>
  <c r="R94" i="5" s="1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Q77" i="5"/>
  <c r="Q83" i="5" s="1"/>
  <c r="P77" i="5"/>
  <c r="P83" i="5" s="1"/>
  <c r="O77" i="5"/>
  <c r="O83" i="5" s="1"/>
  <c r="N77" i="5"/>
  <c r="N83" i="5" s="1"/>
  <c r="M77" i="5"/>
  <c r="M83" i="5" s="1"/>
  <c r="L77" i="5"/>
  <c r="L83" i="5" s="1"/>
  <c r="K77" i="5"/>
  <c r="K83" i="5" s="1"/>
  <c r="J77" i="5"/>
  <c r="J83" i="5" s="1"/>
  <c r="I77" i="5"/>
  <c r="I83" i="5" s="1"/>
  <c r="H77" i="5"/>
  <c r="H83" i="5" s="1"/>
  <c r="G77" i="5"/>
  <c r="G83" i="5" s="1"/>
  <c r="F77" i="5"/>
  <c r="F83" i="5" s="1"/>
  <c r="E77" i="5"/>
  <c r="E83" i="5" s="1"/>
  <c r="D77" i="5"/>
  <c r="D83" i="5" s="1"/>
  <c r="C77" i="5"/>
  <c r="C83" i="5" s="1"/>
  <c r="B77" i="5"/>
  <c r="B83" i="5" s="1"/>
  <c r="Q76" i="5"/>
  <c r="Q94" i="5" s="1"/>
  <c r="P76" i="5"/>
  <c r="P94" i="5" s="1"/>
  <c r="O76" i="5"/>
  <c r="O94" i="5" s="1"/>
  <c r="N76" i="5"/>
  <c r="N90" i="5" s="1"/>
  <c r="M76" i="5"/>
  <c r="M94" i="5" s="1"/>
  <c r="L76" i="5"/>
  <c r="L94" i="5" s="1"/>
  <c r="K76" i="5"/>
  <c r="K94" i="5" s="1"/>
  <c r="J76" i="5"/>
  <c r="J94" i="5" s="1"/>
  <c r="I76" i="5"/>
  <c r="I94" i="5" s="1"/>
  <c r="H76" i="5"/>
  <c r="H94" i="5" s="1"/>
  <c r="G76" i="5"/>
  <c r="G94" i="5" s="1"/>
  <c r="F76" i="5"/>
  <c r="F91" i="5" s="1"/>
  <c r="E76" i="5"/>
  <c r="E94" i="5" s="1"/>
  <c r="D76" i="5"/>
  <c r="D94" i="5" s="1"/>
  <c r="C76" i="5"/>
  <c r="C94" i="5" s="1"/>
  <c r="B76" i="5"/>
  <c r="B94" i="5" s="1"/>
  <c r="S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S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S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P79" i="6"/>
  <c r="S77" i="6"/>
  <c r="S83" i="6" s="1"/>
  <c r="Q77" i="6"/>
  <c r="Q83" i="6" s="1"/>
  <c r="P77" i="6"/>
  <c r="P83" i="6" s="1"/>
  <c r="O77" i="6"/>
  <c r="O83" i="6" s="1"/>
  <c r="N77" i="6"/>
  <c r="N83" i="6" s="1"/>
  <c r="M77" i="6"/>
  <c r="M83" i="6" s="1"/>
  <c r="L77" i="6"/>
  <c r="L83" i="6" s="1"/>
  <c r="K77" i="6"/>
  <c r="K83" i="6" s="1"/>
  <c r="J77" i="6"/>
  <c r="J83" i="6" s="1"/>
  <c r="I77" i="6"/>
  <c r="I83" i="6" s="1"/>
  <c r="H77" i="6"/>
  <c r="H83" i="6" s="1"/>
  <c r="G77" i="6"/>
  <c r="G83" i="6" s="1"/>
  <c r="F77" i="6"/>
  <c r="F83" i="6" s="1"/>
  <c r="E77" i="6"/>
  <c r="E83" i="6" s="1"/>
  <c r="D77" i="6"/>
  <c r="D83" i="6" s="1"/>
  <c r="C77" i="6"/>
  <c r="C83" i="6" s="1"/>
  <c r="S76" i="6"/>
  <c r="S94" i="6" s="1"/>
  <c r="Q76" i="6"/>
  <c r="Q92" i="6" s="1"/>
  <c r="P76" i="6"/>
  <c r="P93" i="6" s="1"/>
  <c r="O76" i="6"/>
  <c r="O94" i="6" s="1"/>
  <c r="N76" i="6"/>
  <c r="N91" i="6" s="1"/>
  <c r="M76" i="6"/>
  <c r="M92" i="6" s="1"/>
  <c r="L76" i="6"/>
  <c r="L93" i="6" s="1"/>
  <c r="K76" i="6"/>
  <c r="K94" i="6" s="1"/>
  <c r="J76" i="6"/>
  <c r="J91" i="6" s="1"/>
  <c r="I76" i="6"/>
  <c r="I92" i="6" s="1"/>
  <c r="H76" i="6"/>
  <c r="H93" i="6" s="1"/>
  <c r="G76" i="6"/>
  <c r="G94" i="6" s="1"/>
  <c r="F76" i="6"/>
  <c r="F91" i="6" s="1"/>
  <c r="E76" i="6"/>
  <c r="E92" i="6" s="1"/>
  <c r="D76" i="6"/>
  <c r="D93" i="6" s="1"/>
  <c r="C76" i="6"/>
  <c r="C94" i="6" s="1"/>
  <c r="B82" i="6"/>
  <c r="B81" i="6"/>
  <c r="B80" i="6"/>
  <c r="B77" i="6"/>
  <c r="B83" i="6" s="1"/>
  <c r="B76" i="6"/>
  <c r="B94" i="6" s="1"/>
  <c r="E78" i="6" l="1"/>
  <c r="D88" i="6"/>
  <c r="D94" i="6"/>
  <c r="J92" i="6"/>
  <c r="Q78" i="6"/>
  <c r="L88" i="6"/>
  <c r="L94" i="6"/>
  <c r="D79" i="6"/>
  <c r="N90" i="6"/>
  <c r="B87" i="6"/>
  <c r="F90" i="6"/>
  <c r="B88" i="6"/>
  <c r="B92" i="6"/>
  <c r="I78" i="6"/>
  <c r="H79" i="6"/>
  <c r="F88" i="6"/>
  <c r="N88" i="6"/>
  <c r="H90" i="6"/>
  <c r="P90" i="6"/>
  <c r="L92" i="6"/>
  <c r="F94" i="6"/>
  <c r="N94" i="6"/>
  <c r="B78" i="6"/>
  <c r="B89" i="6"/>
  <c r="B93" i="6"/>
  <c r="M78" i="6"/>
  <c r="L79" i="6"/>
  <c r="H88" i="6"/>
  <c r="P88" i="6"/>
  <c r="J90" i="6"/>
  <c r="F92" i="6"/>
  <c r="N92" i="6"/>
  <c r="H94" i="6"/>
  <c r="P94" i="6"/>
  <c r="B91" i="6"/>
  <c r="B79" i="6"/>
  <c r="B90" i="6"/>
  <c r="J88" i="6"/>
  <c r="D90" i="6"/>
  <c r="L90" i="6"/>
  <c r="H92" i="6"/>
  <c r="P92" i="6"/>
  <c r="J94" i="6"/>
  <c r="R87" i="5"/>
  <c r="R88" i="5"/>
  <c r="R92" i="5"/>
  <c r="R91" i="5"/>
  <c r="R78" i="5"/>
  <c r="R89" i="5"/>
  <c r="R93" i="5"/>
  <c r="R79" i="5"/>
  <c r="R90" i="5"/>
  <c r="F78" i="5"/>
  <c r="B79" i="5"/>
  <c r="F79" i="5"/>
  <c r="J79" i="5"/>
  <c r="N79" i="5"/>
  <c r="F87" i="5"/>
  <c r="N87" i="5"/>
  <c r="F88" i="5"/>
  <c r="B89" i="5"/>
  <c r="F89" i="5"/>
  <c r="B90" i="5"/>
  <c r="J90" i="5"/>
  <c r="B91" i="5"/>
  <c r="J91" i="5"/>
  <c r="N91" i="5"/>
  <c r="F92" i="5"/>
  <c r="N92" i="5"/>
  <c r="F93" i="5"/>
  <c r="N93" i="5"/>
  <c r="F94" i="5"/>
  <c r="N94" i="5"/>
  <c r="C78" i="5"/>
  <c r="G78" i="5"/>
  <c r="K78" i="5"/>
  <c r="O78" i="5"/>
  <c r="C79" i="5"/>
  <c r="G79" i="5"/>
  <c r="K79" i="5"/>
  <c r="O79" i="5"/>
  <c r="C87" i="5"/>
  <c r="G87" i="5"/>
  <c r="K87" i="5"/>
  <c r="O87" i="5"/>
  <c r="C88" i="5"/>
  <c r="G88" i="5"/>
  <c r="K88" i="5"/>
  <c r="O88" i="5"/>
  <c r="C89" i="5"/>
  <c r="G89" i="5"/>
  <c r="K89" i="5"/>
  <c r="O89" i="5"/>
  <c r="C90" i="5"/>
  <c r="G90" i="5"/>
  <c r="K90" i="5"/>
  <c r="O90" i="5"/>
  <c r="C91" i="5"/>
  <c r="G91" i="5"/>
  <c r="K91" i="5"/>
  <c r="O91" i="5"/>
  <c r="C92" i="5"/>
  <c r="G92" i="5"/>
  <c r="K92" i="5"/>
  <c r="O92" i="5"/>
  <c r="C93" i="5"/>
  <c r="G93" i="5"/>
  <c r="K93" i="5"/>
  <c r="O93" i="5"/>
  <c r="B78" i="5"/>
  <c r="J78" i="5"/>
  <c r="N78" i="5"/>
  <c r="B87" i="5"/>
  <c r="J87" i="5"/>
  <c r="B88" i="5"/>
  <c r="J88" i="5"/>
  <c r="N88" i="5"/>
  <c r="J89" i="5"/>
  <c r="N89" i="5"/>
  <c r="F90" i="5"/>
  <c r="B92" i="5"/>
  <c r="J92" i="5"/>
  <c r="B93" i="5"/>
  <c r="J93" i="5"/>
  <c r="D78" i="5"/>
  <c r="H78" i="5"/>
  <c r="L78" i="5"/>
  <c r="P78" i="5"/>
  <c r="D79" i="5"/>
  <c r="H79" i="5"/>
  <c r="L79" i="5"/>
  <c r="P79" i="5"/>
  <c r="D87" i="5"/>
  <c r="H87" i="5"/>
  <c r="L87" i="5"/>
  <c r="P87" i="5"/>
  <c r="D88" i="5"/>
  <c r="H88" i="5"/>
  <c r="L88" i="5"/>
  <c r="P88" i="5"/>
  <c r="D89" i="5"/>
  <c r="H89" i="5"/>
  <c r="L89" i="5"/>
  <c r="P89" i="5"/>
  <c r="D90" i="5"/>
  <c r="H90" i="5"/>
  <c r="L90" i="5"/>
  <c r="P90" i="5"/>
  <c r="D91" i="5"/>
  <c r="H91" i="5"/>
  <c r="L91" i="5"/>
  <c r="P91" i="5"/>
  <c r="D92" i="5"/>
  <c r="H92" i="5"/>
  <c r="L92" i="5"/>
  <c r="P92" i="5"/>
  <c r="D93" i="5"/>
  <c r="H93" i="5"/>
  <c r="L93" i="5"/>
  <c r="P93" i="5"/>
  <c r="E78" i="5"/>
  <c r="I78" i="5"/>
  <c r="M78" i="5"/>
  <c r="Q78" i="5"/>
  <c r="E79" i="5"/>
  <c r="I79" i="5"/>
  <c r="M79" i="5"/>
  <c r="Q79" i="5"/>
  <c r="E87" i="5"/>
  <c r="I87" i="5"/>
  <c r="M87" i="5"/>
  <c r="Q87" i="5"/>
  <c r="E88" i="5"/>
  <c r="I88" i="5"/>
  <c r="M88" i="5"/>
  <c r="Q88" i="5"/>
  <c r="E89" i="5"/>
  <c r="I89" i="5"/>
  <c r="M89" i="5"/>
  <c r="Q89" i="5"/>
  <c r="E90" i="5"/>
  <c r="I90" i="5"/>
  <c r="M90" i="5"/>
  <c r="Q90" i="5"/>
  <c r="E91" i="5"/>
  <c r="I91" i="5"/>
  <c r="M91" i="5"/>
  <c r="Q91" i="5"/>
  <c r="E92" i="5"/>
  <c r="I92" i="5"/>
  <c r="M92" i="5"/>
  <c r="Q92" i="5"/>
  <c r="E93" i="5"/>
  <c r="I93" i="5"/>
  <c r="M93" i="5"/>
  <c r="Q93" i="5"/>
  <c r="C87" i="6"/>
  <c r="G87" i="6"/>
  <c r="K87" i="6"/>
  <c r="O87" i="6"/>
  <c r="S87" i="6"/>
  <c r="E89" i="6"/>
  <c r="I89" i="6"/>
  <c r="M89" i="6"/>
  <c r="Q89" i="6"/>
  <c r="C91" i="6"/>
  <c r="G91" i="6"/>
  <c r="K91" i="6"/>
  <c r="O91" i="6"/>
  <c r="S91" i="6"/>
  <c r="E93" i="6"/>
  <c r="I93" i="6"/>
  <c r="M93" i="6"/>
  <c r="Q93" i="6"/>
  <c r="F78" i="6"/>
  <c r="J78" i="6"/>
  <c r="N78" i="6"/>
  <c r="E79" i="6"/>
  <c r="I79" i="6"/>
  <c r="M79" i="6"/>
  <c r="Q79" i="6"/>
  <c r="D87" i="6"/>
  <c r="H87" i="6"/>
  <c r="L87" i="6"/>
  <c r="P87" i="6"/>
  <c r="C88" i="6"/>
  <c r="G88" i="6"/>
  <c r="K88" i="6"/>
  <c r="O88" i="6"/>
  <c r="S88" i="6"/>
  <c r="F89" i="6"/>
  <c r="J89" i="6"/>
  <c r="N89" i="6"/>
  <c r="E90" i="6"/>
  <c r="I90" i="6"/>
  <c r="M90" i="6"/>
  <c r="Q90" i="6"/>
  <c r="D91" i="6"/>
  <c r="H91" i="6"/>
  <c r="L91" i="6"/>
  <c r="P91" i="6"/>
  <c r="C92" i="6"/>
  <c r="G92" i="6"/>
  <c r="K92" i="6"/>
  <c r="O92" i="6"/>
  <c r="S92" i="6"/>
  <c r="F93" i="6"/>
  <c r="J93" i="6"/>
  <c r="N93" i="6"/>
  <c r="E94" i="6"/>
  <c r="I94" i="6"/>
  <c r="M94" i="6"/>
  <c r="Q94" i="6"/>
  <c r="C78" i="6"/>
  <c r="G78" i="6"/>
  <c r="K78" i="6"/>
  <c r="O78" i="6"/>
  <c r="S78" i="6"/>
  <c r="F79" i="6"/>
  <c r="J79" i="6"/>
  <c r="N79" i="6"/>
  <c r="E87" i="6"/>
  <c r="I87" i="6"/>
  <c r="M87" i="6"/>
  <c r="Q87" i="6"/>
  <c r="C89" i="6"/>
  <c r="G89" i="6"/>
  <c r="K89" i="6"/>
  <c r="O89" i="6"/>
  <c r="S89" i="6"/>
  <c r="E91" i="6"/>
  <c r="I91" i="6"/>
  <c r="M91" i="6"/>
  <c r="Q91" i="6"/>
  <c r="D92" i="6"/>
  <c r="C93" i="6"/>
  <c r="G93" i="6"/>
  <c r="K93" i="6"/>
  <c r="O93" i="6"/>
  <c r="S93" i="6"/>
  <c r="D78" i="6"/>
  <c r="H78" i="6"/>
  <c r="L78" i="6"/>
  <c r="P78" i="6"/>
  <c r="C79" i="6"/>
  <c r="G79" i="6"/>
  <c r="K79" i="6"/>
  <c r="O79" i="6"/>
  <c r="S79" i="6"/>
  <c r="F87" i="6"/>
  <c r="J87" i="6"/>
  <c r="N87" i="6"/>
  <c r="E88" i="6"/>
  <c r="I88" i="6"/>
  <c r="M88" i="6"/>
  <c r="Q88" i="6"/>
  <c r="D89" i="6"/>
  <c r="H89" i="6"/>
  <c r="L89" i="6"/>
  <c r="P89" i="6"/>
  <c r="C90" i="6"/>
  <c r="G90" i="6"/>
  <c r="K90" i="6"/>
  <c r="O90" i="6"/>
  <c r="S90" i="6"/>
</calcChain>
</file>

<file path=xl/sharedStrings.xml><?xml version="1.0" encoding="utf-8"?>
<sst xmlns="http://schemas.openxmlformats.org/spreadsheetml/2006/main" count="1019" uniqueCount="273">
  <si>
    <t>p3401</t>
  </si>
  <si>
    <t>p3407</t>
  </si>
  <si>
    <t>p3408</t>
  </si>
  <si>
    <t>p3409</t>
  </si>
  <si>
    <t>p3410</t>
  </si>
  <si>
    <t>p3411</t>
  </si>
  <si>
    <t>p3412</t>
  </si>
  <si>
    <t>p3413</t>
  </si>
  <si>
    <t>p3414</t>
  </si>
  <si>
    <t>p3415</t>
  </si>
  <si>
    <t>p3416</t>
  </si>
  <si>
    <t>p3417</t>
  </si>
  <si>
    <t>p3418</t>
  </si>
  <si>
    <t>p3419</t>
  </si>
  <si>
    <t>p3420</t>
  </si>
  <si>
    <t>p3421</t>
  </si>
  <si>
    <t>p3422</t>
  </si>
  <si>
    <t>p3501</t>
  </si>
  <si>
    <t>p3502</t>
  </si>
  <si>
    <t>p3503</t>
  </si>
  <si>
    <t>p3504</t>
  </si>
  <si>
    <t>p3520</t>
  </si>
  <si>
    <t>p3521</t>
  </si>
  <si>
    <t>p3522</t>
  </si>
  <si>
    <t>p3523</t>
  </si>
  <si>
    <t>p3524</t>
  </si>
  <si>
    <t>p3525</t>
  </si>
  <si>
    <t>p3526</t>
  </si>
  <si>
    <t>p3527</t>
  </si>
  <si>
    <t>p3528</t>
  </si>
  <si>
    <t>p3529</t>
  </si>
  <si>
    <t>p3530</t>
  </si>
  <si>
    <t>p3531</t>
  </si>
  <si>
    <t>p3532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</si>
  <si>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</si>
  <si>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</si>
  <si>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</si>
  <si>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</si>
  <si>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</si>
  <si>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</si>
  <si>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</si>
  <si>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</si>
  <si>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</si>
  <si>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</si>
  <si>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</si>
  <si>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</si>
  <si>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</si>
  <si>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</si>
  <si>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</si>
  <si>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</si>
  <si>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</si>
  <si>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</si>
  <si>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</si>
  <si>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</si>
  <si>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</si>
  <si>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</si>
  <si>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</si>
  <si>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</si>
  <si>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</si>
  <si>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</si>
  <si>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</si>
  <si>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</si>
  <si>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</si>
  <si>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</si>
  <si>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</si>
  <si>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</si>
  <si>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</si>
  <si>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</si>
  <si>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</si>
  <si>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</si>
  <si>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</si>
  <si>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</si>
  <si>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</si>
  <si>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</si>
  <si>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</si>
  <si>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</si>
  <si>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</si>
  <si>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</si>
  <si>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</si>
  <si>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</si>
  <si>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</si>
  <si>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</si>
  <si>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</si>
  <si>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</si>
  <si>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</si>
  <si>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</si>
  <si>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</si>
  <si>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</si>
  <si>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</si>
  <si>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</si>
  <si>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</si>
  <si>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</si>
  <si>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</si>
  <si>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</si>
  <si>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</si>
  <si>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</si>
  <si>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</si>
  <si>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</si>
  <si>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</si>
  <si>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</si>
  <si>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</si>
  <si>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</si>
  <si>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</si>
  <si>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</si>
  <si>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</si>
  <si>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</si>
  <si>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PUMAs</t>
  </si>
  <si>
    <t>Number</t>
  </si>
  <si>
    <t>Official Name</t>
  </si>
  <si>
    <t>Contained Municipalities/Townships/Community Areas</t>
  </si>
  <si>
    <t>Cook County (Northwest)--Palatine &amp; Barrington Townships PUMA</t>
  </si>
  <si>
    <t>Palatine, Barrington, Barrington Heights, South Barrington, Inverness, Rolling Meadows</t>
  </si>
  <si>
    <t>Cook County (West Central)--Proviso, Riverside &amp; River Forest Townships PUMA</t>
  </si>
  <si>
    <t>Riverside, Forest Park, River Forest, Maywood, Bellwood, Broadview, Westchester, LaGrange Park, Hillside, Melrose Park</t>
  </si>
  <si>
    <t>Cook County (Central)--Cicero, Berwyn &amp; Oak Park Townships PUMA</t>
  </si>
  <si>
    <t>Cicero, Oak Park, Berwyn</t>
  </si>
  <si>
    <t>Cook County (West Central)--Lyons &amp; Stickney Townships PUMA</t>
  </si>
  <si>
    <t>Bedford Park, Burbank, Stickney, McCook, N Bridgeview, LaGrange</t>
  </si>
  <si>
    <t>Cook County (Southwest)--Orland (West &amp; Central), Palos &amp; Lemont Townships PUMA</t>
  </si>
  <si>
    <t>Orland Park, Palos Hills, Palos Park, Lemont</t>
  </si>
  <si>
    <t>Cook County (South Central)--Worth &amp; Calumet Townships PUMA</t>
  </si>
  <si>
    <t>Oak Lawn, Alsip, Blue Island, Evergreen Park, Worth, Chicago Ridge</t>
  </si>
  <si>
    <t>Cook County (South Central)--Bremen &amp; Orland (East) Townships PUMA</t>
  </si>
  <si>
    <t>Markham, Oak Forest, Country Club Hills, Hazel Crest, Midlothian</t>
  </si>
  <si>
    <t>Cook County (Southeast)--Thornton Township PUMA</t>
  </si>
  <si>
    <t>South Holland, Harvey, Calumet City, Dolton, Lansing, Thornton</t>
  </si>
  <si>
    <t>Cook County (South)--Bloom &amp; Rich Townships PUMA</t>
  </si>
  <si>
    <t>Chicago Heights, Matteson, Flossmoor, Lynwood, Park Forest, Richton Park, Glenwood, Sauk</t>
  </si>
  <si>
    <t>Cook County (North)--Wheeling Township (North &amp; East) PUMA</t>
  </si>
  <si>
    <t>Wheeling, Prospect Heights, N Arlington Heights</t>
  </si>
  <si>
    <t>Cook County (Northeast)--Northfield &amp; New Trier Townships PUMA</t>
  </si>
  <si>
    <t>Northbrook, Glenview, Wilmette, Winnetka, Glencoe, Northfield</t>
  </si>
  <si>
    <t>Cook County (Northwest)--Hanover &amp; Schaumburg (Northwest) Townships PUMA</t>
  </si>
  <si>
    <t>Streamwood, N Bartlett, Hoffman Estates</t>
  </si>
  <si>
    <t>Cook County (Northwest)--Schaumburg Township (South &amp; Central) PUMA</t>
  </si>
  <si>
    <t>Schaumburg</t>
  </si>
  <si>
    <t>Cook County (Northwest)--Elk Grove &amp; Wheeling (Southwest) Townships PUMA</t>
  </si>
  <si>
    <t>S Arlington Heights, Elk Grove Village, Mount Prospect</t>
  </si>
  <si>
    <t>Cook County (North)--Maine, Norwood Park Townships &amp; Chicago City--Edison Park PUMA</t>
  </si>
  <si>
    <t>Norwood Park, Des Plaines, Park Ridge, Edison Park</t>
  </si>
  <si>
    <t>Cook County (North)--Niles &amp; Evanston Townships PUMA</t>
  </si>
  <si>
    <t>Evanston, Skokie, Morton Grove, Lincolnwood</t>
  </si>
  <si>
    <t>Cook County (West)--Leyden, Norwood Park (South) Townships &amp; Chicago City--O'Hare PUMA</t>
  </si>
  <si>
    <t>O'Hare, Rosemont, Schiller Park, Franklin Park, River Grove, Elmwood Park</t>
  </si>
  <si>
    <t>Chicago City (North)--Edgewater, Uptown &amp; Rogers Park PUMA</t>
  </si>
  <si>
    <t>Rogers Park, Edgewater, Uptown</t>
  </si>
  <si>
    <t>Chicago City (North)--Lake View &amp; Lincoln Park PUMA</t>
  </si>
  <si>
    <t>Lakeview, Lincoln Park</t>
  </si>
  <si>
    <t>Chicago City (North)--West Ridge, Lincoln Square &amp; North Center PUMA</t>
  </si>
  <si>
    <t>North Center, Lincoln Square, West Ridge</t>
  </si>
  <si>
    <t>Chicago City (Northwest)--Irving Park, Albany Park, Forest Glen &amp; North Park PUMA</t>
  </si>
  <si>
    <t>Forest Glen, North Park, Albany Park, Irving Park</t>
  </si>
  <si>
    <t>Chicago City (Northwest)--Portage Park, Dunning &amp; Jefferson Park PUMA</t>
  </si>
  <si>
    <t>Dunning, Portage Park, Jefferson Park</t>
  </si>
  <si>
    <t>Chicago City (West)--Austin, Belmont Cragin &amp; Montclare PUMA</t>
  </si>
  <si>
    <t>Austin, Montclare, Belmont Cragin</t>
  </si>
  <si>
    <t>Chicago City (Northwest)--Logan Square, Avondale &amp; Hermosa PUMA</t>
  </si>
  <si>
    <t>Hermosa, Avondale, Logan Square</t>
  </si>
  <si>
    <t>Chicago City (West)--North &amp; South Lawndale, Humboldt Park, East &amp; West Garfield Park PUMA</t>
  </si>
  <si>
    <t>Humboldt Park, West Garfield Park, East Garfield Park, North Lawndale, South Lawndale</t>
  </si>
  <si>
    <t>Chicago City (West)--West Town, Near West Side &amp; Lower West Side PUMA</t>
  </si>
  <si>
    <t>West Town, Near West Side, Lower West Side</t>
  </si>
  <si>
    <t>Chicago City (Central)--Near North Side, Loop &amp; Near South Side PUMA</t>
  </si>
  <si>
    <t>Near North Side, Loop, Near South Side</t>
  </si>
  <si>
    <t>Chicago City (Southwest)--Brighton Park, New City, Bridgeport &amp; McKinley Park PUMA</t>
  </si>
  <si>
    <t>Armour Square, Bridgeport, New City, McKinley park, Brighton Park, Archer Heights</t>
  </si>
  <si>
    <t>Chicago City (Southwest)--Gage Park, Garfield Ridge &amp; West Lawn PUMA</t>
  </si>
  <si>
    <t>Garfield Ridge, Clearing, West Lawn, Gage Park, West Elsdon</t>
  </si>
  <si>
    <t>Chicago City (South)--Chicago Lawn, Englewood/West Englewood &amp; Greater Grand Crossing PUMA</t>
  </si>
  <si>
    <t>Chicago Lawn, West Englewood, Englewood, Greater Grand Crossing</t>
  </si>
  <si>
    <t>Chicago City (South)--South Shore, Hyde Park, Woodlawn, Grand Boulevard &amp; Douglas PUMA</t>
  </si>
  <si>
    <t>Douglas, Grand Boulevard, Oakland, Kenwood, Hyde Park, Washington Park, Woodlawn, South Shore</t>
  </si>
  <si>
    <t>Chicago City (South)--Ashburn, Washington Heights, Morgan Park &amp; Beverly PUMA</t>
  </si>
  <si>
    <t>Ashburn, Beverly, Washington Heights, Morgan Park, Mount Greenwood</t>
  </si>
  <si>
    <t>Chicago City (South)--Auburn Gresham, Roseland, Chatham, Avalon Park &amp; Burnside PUMA</t>
  </si>
  <si>
    <t>Auburn Gresham, Roseland, Chatham, Burnside, Avalon Park</t>
  </si>
  <si>
    <t>Chicago City (South)--South Chicago, Pullman, West Pullman, East Side &amp; South Deering PUMA</t>
  </si>
  <si>
    <t>South Chicago, South Deering, Calumet Heights, East Side, Pullman, West Pullman, Riverdale, Hegewisch</t>
  </si>
  <si>
    <t>Abridged Name</t>
  </si>
  <si>
    <t>Palatine/Barrington</t>
  </si>
  <si>
    <t>Palatine, Barrington, Barrington Heights, Rolling Meadows, Inverness</t>
  </si>
  <si>
    <t>Riverside, Forest Park, River Forest, Maywood, Bellwood, Westchester, Melrose Park, Hillside</t>
  </si>
  <si>
    <t>Cicero/Oak Park</t>
  </si>
  <si>
    <t>Bedford Park, Burbank, Stickney, McCook, Bridgeview, LaGrange</t>
  </si>
  <si>
    <t>Chicago Heights, Matteson, Flossmoor, Park Forest, Glenwood, Sauk, Lynwood</t>
  </si>
  <si>
    <t>Hanover/Hoffman Estates</t>
  </si>
  <si>
    <t>Streamwood, Bartlett, Hoffman Estates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</si>
  <si>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</si>
  <si>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</si>
  <si>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</si>
  <si>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</si>
  <si>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</si>
  <si>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</si>
  <si>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</si>
  <si>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</si>
  <si>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Humboldt Park, West &amp; East Garfield Park, North &amp; South Lawndale</t>
  </si>
  <si>
    <t>Chicago--West Town/Near West Side</t>
  </si>
  <si>
    <t>Chicago--Loop and Surrounding</t>
  </si>
  <si>
    <t>Chicago--Bridgeport/Brighton Park</t>
  </si>
  <si>
    <t>Armour Square, Bridgeport, Brighton Park, Archer Heights, McKinley Park, New City</t>
  </si>
  <si>
    <t>Chicago--Gage Park/West Lawn</t>
  </si>
  <si>
    <t>Chicago--Chicago Lawn/Englewood</t>
  </si>
  <si>
    <t>Chicago--Bronzeville/Hyde Park</t>
  </si>
  <si>
    <t>Douglas, Kenwood, Hyde Park, Washington Park, Woodlawn, South Shore, Oakland, Grand Boulevard</t>
  </si>
  <si>
    <t>Chicago--Beverly/Morgan Park</t>
  </si>
  <si>
    <t>Chicago--Auburn Gresham/Chatham</t>
  </si>
  <si>
    <t>Chicago--South Chicago/Hegewisch</t>
  </si>
  <si>
    <t>South Chicago, South Deering, Calumet Heights, Pullman, Hegewisch, Riverdale, East Side</t>
  </si>
  <si>
    <t>Running on 4/11 Model</t>
  </si>
  <si>
    <t>Melrose Park/Maywood</t>
  </si>
  <si>
    <t>LaGrange/Stickney</t>
  </si>
  <si>
    <t>Oak Lawn/Blue Island</t>
  </si>
  <si>
    <t>Orland Park/Lemont</t>
  </si>
  <si>
    <t>Oak Forest/Country Club Hills</t>
  </si>
  <si>
    <t>Calumat City/Harvey</t>
  </si>
  <si>
    <t>Chicago Heights/Flossmoor</t>
  </si>
  <si>
    <t>Arlington Heights/Prospect Heights</t>
  </si>
  <si>
    <t>Winnetka/Northbrook</t>
  </si>
  <si>
    <t>Mount Prospect/Elk Grove Village</t>
  </si>
  <si>
    <t>Park Ridge/Des Plaines</t>
  </si>
  <si>
    <t>Evanston/Skokie</t>
  </si>
  <si>
    <t>Rosemont/Elmwood Park</t>
  </si>
  <si>
    <t>Max</t>
  </si>
  <si>
    <t>Min (post 2005)</t>
  </si>
  <si>
    <t>Change Peak Current</t>
  </si>
  <si>
    <t>Change Peak to Bottom</t>
  </si>
  <si>
    <t>Change since 2000</t>
  </si>
  <si>
    <t>Change YOY</t>
  </si>
  <si>
    <t>Change QOQ</t>
  </si>
  <si>
    <t>Recovery from Bottom</t>
  </si>
  <si>
    <t>Peak to 2007 4Q</t>
  </si>
  <si>
    <t>Peak to 2008 4Q</t>
  </si>
  <si>
    <t>Peak to 2009 4Q</t>
  </si>
  <si>
    <t>Peak to 2010 4Q</t>
  </si>
  <si>
    <t>Peak to 2011 4Q</t>
  </si>
  <si>
    <t>Peak to 2012 4Q</t>
  </si>
  <si>
    <t>Peak to 2013 4Q</t>
  </si>
  <si>
    <t>Peak to 2014 4Q</t>
  </si>
  <si>
    <t>Sub Market</t>
  </si>
  <si>
    <t>Min</t>
  </si>
  <si>
    <t>City of Chicago Peak to Current</t>
  </si>
  <si>
    <t>Top Three</t>
  </si>
  <si>
    <t>Bottom Three</t>
  </si>
  <si>
    <t>Name</t>
  </si>
  <si>
    <t>Change</t>
  </si>
  <si>
    <t>Lake View &amp; Lincoln Park</t>
  </si>
  <si>
    <t xml:space="preserve">West Ridge, Lincoln Square &amp; North Center </t>
  </si>
  <si>
    <t xml:space="preserve">West Town, Near West Side &amp; Lower West Side </t>
  </si>
  <si>
    <t>South Chicago, Pullman, West Pullman, East Side &amp; South Deering</t>
  </si>
  <si>
    <t>North &amp; South Lawndale, Humboldt Park, East &amp; West Garfield Park</t>
  </si>
  <si>
    <t>Chicago Lawn, Englewood/West Englewood &amp; Greater Grand Crossing</t>
  </si>
  <si>
    <t>Suburban Cook County Peak to Current</t>
  </si>
  <si>
    <t>Bloom &amp; Rich Townships</t>
  </si>
  <si>
    <t>Leyden, Norwood Park (South) Townships &amp; Chicago City</t>
  </si>
  <si>
    <t>Thornton Township</t>
  </si>
  <si>
    <t>Northfield &amp; New Trier Townships</t>
  </si>
  <si>
    <t>Schaumburg Township (South &amp; Central)</t>
  </si>
  <si>
    <t>Palatine &amp; Barrington Townships</t>
  </si>
  <si>
    <t>City of Chicago Recovery from Bottom</t>
  </si>
  <si>
    <t>Suburban Cook County Recovery from Bottom</t>
  </si>
  <si>
    <t>Logan Square, Avondale &amp; Hermosa</t>
  </si>
  <si>
    <t xml:space="preserve">Portage Park, Dunning &amp; Jefferson Park </t>
  </si>
  <si>
    <t>Brighton Park, New City, Bridgeport &amp; McKinley Park</t>
  </si>
  <si>
    <t>South Shore, Hyde Park, Woodlawn, Grand Boulevard &amp; Douglas</t>
  </si>
  <si>
    <t xml:space="preserve">Cicero, Berwyn &amp; Oak Park Townships </t>
  </si>
  <si>
    <t>Maine, Norwood Park Townships &amp; Chicago City--Edison Park</t>
  </si>
  <si>
    <t xml:space="preserve">Bremen &amp; Orland (East) Townships </t>
  </si>
  <si>
    <t xml:space="preserve">Orland (West &amp; Central), Palos &amp; Lemont Townships </t>
  </si>
  <si>
    <t>Orland (West &amp; Central), Palos &amp; Lemont Townships</t>
  </si>
  <si>
    <t>Bremen &amp; Orland (East) Townships</t>
  </si>
  <si>
    <t>West Town, Near West Side &amp; Lower West Side</t>
  </si>
  <si>
    <t>West Ridge, Lincoln Square &amp; North Center</t>
  </si>
  <si>
    <t>Auburn Gresham, Roseland, Chatham, Avalon Park &amp; Burnside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</si>
</sst>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9"/>
      <color theme="0" tint="-0.249977111117893"/>
      <name val="Arial"/>
      <family val="2"/>
    </font>
    <font>
      <sz val="9"/>
      <color theme="0" tint="-0.249977111117893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rgb="FF000000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Fill="1" applyAlignment="1"/>
    <xf numFmtId="0" fontId="4" fillId="0" borderId="0" xfId="0" applyFont="1"/>
    <xf numFmtId="0" fontId="1" fillId="0" borderId="7" xfId="0" applyFont="1" applyBorder="1"/>
    <xf numFmtId="1" fontId="5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wrapText="1"/>
    </xf>
    <xf numFmtId="1" fontId="7" fillId="0" borderId="7" xfId="0" applyNumberFormat="1" applyFont="1" applyBorder="1" applyAlignment="1"/>
    <xf numFmtId="0" fontId="7" fillId="0" borderId="7" xfId="0" applyFont="1" applyBorder="1" applyAlignment="1"/>
    <xf numFmtId="1" fontId="6" fillId="0" borderId="0" xfId="0" applyNumberFormat="1" applyFont="1" applyBorder="1" applyAlignment="1">
      <alignment vertical="center"/>
    </xf>
    <xf numFmtId="0" fontId="6" fillId="0" borderId="0" xfId="0" applyFont="1" applyBorder="1" applyAlignment="1"/>
    <xf numFmtId="0" fontId="8" fillId="0" borderId="0" xfId="0" applyFont="1" applyFill="1" applyAlignment="1"/>
    <xf numFmtId="0" fontId="3" fillId="0" borderId="1" xfId="0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right" wrapText="1"/>
    </xf>
    <xf numFmtId="164" fontId="3" fillId="0" borderId="1" xfId="0" applyNumberFormat="1" applyFont="1" applyFill="1" applyBorder="1" applyAlignment="1">
      <alignment horizontal="right" wrapText="1"/>
    </xf>
    <xf numFmtId="164" fontId="3" fillId="0" borderId="4" xfId="0" applyNumberFormat="1" applyFont="1" applyFill="1" applyBorder="1" applyAlignment="1">
      <alignment horizontal="right" wrapText="1"/>
    </xf>
    <xf numFmtId="164" fontId="3" fillId="0" borderId="5" xfId="0" applyNumberFormat="1" applyFont="1" applyFill="1" applyBorder="1" applyAlignment="1">
      <alignment horizontal="right" wrapText="1"/>
    </xf>
    <xf numFmtId="164" fontId="3" fillId="0" borderId="6" xfId="0" applyNumberFormat="1" applyFont="1" applyFill="1" applyBorder="1" applyAlignment="1">
      <alignment horizontal="right" wrapText="1"/>
    </xf>
    <xf numFmtId="0" fontId="10" fillId="0" borderId="2" xfId="0" applyFont="1" applyFill="1" applyBorder="1" applyAlignment="1">
      <alignment horizontal="right" vertical="top"/>
    </xf>
    <xf numFmtId="0" fontId="10" fillId="0" borderId="3" xfId="0" applyFont="1" applyFill="1" applyBorder="1" applyAlignment="1">
      <alignment horizontal="right" vertical="top"/>
    </xf>
    <xf numFmtId="1" fontId="0" fillId="0" borderId="0" xfId="0" applyNumberFormat="1" applyBorder="1" applyAlignment="1">
      <alignment vertical="center"/>
    </xf>
    <xf numFmtId="0" fontId="11" fillId="0" borderId="2" xfId="0" applyFont="1" applyFill="1" applyBorder="1" applyAlignment="1">
      <alignment horizontal="right" vertical="top"/>
    </xf>
    <xf numFmtId="1" fontId="12" fillId="0" borderId="0" xfId="0" applyNumberFormat="1" applyFont="1" applyBorder="1" applyAlignment="1">
      <alignment vertical="center"/>
    </xf>
    <xf numFmtId="164" fontId="13" fillId="0" borderId="1" xfId="0" applyNumberFormat="1" applyFont="1" applyFill="1" applyBorder="1" applyAlignment="1">
      <alignment horizontal="right" wrapText="1"/>
    </xf>
    <xf numFmtId="164" fontId="13" fillId="0" borderId="5" xfId="0" applyNumberFormat="1" applyFont="1" applyFill="1" applyBorder="1" applyAlignment="1">
      <alignment horizontal="right" wrapText="1"/>
    </xf>
    <xf numFmtId="0" fontId="14" fillId="0" borderId="0" xfId="0" applyFont="1" applyFill="1" applyAlignment="1"/>
    <xf numFmtId="0" fontId="3" fillId="2" borderId="0" xfId="0" applyFont="1" applyFill="1" applyBorder="1" applyAlignment="1">
      <alignment horizontal="right" vertical="top"/>
    </xf>
    <xf numFmtId="164" fontId="0" fillId="0" borderId="0" xfId="0" applyNumberFormat="1" applyFill="1"/>
    <xf numFmtId="165" fontId="0" fillId="0" borderId="0" xfId="1" applyNumberFormat="1" applyFont="1" applyFill="1"/>
    <xf numFmtId="165" fontId="0" fillId="0" borderId="0" xfId="1" applyNumberFormat="1" applyFont="1"/>
    <xf numFmtId="0" fontId="15" fillId="0" borderId="0" xfId="0" applyFont="1" applyFill="1" applyBorder="1" applyAlignment="1">
      <alignment horizontal="center" vertical="center" wrapText="1"/>
    </xf>
    <xf numFmtId="165" fontId="3" fillId="2" borderId="0" xfId="1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0" fillId="0" borderId="0" xfId="0" applyFont="1" applyFill="1" applyBorder="1" applyAlignment="1">
      <alignment horizontal="right" vertical="top"/>
    </xf>
    <xf numFmtId="0" fontId="16" fillId="0" borderId="11" xfId="0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right" vertical="top"/>
    </xf>
    <xf numFmtId="164" fontId="0" fillId="0" borderId="0" xfId="0" applyNumberFormat="1" applyBorder="1"/>
    <xf numFmtId="165" fontId="0" fillId="0" borderId="0" xfId="0" applyNumberFormat="1" applyBorder="1"/>
    <xf numFmtId="0" fontId="10" fillId="0" borderId="8" xfId="0" applyFont="1" applyFill="1" applyBorder="1" applyAlignment="1">
      <alignment horizontal="right" vertical="top"/>
    </xf>
    <xf numFmtId="164" fontId="0" fillId="0" borderId="8" xfId="0" applyNumberFormat="1" applyBorder="1"/>
    <xf numFmtId="165" fontId="0" fillId="0" borderId="8" xfId="0" applyNumberFormat="1" applyBorder="1"/>
    <xf numFmtId="0" fontId="1" fillId="0" borderId="12" xfId="0" applyFont="1" applyBorder="1" applyAlignment="1">
      <alignment horizontal="center" wrapText="1"/>
    </xf>
    <xf numFmtId="165" fontId="0" fillId="0" borderId="0" xfId="0" applyNumberFormat="1"/>
    <xf numFmtId="1" fontId="0" fillId="0" borderId="0" xfId="0" applyNumberFormat="1"/>
    <xf numFmtId="0" fontId="0" fillId="0" borderId="13" xfId="0" applyBorder="1"/>
    <xf numFmtId="1" fontId="0" fillId="0" borderId="8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1" fontId="0" fillId="0" borderId="14" xfId="0" applyNumberFormat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0" borderId="13" xfId="0" applyNumberFormat="1" applyBorder="1" applyAlignment="1">
      <alignment wrapText="1"/>
    </xf>
    <xf numFmtId="165" fontId="0" fillId="0" borderId="0" xfId="0" applyNumberFormat="1" applyBorder="1" applyAlignment="1">
      <alignment wrapText="1"/>
    </xf>
    <xf numFmtId="165" fontId="0" fillId="0" borderId="8" xfId="0" applyNumberForma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wrapText="1"/>
    </xf>
    <xf numFmtId="0" fontId="0" fillId="3" borderId="0" xfId="0" applyFill="1"/>
    <xf numFmtId="0" fontId="1" fillId="0" borderId="0" xfId="0" applyFont="1" applyAlignment="1"/>
    <xf numFmtId="0" fontId="1" fillId="0" borderId="13" xfId="0" applyFont="1" applyBorder="1" applyAlignment="1"/>
    <xf numFmtId="0" fontId="1" fillId="0" borderId="0" xfId="0" applyFont="1" applyBorder="1" applyAlignment="1"/>
    <xf numFmtId="1" fontId="6" fillId="0" borderId="8" xfId="0" applyNumberFormat="1" applyFont="1" applyBorder="1" applyAlignment="1">
      <alignment vertical="center"/>
    </xf>
    <xf numFmtId="1" fontId="6" fillId="0" borderId="15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'City PUMAs'!$B$2</c:f>
              <c:strCache>
                <c:ptCount val="1"/>
                <c:pt idx="0">
                  <c:v>Chicago--Uptown/Rogers 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PUMAs'!$B$3:$B$74</c:f>
              <c:numCache>
                <c:formatCode>0.0</c:formatCode>
                <c:ptCount val="72"/>
                <c:pt idx="0">
                  <c:v>67.081000000000003</c:v>
                </c:pt>
                <c:pt idx="1">
                  <c:v>67.992999999999995</c:v>
                </c:pt>
                <c:pt idx="2">
                  <c:v>71.733999999999995</c:v>
                </c:pt>
                <c:pt idx="3">
                  <c:v>72.972999999999999</c:v>
                </c:pt>
                <c:pt idx="4">
                  <c:v>74.825999999999993</c:v>
                </c:pt>
                <c:pt idx="5">
                  <c:v>77.694000000000003</c:v>
                </c:pt>
                <c:pt idx="6">
                  <c:v>80.664000000000001</c:v>
                </c:pt>
                <c:pt idx="7">
                  <c:v>82.284000000000006</c:v>
                </c:pt>
                <c:pt idx="8">
                  <c:v>82.9</c:v>
                </c:pt>
                <c:pt idx="9">
                  <c:v>88.385999999999996</c:v>
                </c:pt>
                <c:pt idx="10">
                  <c:v>91.290999999999997</c:v>
                </c:pt>
                <c:pt idx="11">
                  <c:v>95.683999999999997</c:v>
                </c:pt>
                <c:pt idx="12">
                  <c:v>100</c:v>
                </c:pt>
                <c:pt idx="13">
                  <c:v>103.18300000000001</c:v>
                </c:pt>
                <c:pt idx="14">
                  <c:v>107.015</c:v>
                </c:pt>
                <c:pt idx="15">
                  <c:v>108.571</c:v>
                </c:pt>
                <c:pt idx="16">
                  <c:v>110.72499999999999</c:v>
                </c:pt>
                <c:pt idx="17">
                  <c:v>113.251</c:v>
                </c:pt>
                <c:pt idx="18">
                  <c:v>116.20399999999999</c:v>
                </c:pt>
                <c:pt idx="19">
                  <c:v>119.771</c:v>
                </c:pt>
                <c:pt idx="20">
                  <c:v>123.92</c:v>
                </c:pt>
                <c:pt idx="21">
                  <c:v>133.268</c:v>
                </c:pt>
                <c:pt idx="22">
                  <c:v>136.477</c:v>
                </c:pt>
                <c:pt idx="23">
                  <c:v>139.203</c:v>
                </c:pt>
                <c:pt idx="24">
                  <c:v>142.02600000000001</c:v>
                </c:pt>
                <c:pt idx="25">
                  <c:v>144.37</c:v>
                </c:pt>
                <c:pt idx="26">
                  <c:v>148.47200000000001</c:v>
                </c:pt>
                <c:pt idx="27">
                  <c:v>149.703</c:v>
                </c:pt>
                <c:pt idx="28">
                  <c:v>150.94200000000001</c:v>
                </c:pt>
                <c:pt idx="29">
                  <c:v>153.02000000000001</c:v>
                </c:pt>
                <c:pt idx="30">
                  <c:v>158.184</c:v>
                </c:pt>
                <c:pt idx="31">
                  <c:v>161.749</c:v>
                </c:pt>
                <c:pt idx="32">
                  <c:v>163.92699999999999</c:v>
                </c:pt>
                <c:pt idx="33">
                  <c:v>167.85900000000001</c:v>
                </c:pt>
                <c:pt idx="34">
                  <c:v>176.822</c:v>
                </c:pt>
                <c:pt idx="35">
                  <c:v>180.94900000000001</c:v>
                </c:pt>
                <c:pt idx="36">
                  <c:v>183.31100000000001</c:v>
                </c:pt>
                <c:pt idx="37">
                  <c:v>190.15299999999999</c:v>
                </c:pt>
                <c:pt idx="38">
                  <c:v>189.84200000000001</c:v>
                </c:pt>
                <c:pt idx="39">
                  <c:v>191.80600000000001</c:v>
                </c:pt>
                <c:pt idx="40">
                  <c:v>195.715</c:v>
                </c:pt>
                <c:pt idx="41">
                  <c:v>194.358</c:v>
                </c:pt>
                <c:pt idx="42">
                  <c:v>196.30799999999999</c:v>
                </c:pt>
                <c:pt idx="43">
                  <c:v>192.37100000000001</c:v>
                </c:pt>
                <c:pt idx="44">
                  <c:v>189.51</c:v>
                </c:pt>
                <c:pt idx="45">
                  <c:v>187.447</c:v>
                </c:pt>
                <c:pt idx="46">
                  <c:v>175.601</c:v>
                </c:pt>
                <c:pt idx="47">
                  <c:v>178.679</c:v>
                </c:pt>
                <c:pt idx="48">
                  <c:v>174.39099999999999</c:v>
                </c:pt>
                <c:pt idx="49">
                  <c:v>168.71299999999999</c:v>
                </c:pt>
                <c:pt idx="50">
                  <c:v>164.53100000000001</c:v>
                </c:pt>
                <c:pt idx="51">
                  <c:v>163.197</c:v>
                </c:pt>
                <c:pt idx="52">
                  <c:v>161.08199999999999</c:v>
                </c:pt>
                <c:pt idx="53">
                  <c:v>159.446</c:v>
                </c:pt>
                <c:pt idx="54">
                  <c:v>160.33699999999999</c:v>
                </c:pt>
                <c:pt idx="55">
                  <c:v>155.57400000000001</c:v>
                </c:pt>
                <c:pt idx="56">
                  <c:v>152.67599999999999</c:v>
                </c:pt>
                <c:pt idx="57">
                  <c:v>147.596</c:v>
                </c:pt>
                <c:pt idx="58">
                  <c:v>140.52000000000001</c:v>
                </c:pt>
                <c:pt idx="59">
                  <c:v>138.85300000000001</c:v>
                </c:pt>
                <c:pt idx="60">
                  <c:v>137.87700000000001</c:v>
                </c:pt>
                <c:pt idx="61">
                  <c:v>138.03</c:v>
                </c:pt>
                <c:pt idx="62">
                  <c:v>142.23400000000001</c:v>
                </c:pt>
                <c:pt idx="63">
                  <c:v>141.63499999999999</c:v>
                </c:pt>
                <c:pt idx="64">
                  <c:v>145.83500000000001</c:v>
                </c:pt>
                <c:pt idx="65">
                  <c:v>149.642</c:v>
                </c:pt>
                <c:pt idx="66">
                  <c:v>157.01400000000001</c:v>
                </c:pt>
                <c:pt idx="67">
                  <c:v>157.131</c:v>
                </c:pt>
                <c:pt idx="68">
                  <c:v>161.78200000000001</c:v>
                </c:pt>
                <c:pt idx="69">
                  <c:v>161.583</c:v>
                </c:pt>
                <c:pt idx="70">
                  <c:v>161.95400000000001</c:v>
                </c:pt>
                <c:pt idx="71">
                  <c:v>168.97499999999999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'City PUMAs'!$C$2</c:f>
              <c:strCache>
                <c:ptCount val="1"/>
                <c:pt idx="0">
                  <c:v>Chicago--Lake View/Lincoln Park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PUMAs'!$C$3:$C$74</c:f>
              <c:numCache>
                <c:formatCode>0.0</c:formatCode>
                <c:ptCount val="72"/>
                <c:pt idx="0">
                  <c:v>73.248999999999995</c:v>
                </c:pt>
                <c:pt idx="1">
                  <c:v>72.174000000000007</c:v>
                </c:pt>
                <c:pt idx="2">
                  <c:v>74.150000000000006</c:v>
                </c:pt>
                <c:pt idx="3">
                  <c:v>74.941999999999993</c:v>
                </c:pt>
                <c:pt idx="4">
                  <c:v>76.86</c:v>
                </c:pt>
                <c:pt idx="5">
                  <c:v>82.524000000000001</c:v>
                </c:pt>
                <c:pt idx="6">
                  <c:v>84.59</c:v>
                </c:pt>
                <c:pt idx="7">
                  <c:v>88.046999999999997</c:v>
                </c:pt>
                <c:pt idx="8">
                  <c:v>89.275000000000006</c:v>
                </c:pt>
                <c:pt idx="9">
                  <c:v>89.966999999999999</c:v>
                </c:pt>
                <c:pt idx="10">
                  <c:v>95.216999999999999</c:v>
                </c:pt>
                <c:pt idx="11">
                  <c:v>97.287000000000006</c:v>
                </c:pt>
                <c:pt idx="12">
                  <c:v>100</c:v>
                </c:pt>
                <c:pt idx="13">
                  <c:v>103.127</c:v>
                </c:pt>
                <c:pt idx="14">
                  <c:v>104.175</c:v>
                </c:pt>
                <c:pt idx="15">
                  <c:v>108.098</c:v>
                </c:pt>
                <c:pt idx="16">
                  <c:v>110.09399999999999</c:v>
                </c:pt>
                <c:pt idx="17">
                  <c:v>114.06</c:v>
                </c:pt>
                <c:pt idx="18">
                  <c:v>116.79900000000001</c:v>
                </c:pt>
                <c:pt idx="19">
                  <c:v>116.733</c:v>
                </c:pt>
                <c:pt idx="20">
                  <c:v>116.215</c:v>
                </c:pt>
                <c:pt idx="21">
                  <c:v>117.999</c:v>
                </c:pt>
                <c:pt idx="22">
                  <c:v>120.298</c:v>
                </c:pt>
                <c:pt idx="23">
                  <c:v>121.667</c:v>
                </c:pt>
                <c:pt idx="24">
                  <c:v>124.393</c:v>
                </c:pt>
                <c:pt idx="25">
                  <c:v>127.211</c:v>
                </c:pt>
                <c:pt idx="26">
                  <c:v>129.70099999999999</c:v>
                </c:pt>
                <c:pt idx="27">
                  <c:v>132.20099999999999</c:v>
                </c:pt>
                <c:pt idx="28">
                  <c:v>134.53200000000001</c:v>
                </c:pt>
                <c:pt idx="29">
                  <c:v>139.22800000000001</c:v>
                </c:pt>
                <c:pt idx="30">
                  <c:v>144.39400000000001</c:v>
                </c:pt>
                <c:pt idx="31">
                  <c:v>145.39500000000001</c:v>
                </c:pt>
                <c:pt idx="32">
                  <c:v>144.77199999999999</c:v>
                </c:pt>
                <c:pt idx="33">
                  <c:v>147.673</c:v>
                </c:pt>
                <c:pt idx="34">
                  <c:v>150.279</c:v>
                </c:pt>
                <c:pt idx="35">
                  <c:v>154.15700000000001</c:v>
                </c:pt>
                <c:pt idx="36">
                  <c:v>159.03800000000001</c:v>
                </c:pt>
                <c:pt idx="37">
                  <c:v>159.47399999999999</c:v>
                </c:pt>
                <c:pt idx="38">
                  <c:v>159.79499999999999</c:v>
                </c:pt>
                <c:pt idx="39">
                  <c:v>158.92599999999999</c:v>
                </c:pt>
                <c:pt idx="40">
                  <c:v>158.74</c:v>
                </c:pt>
                <c:pt idx="41">
                  <c:v>159.518</c:v>
                </c:pt>
                <c:pt idx="42">
                  <c:v>164.59100000000001</c:v>
                </c:pt>
                <c:pt idx="43">
                  <c:v>165.52500000000001</c:v>
                </c:pt>
                <c:pt idx="44">
                  <c:v>169.58699999999999</c:v>
                </c:pt>
                <c:pt idx="45">
                  <c:v>173.613</c:v>
                </c:pt>
                <c:pt idx="46">
                  <c:v>168.87200000000001</c:v>
                </c:pt>
                <c:pt idx="47">
                  <c:v>164.89500000000001</c:v>
                </c:pt>
                <c:pt idx="48">
                  <c:v>165.048</c:v>
                </c:pt>
                <c:pt idx="49">
                  <c:v>156.779</c:v>
                </c:pt>
                <c:pt idx="50">
                  <c:v>158.16999999999999</c:v>
                </c:pt>
                <c:pt idx="51">
                  <c:v>153.369</c:v>
                </c:pt>
                <c:pt idx="52">
                  <c:v>153.15299999999999</c:v>
                </c:pt>
                <c:pt idx="53">
                  <c:v>156.31100000000001</c:v>
                </c:pt>
                <c:pt idx="54">
                  <c:v>155.51</c:v>
                </c:pt>
                <c:pt idx="55">
                  <c:v>158.77000000000001</c:v>
                </c:pt>
                <c:pt idx="56">
                  <c:v>160</c:v>
                </c:pt>
                <c:pt idx="57">
                  <c:v>158.07499999999999</c:v>
                </c:pt>
                <c:pt idx="58">
                  <c:v>157.107</c:v>
                </c:pt>
                <c:pt idx="59">
                  <c:v>154.233</c:v>
                </c:pt>
                <c:pt idx="60">
                  <c:v>153.755</c:v>
                </c:pt>
                <c:pt idx="61">
                  <c:v>150.89500000000001</c:v>
                </c:pt>
                <c:pt idx="62">
                  <c:v>152.78100000000001</c:v>
                </c:pt>
                <c:pt idx="63">
                  <c:v>153.53700000000001</c:v>
                </c:pt>
                <c:pt idx="64">
                  <c:v>152.78200000000001</c:v>
                </c:pt>
                <c:pt idx="65">
                  <c:v>159.03800000000001</c:v>
                </c:pt>
                <c:pt idx="66">
                  <c:v>161.87200000000001</c:v>
                </c:pt>
                <c:pt idx="67">
                  <c:v>165.149</c:v>
                </c:pt>
                <c:pt idx="68">
                  <c:v>165.69200000000001</c:v>
                </c:pt>
                <c:pt idx="69">
                  <c:v>169.01900000000001</c:v>
                </c:pt>
                <c:pt idx="70">
                  <c:v>172.34200000000001</c:v>
                </c:pt>
                <c:pt idx="71">
                  <c:v>173.40100000000001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'City PUMAs'!$D$2</c:f>
              <c:strCache>
                <c:ptCount val="1"/>
                <c:pt idx="0">
                  <c:v>Chicago--Lincoln Square/North Center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PUMAs'!$D$3:$D$74</c:f>
              <c:numCache>
                <c:formatCode>0.0</c:formatCode>
                <c:ptCount val="72"/>
                <c:pt idx="0">
                  <c:v>72.31</c:v>
                </c:pt>
                <c:pt idx="1">
                  <c:v>70.356999999999999</c:v>
                </c:pt>
                <c:pt idx="2">
                  <c:v>73.129000000000005</c:v>
                </c:pt>
                <c:pt idx="3">
                  <c:v>73.924999999999997</c:v>
                </c:pt>
                <c:pt idx="4">
                  <c:v>76.632999999999996</c:v>
                </c:pt>
                <c:pt idx="5">
                  <c:v>80.283000000000001</c:v>
                </c:pt>
                <c:pt idx="6">
                  <c:v>83.456999999999994</c:v>
                </c:pt>
                <c:pt idx="7">
                  <c:v>84.061000000000007</c:v>
                </c:pt>
                <c:pt idx="8">
                  <c:v>85.53</c:v>
                </c:pt>
                <c:pt idx="9">
                  <c:v>90.003</c:v>
                </c:pt>
                <c:pt idx="10">
                  <c:v>93.081999999999994</c:v>
                </c:pt>
                <c:pt idx="11">
                  <c:v>95.816000000000003</c:v>
                </c:pt>
                <c:pt idx="12">
                  <c:v>100</c:v>
                </c:pt>
                <c:pt idx="13">
                  <c:v>105.018</c:v>
                </c:pt>
                <c:pt idx="14">
                  <c:v>109.78</c:v>
                </c:pt>
                <c:pt idx="15">
                  <c:v>114.43300000000001</c:v>
                </c:pt>
                <c:pt idx="16">
                  <c:v>115.898</c:v>
                </c:pt>
                <c:pt idx="17">
                  <c:v>120.123</c:v>
                </c:pt>
                <c:pt idx="18">
                  <c:v>122.696</c:v>
                </c:pt>
                <c:pt idx="19">
                  <c:v>123.021</c:v>
                </c:pt>
                <c:pt idx="20">
                  <c:v>124.146</c:v>
                </c:pt>
                <c:pt idx="21">
                  <c:v>126.596</c:v>
                </c:pt>
                <c:pt idx="22">
                  <c:v>132.803</c:v>
                </c:pt>
                <c:pt idx="23">
                  <c:v>136.17599999999999</c:v>
                </c:pt>
                <c:pt idx="24">
                  <c:v>140.101</c:v>
                </c:pt>
                <c:pt idx="25">
                  <c:v>144.08699999999999</c:v>
                </c:pt>
                <c:pt idx="26">
                  <c:v>147.57499999999999</c:v>
                </c:pt>
                <c:pt idx="27">
                  <c:v>149.90799999999999</c:v>
                </c:pt>
                <c:pt idx="28">
                  <c:v>152.767</c:v>
                </c:pt>
                <c:pt idx="29">
                  <c:v>156.74799999999999</c:v>
                </c:pt>
                <c:pt idx="30">
                  <c:v>163.24199999999999</c:v>
                </c:pt>
                <c:pt idx="31">
                  <c:v>168.84200000000001</c:v>
                </c:pt>
                <c:pt idx="32">
                  <c:v>170.74700000000001</c:v>
                </c:pt>
                <c:pt idx="33">
                  <c:v>178.548</c:v>
                </c:pt>
                <c:pt idx="34">
                  <c:v>182.71</c:v>
                </c:pt>
                <c:pt idx="35">
                  <c:v>185.874</c:v>
                </c:pt>
                <c:pt idx="36">
                  <c:v>191.05699999999999</c:v>
                </c:pt>
                <c:pt idx="37">
                  <c:v>194.953</c:v>
                </c:pt>
                <c:pt idx="38">
                  <c:v>197.97900000000001</c:v>
                </c:pt>
                <c:pt idx="39">
                  <c:v>202.60400000000001</c:v>
                </c:pt>
                <c:pt idx="40">
                  <c:v>204.20500000000001</c:v>
                </c:pt>
                <c:pt idx="41">
                  <c:v>206.12200000000001</c:v>
                </c:pt>
                <c:pt idx="42">
                  <c:v>209.90799999999999</c:v>
                </c:pt>
                <c:pt idx="43">
                  <c:v>207.96100000000001</c:v>
                </c:pt>
                <c:pt idx="44">
                  <c:v>206.90199999999999</c:v>
                </c:pt>
                <c:pt idx="45">
                  <c:v>203.52099999999999</c:v>
                </c:pt>
                <c:pt idx="46">
                  <c:v>196.78200000000001</c:v>
                </c:pt>
                <c:pt idx="47">
                  <c:v>192.523</c:v>
                </c:pt>
                <c:pt idx="48">
                  <c:v>187.227</c:v>
                </c:pt>
                <c:pt idx="49">
                  <c:v>183.14500000000001</c:v>
                </c:pt>
                <c:pt idx="50">
                  <c:v>176.89400000000001</c:v>
                </c:pt>
                <c:pt idx="51">
                  <c:v>176.107</c:v>
                </c:pt>
                <c:pt idx="52">
                  <c:v>175.779</c:v>
                </c:pt>
                <c:pt idx="53">
                  <c:v>170.72800000000001</c:v>
                </c:pt>
                <c:pt idx="54">
                  <c:v>170.74199999999999</c:v>
                </c:pt>
                <c:pt idx="55">
                  <c:v>168.078</c:v>
                </c:pt>
                <c:pt idx="56">
                  <c:v>166.21199999999999</c:v>
                </c:pt>
                <c:pt idx="57">
                  <c:v>168.11099999999999</c:v>
                </c:pt>
                <c:pt idx="58">
                  <c:v>168.08799999999999</c:v>
                </c:pt>
                <c:pt idx="59">
                  <c:v>167.56</c:v>
                </c:pt>
                <c:pt idx="60">
                  <c:v>167.23599999999999</c:v>
                </c:pt>
                <c:pt idx="61">
                  <c:v>162.959</c:v>
                </c:pt>
                <c:pt idx="62">
                  <c:v>162.32400000000001</c:v>
                </c:pt>
                <c:pt idx="63">
                  <c:v>165.13499999999999</c:v>
                </c:pt>
                <c:pt idx="64">
                  <c:v>164.4</c:v>
                </c:pt>
                <c:pt idx="65">
                  <c:v>173.672</c:v>
                </c:pt>
                <c:pt idx="66">
                  <c:v>182.28</c:v>
                </c:pt>
                <c:pt idx="67">
                  <c:v>184.46799999999999</c:v>
                </c:pt>
                <c:pt idx="68">
                  <c:v>188.517</c:v>
                </c:pt>
                <c:pt idx="69">
                  <c:v>193.39</c:v>
                </c:pt>
                <c:pt idx="70">
                  <c:v>200.34800000000001</c:v>
                </c:pt>
                <c:pt idx="71">
                  <c:v>202.672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'City PUMAs'!$E$2</c:f>
              <c:strCache>
                <c:ptCount val="1"/>
                <c:pt idx="0">
                  <c:v>Chicago--Irving Park/Albany Park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PUMAs'!$E$3:$E$74</c:f>
              <c:numCache>
                <c:formatCode>0.0</c:formatCode>
                <c:ptCount val="72"/>
                <c:pt idx="0">
                  <c:v>77.941000000000003</c:v>
                </c:pt>
                <c:pt idx="1">
                  <c:v>76.116</c:v>
                </c:pt>
                <c:pt idx="2">
                  <c:v>78.010000000000005</c:v>
                </c:pt>
                <c:pt idx="3">
                  <c:v>78.507999999999996</c:v>
                </c:pt>
                <c:pt idx="4">
                  <c:v>79.42</c:v>
                </c:pt>
                <c:pt idx="5">
                  <c:v>81.869</c:v>
                </c:pt>
                <c:pt idx="6">
                  <c:v>83.686999999999998</c:v>
                </c:pt>
                <c:pt idx="7">
                  <c:v>86.555000000000007</c:v>
                </c:pt>
                <c:pt idx="8">
                  <c:v>87.32</c:v>
                </c:pt>
                <c:pt idx="9">
                  <c:v>91.787000000000006</c:v>
                </c:pt>
                <c:pt idx="10">
                  <c:v>95.37</c:v>
                </c:pt>
                <c:pt idx="11">
                  <c:v>97.918000000000006</c:v>
                </c:pt>
                <c:pt idx="12">
                  <c:v>100</c:v>
                </c:pt>
                <c:pt idx="13">
                  <c:v>103.10299999999999</c:v>
                </c:pt>
                <c:pt idx="14">
                  <c:v>107.56699999999999</c:v>
                </c:pt>
                <c:pt idx="15">
                  <c:v>111.816</c:v>
                </c:pt>
                <c:pt idx="16">
                  <c:v>114.568</c:v>
                </c:pt>
                <c:pt idx="17">
                  <c:v>119.681</c:v>
                </c:pt>
                <c:pt idx="18">
                  <c:v>121.42</c:v>
                </c:pt>
                <c:pt idx="19">
                  <c:v>124.00700000000001</c:v>
                </c:pt>
                <c:pt idx="20">
                  <c:v>126.10599999999999</c:v>
                </c:pt>
                <c:pt idx="21">
                  <c:v>128.505</c:v>
                </c:pt>
                <c:pt idx="22">
                  <c:v>132.19499999999999</c:v>
                </c:pt>
                <c:pt idx="23">
                  <c:v>134.55699999999999</c:v>
                </c:pt>
                <c:pt idx="24">
                  <c:v>136.42599999999999</c:v>
                </c:pt>
                <c:pt idx="25">
                  <c:v>141.072</c:v>
                </c:pt>
                <c:pt idx="26">
                  <c:v>144.12299999999999</c:v>
                </c:pt>
                <c:pt idx="27">
                  <c:v>147.73099999999999</c:v>
                </c:pt>
                <c:pt idx="28">
                  <c:v>151.578</c:v>
                </c:pt>
                <c:pt idx="29">
                  <c:v>156.68299999999999</c:v>
                </c:pt>
                <c:pt idx="30">
                  <c:v>162.15799999999999</c:v>
                </c:pt>
                <c:pt idx="31">
                  <c:v>167.512</c:v>
                </c:pt>
                <c:pt idx="32">
                  <c:v>171.46100000000001</c:v>
                </c:pt>
                <c:pt idx="33">
                  <c:v>176.34299999999999</c:v>
                </c:pt>
                <c:pt idx="34">
                  <c:v>183.2</c:v>
                </c:pt>
                <c:pt idx="35">
                  <c:v>186.43199999999999</c:v>
                </c:pt>
                <c:pt idx="36">
                  <c:v>188.673</c:v>
                </c:pt>
                <c:pt idx="37">
                  <c:v>192.79400000000001</c:v>
                </c:pt>
                <c:pt idx="38">
                  <c:v>195.06100000000001</c:v>
                </c:pt>
                <c:pt idx="39">
                  <c:v>197.63800000000001</c:v>
                </c:pt>
                <c:pt idx="40">
                  <c:v>198.27799999999999</c:v>
                </c:pt>
                <c:pt idx="41">
                  <c:v>197.95500000000001</c:v>
                </c:pt>
                <c:pt idx="42">
                  <c:v>195.34800000000001</c:v>
                </c:pt>
                <c:pt idx="43">
                  <c:v>195.27099999999999</c:v>
                </c:pt>
                <c:pt idx="44">
                  <c:v>192.45500000000001</c:v>
                </c:pt>
                <c:pt idx="45">
                  <c:v>188.029</c:v>
                </c:pt>
                <c:pt idx="46">
                  <c:v>181.35499999999999</c:v>
                </c:pt>
                <c:pt idx="47">
                  <c:v>176.01</c:v>
                </c:pt>
                <c:pt idx="48">
                  <c:v>171.34100000000001</c:v>
                </c:pt>
                <c:pt idx="49">
                  <c:v>164.749</c:v>
                </c:pt>
                <c:pt idx="50">
                  <c:v>156.488</c:v>
                </c:pt>
                <c:pt idx="51">
                  <c:v>152.41200000000001</c:v>
                </c:pt>
                <c:pt idx="52">
                  <c:v>150.77099999999999</c:v>
                </c:pt>
                <c:pt idx="53">
                  <c:v>149.88999999999999</c:v>
                </c:pt>
                <c:pt idx="54">
                  <c:v>149.018</c:v>
                </c:pt>
                <c:pt idx="55">
                  <c:v>146.07</c:v>
                </c:pt>
                <c:pt idx="56">
                  <c:v>143.66300000000001</c:v>
                </c:pt>
                <c:pt idx="57">
                  <c:v>137.596</c:v>
                </c:pt>
                <c:pt idx="58">
                  <c:v>134.26300000000001</c:v>
                </c:pt>
                <c:pt idx="59">
                  <c:v>131.233</c:v>
                </c:pt>
                <c:pt idx="60">
                  <c:v>129.47200000000001</c:v>
                </c:pt>
                <c:pt idx="61">
                  <c:v>132.095</c:v>
                </c:pt>
                <c:pt idx="62">
                  <c:v>133.70400000000001</c:v>
                </c:pt>
                <c:pt idx="63">
                  <c:v>134.71899999999999</c:v>
                </c:pt>
                <c:pt idx="64">
                  <c:v>137.03</c:v>
                </c:pt>
                <c:pt idx="65">
                  <c:v>140.30099999999999</c:v>
                </c:pt>
                <c:pt idx="66">
                  <c:v>146.29</c:v>
                </c:pt>
                <c:pt idx="67">
                  <c:v>150.62</c:v>
                </c:pt>
                <c:pt idx="68">
                  <c:v>153.60900000000001</c:v>
                </c:pt>
                <c:pt idx="69">
                  <c:v>159.29499999999999</c:v>
                </c:pt>
                <c:pt idx="70">
                  <c:v>162.804</c:v>
                </c:pt>
                <c:pt idx="71">
                  <c:v>165.37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'City PUMAs'!$F$2</c:f>
              <c:strCache>
                <c:ptCount val="1"/>
                <c:pt idx="0">
                  <c:v>Chicago--Portage Park/Jefferson Park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PUMAs'!$F$3:$F$74</c:f>
              <c:numCache>
                <c:formatCode>0.0</c:formatCode>
                <c:ptCount val="72"/>
                <c:pt idx="0">
                  <c:v>78.954999999999998</c:v>
                </c:pt>
                <c:pt idx="1">
                  <c:v>83.23</c:v>
                </c:pt>
                <c:pt idx="2">
                  <c:v>84.113</c:v>
                </c:pt>
                <c:pt idx="3">
                  <c:v>84.158000000000001</c:v>
                </c:pt>
                <c:pt idx="4">
                  <c:v>85.204999999999998</c:v>
                </c:pt>
                <c:pt idx="5">
                  <c:v>86.191999999999993</c:v>
                </c:pt>
                <c:pt idx="6">
                  <c:v>87.662000000000006</c:v>
                </c:pt>
                <c:pt idx="7">
                  <c:v>89.61</c:v>
                </c:pt>
                <c:pt idx="8">
                  <c:v>91.099000000000004</c:v>
                </c:pt>
                <c:pt idx="9">
                  <c:v>93.346999999999994</c:v>
                </c:pt>
                <c:pt idx="10">
                  <c:v>95.734999999999999</c:v>
                </c:pt>
                <c:pt idx="11">
                  <c:v>98.337999999999994</c:v>
                </c:pt>
                <c:pt idx="12">
                  <c:v>100</c:v>
                </c:pt>
                <c:pt idx="13">
                  <c:v>104.262</c:v>
                </c:pt>
                <c:pt idx="14">
                  <c:v>109.008</c:v>
                </c:pt>
                <c:pt idx="15">
                  <c:v>113.29300000000001</c:v>
                </c:pt>
                <c:pt idx="16">
                  <c:v>115.583</c:v>
                </c:pt>
                <c:pt idx="17">
                  <c:v>120.735</c:v>
                </c:pt>
                <c:pt idx="18">
                  <c:v>125.242</c:v>
                </c:pt>
                <c:pt idx="19">
                  <c:v>127.482</c:v>
                </c:pt>
                <c:pt idx="20">
                  <c:v>129.89500000000001</c:v>
                </c:pt>
                <c:pt idx="21">
                  <c:v>133.221</c:v>
                </c:pt>
                <c:pt idx="22">
                  <c:v>136.899</c:v>
                </c:pt>
                <c:pt idx="23">
                  <c:v>140.262</c:v>
                </c:pt>
                <c:pt idx="24">
                  <c:v>142.45099999999999</c:v>
                </c:pt>
                <c:pt idx="25">
                  <c:v>145.61099999999999</c:v>
                </c:pt>
                <c:pt idx="26">
                  <c:v>149.078</c:v>
                </c:pt>
                <c:pt idx="27">
                  <c:v>153.792</c:v>
                </c:pt>
                <c:pt idx="28">
                  <c:v>157.61099999999999</c:v>
                </c:pt>
                <c:pt idx="29">
                  <c:v>164.339</c:v>
                </c:pt>
                <c:pt idx="30">
                  <c:v>171.06800000000001</c:v>
                </c:pt>
                <c:pt idx="31">
                  <c:v>174.97200000000001</c:v>
                </c:pt>
                <c:pt idx="32">
                  <c:v>177.739</c:v>
                </c:pt>
                <c:pt idx="33">
                  <c:v>181.816</c:v>
                </c:pt>
                <c:pt idx="34">
                  <c:v>187.851</c:v>
                </c:pt>
                <c:pt idx="35">
                  <c:v>192.155</c:v>
                </c:pt>
                <c:pt idx="36">
                  <c:v>195.55199999999999</c:v>
                </c:pt>
                <c:pt idx="37">
                  <c:v>200.262</c:v>
                </c:pt>
                <c:pt idx="38">
                  <c:v>202.584</c:v>
                </c:pt>
                <c:pt idx="39">
                  <c:v>203.84200000000001</c:v>
                </c:pt>
                <c:pt idx="40">
                  <c:v>204.345</c:v>
                </c:pt>
                <c:pt idx="41">
                  <c:v>202.03700000000001</c:v>
                </c:pt>
                <c:pt idx="42">
                  <c:v>200.709</c:v>
                </c:pt>
                <c:pt idx="43">
                  <c:v>195.595</c:v>
                </c:pt>
                <c:pt idx="44">
                  <c:v>189.947</c:v>
                </c:pt>
                <c:pt idx="45">
                  <c:v>182.84800000000001</c:v>
                </c:pt>
                <c:pt idx="46">
                  <c:v>173.73699999999999</c:v>
                </c:pt>
                <c:pt idx="47">
                  <c:v>167.69</c:v>
                </c:pt>
                <c:pt idx="48">
                  <c:v>163.87100000000001</c:v>
                </c:pt>
                <c:pt idx="49">
                  <c:v>155.387</c:v>
                </c:pt>
                <c:pt idx="50">
                  <c:v>145.738</c:v>
                </c:pt>
                <c:pt idx="51">
                  <c:v>140.09100000000001</c:v>
                </c:pt>
                <c:pt idx="52">
                  <c:v>136.923</c:v>
                </c:pt>
                <c:pt idx="53">
                  <c:v>133.99700000000001</c:v>
                </c:pt>
                <c:pt idx="54">
                  <c:v>130.28399999999999</c:v>
                </c:pt>
                <c:pt idx="55">
                  <c:v>126.879</c:v>
                </c:pt>
                <c:pt idx="56">
                  <c:v>122.773</c:v>
                </c:pt>
                <c:pt idx="57">
                  <c:v>116.83199999999999</c:v>
                </c:pt>
                <c:pt idx="58">
                  <c:v>115.161</c:v>
                </c:pt>
                <c:pt idx="59">
                  <c:v>114.724</c:v>
                </c:pt>
                <c:pt idx="60">
                  <c:v>112.98</c:v>
                </c:pt>
                <c:pt idx="61">
                  <c:v>114.78</c:v>
                </c:pt>
                <c:pt idx="62">
                  <c:v>114.369</c:v>
                </c:pt>
                <c:pt idx="63">
                  <c:v>113.608</c:v>
                </c:pt>
                <c:pt idx="64">
                  <c:v>114.6</c:v>
                </c:pt>
                <c:pt idx="65">
                  <c:v>117.306</c:v>
                </c:pt>
                <c:pt idx="66">
                  <c:v>121.89700000000001</c:v>
                </c:pt>
                <c:pt idx="67">
                  <c:v>127.68300000000001</c:v>
                </c:pt>
                <c:pt idx="68">
                  <c:v>131.62700000000001</c:v>
                </c:pt>
                <c:pt idx="69">
                  <c:v>137.47999999999999</c:v>
                </c:pt>
                <c:pt idx="70">
                  <c:v>142.69800000000001</c:v>
                </c:pt>
                <c:pt idx="71">
                  <c:v>144.65299999999999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'City PUMAs'!$G$2</c:f>
              <c:strCache>
                <c:ptCount val="1"/>
                <c:pt idx="0">
                  <c:v>Chicago--Austin/Belmont Cragin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PUMAs'!$G$3:$G$74</c:f>
              <c:numCache>
                <c:formatCode>0.0</c:formatCode>
                <c:ptCount val="72"/>
                <c:pt idx="0">
                  <c:v>77.414000000000001</c:v>
                </c:pt>
                <c:pt idx="1">
                  <c:v>82.275000000000006</c:v>
                </c:pt>
                <c:pt idx="2">
                  <c:v>84.885999999999996</c:v>
                </c:pt>
                <c:pt idx="3">
                  <c:v>84.872</c:v>
                </c:pt>
                <c:pt idx="4">
                  <c:v>86.67</c:v>
                </c:pt>
                <c:pt idx="5">
                  <c:v>87.47</c:v>
                </c:pt>
                <c:pt idx="6">
                  <c:v>87.563999999999993</c:v>
                </c:pt>
                <c:pt idx="7">
                  <c:v>88.734999999999999</c:v>
                </c:pt>
                <c:pt idx="8">
                  <c:v>89.885999999999996</c:v>
                </c:pt>
                <c:pt idx="9">
                  <c:v>92.460999999999999</c:v>
                </c:pt>
                <c:pt idx="10">
                  <c:v>94.668000000000006</c:v>
                </c:pt>
                <c:pt idx="11">
                  <c:v>97.912999999999997</c:v>
                </c:pt>
                <c:pt idx="12">
                  <c:v>100</c:v>
                </c:pt>
                <c:pt idx="13">
                  <c:v>102.27</c:v>
                </c:pt>
                <c:pt idx="14">
                  <c:v>107.764</c:v>
                </c:pt>
                <c:pt idx="15">
                  <c:v>110.878</c:v>
                </c:pt>
                <c:pt idx="16">
                  <c:v>112.258</c:v>
                </c:pt>
                <c:pt idx="17">
                  <c:v>117.97499999999999</c:v>
                </c:pt>
                <c:pt idx="18">
                  <c:v>121.53700000000001</c:v>
                </c:pt>
                <c:pt idx="19">
                  <c:v>125.39700000000001</c:v>
                </c:pt>
                <c:pt idx="20">
                  <c:v>128.45099999999999</c:v>
                </c:pt>
                <c:pt idx="21">
                  <c:v>132.15299999999999</c:v>
                </c:pt>
                <c:pt idx="22">
                  <c:v>135.92400000000001</c:v>
                </c:pt>
                <c:pt idx="23">
                  <c:v>141.02799999999999</c:v>
                </c:pt>
                <c:pt idx="24">
                  <c:v>144.041</c:v>
                </c:pt>
                <c:pt idx="25">
                  <c:v>149.49199999999999</c:v>
                </c:pt>
                <c:pt idx="26">
                  <c:v>155.19399999999999</c:v>
                </c:pt>
                <c:pt idx="27">
                  <c:v>158.10599999999999</c:v>
                </c:pt>
                <c:pt idx="28">
                  <c:v>161.98699999999999</c:v>
                </c:pt>
                <c:pt idx="29">
                  <c:v>166.37200000000001</c:v>
                </c:pt>
                <c:pt idx="30">
                  <c:v>173.62299999999999</c:v>
                </c:pt>
                <c:pt idx="31">
                  <c:v>181.06100000000001</c:v>
                </c:pt>
                <c:pt idx="32">
                  <c:v>185.893</c:v>
                </c:pt>
                <c:pt idx="33">
                  <c:v>193.65700000000001</c:v>
                </c:pt>
                <c:pt idx="34">
                  <c:v>198.524</c:v>
                </c:pt>
                <c:pt idx="35">
                  <c:v>204.43</c:v>
                </c:pt>
                <c:pt idx="36">
                  <c:v>209.58199999999999</c:v>
                </c:pt>
                <c:pt idx="37">
                  <c:v>216.267</c:v>
                </c:pt>
                <c:pt idx="38">
                  <c:v>223.483</c:v>
                </c:pt>
                <c:pt idx="39">
                  <c:v>226.69900000000001</c:v>
                </c:pt>
                <c:pt idx="40">
                  <c:v>230.47</c:v>
                </c:pt>
                <c:pt idx="41">
                  <c:v>230.80699999999999</c:v>
                </c:pt>
                <c:pt idx="42">
                  <c:v>227.28700000000001</c:v>
                </c:pt>
                <c:pt idx="43">
                  <c:v>222.68600000000001</c:v>
                </c:pt>
                <c:pt idx="44">
                  <c:v>218.80199999999999</c:v>
                </c:pt>
                <c:pt idx="45">
                  <c:v>211.583</c:v>
                </c:pt>
                <c:pt idx="46">
                  <c:v>198.63800000000001</c:v>
                </c:pt>
                <c:pt idx="47">
                  <c:v>181.01300000000001</c:v>
                </c:pt>
                <c:pt idx="48">
                  <c:v>165.91399999999999</c:v>
                </c:pt>
                <c:pt idx="49">
                  <c:v>145.12899999999999</c:v>
                </c:pt>
                <c:pt idx="50">
                  <c:v>132.75299999999999</c:v>
                </c:pt>
                <c:pt idx="51">
                  <c:v>127.985</c:v>
                </c:pt>
                <c:pt idx="52">
                  <c:v>123.366</c:v>
                </c:pt>
                <c:pt idx="53">
                  <c:v>122.351</c:v>
                </c:pt>
                <c:pt idx="54">
                  <c:v>119.964</c:v>
                </c:pt>
                <c:pt idx="55">
                  <c:v>118.239</c:v>
                </c:pt>
                <c:pt idx="56">
                  <c:v>116.446</c:v>
                </c:pt>
                <c:pt idx="57">
                  <c:v>112.078</c:v>
                </c:pt>
                <c:pt idx="58">
                  <c:v>110.328</c:v>
                </c:pt>
                <c:pt idx="59">
                  <c:v>106.19799999999999</c:v>
                </c:pt>
                <c:pt idx="60">
                  <c:v>103.96899999999999</c:v>
                </c:pt>
                <c:pt idx="61">
                  <c:v>101.73099999999999</c:v>
                </c:pt>
                <c:pt idx="62">
                  <c:v>98.98</c:v>
                </c:pt>
                <c:pt idx="63">
                  <c:v>98.391000000000005</c:v>
                </c:pt>
                <c:pt idx="64">
                  <c:v>99.914000000000001</c:v>
                </c:pt>
                <c:pt idx="65">
                  <c:v>101.384</c:v>
                </c:pt>
                <c:pt idx="66">
                  <c:v>106.29600000000001</c:v>
                </c:pt>
                <c:pt idx="67">
                  <c:v>108.86</c:v>
                </c:pt>
                <c:pt idx="68">
                  <c:v>111.033</c:v>
                </c:pt>
                <c:pt idx="69">
                  <c:v>115.105</c:v>
                </c:pt>
                <c:pt idx="70">
                  <c:v>119.393</c:v>
                </c:pt>
                <c:pt idx="71">
                  <c:v>124.098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'City PUMAs'!$H$2</c:f>
              <c:strCache>
                <c:ptCount val="1"/>
                <c:pt idx="0">
                  <c:v>Chicago--Logan Square/Avondale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PUMAs'!$H$3:$H$74</c:f>
              <c:numCache>
                <c:formatCode>0.0</c:formatCode>
                <c:ptCount val="72"/>
                <c:pt idx="0">
                  <c:v>70.635999999999996</c:v>
                </c:pt>
                <c:pt idx="1">
                  <c:v>72.244</c:v>
                </c:pt>
                <c:pt idx="2">
                  <c:v>73.623999999999995</c:v>
                </c:pt>
                <c:pt idx="3">
                  <c:v>72.593000000000004</c:v>
                </c:pt>
                <c:pt idx="4">
                  <c:v>73.778999999999996</c:v>
                </c:pt>
                <c:pt idx="5">
                  <c:v>77.503</c:v>
                </c:pt>
                <c:pt idx="6">
                  <c:v>80.569000000000003</c:v>
                </c:pt>
                <c:pt idx="7">
                  <c:v>86.447999999999993</c:v>
                </c:pt>
                <c:pt idx="8">
                  <c:v>89.194999999999993</c:v>
                </c:pt>
                <c:pt idx="9">
                  <c:v>93.353999999999999</c:v>
                </c:pt>
                <c:pt idx="10">
                  <c:v>94.960999999999999</c:v>
                </c:pt>
                <c:pt idx="11">
                  <c:v>97.721000000000004</c:v>
                </c:pt>
                <c:pt idx="12">
                  <c:v>100</c:v>
                </c:pt>
                <c:pt idx="13">
                  <c:v>105.18300000000001</c:v>
                </c:pt>
                <c:pt idx="14">
                  <c:v>110.012</c:v>
                </c:pt>
                <c:pt idx="15">
                  <c:v>113.271</c:v>
                </c:pt>
                <c:pt idx="16">
                  <c:v>116.958</c:v>
                </c:pt>
                <c:pt idx="17">
                  <c:v>122.35599999999999</c:v>
                </c:pt>
                <c:pt idx="18">
                  <c:v>128.749</c:v>
                </c:pt>
                <c:pt idx="19">
                  <c:v>134.24199999999999</c:v>
                </c:pt>
                <c:pt idx="20">
                  <c:v>136.90299999999999</c:v>
                </c:pt>
                <c:pt idx="21">
                  <c:v>142.91499999999999</c:v>
                </c:pt>
                <c:pt idx="22">
                  <c:v>148.44499999999999</c:v>
                </c:pt>
                <c:pt idx="23">
                  <c:v>148.77799999999999</c:v>
                </c:pt>
                <c:pt idx="24">
                  <c:v>152.83500000000001</c:v>
                </c:pt>
                <c:pt idx="25">
                  <c:v>155.06299999999999</c:v>
                </c:pt>
                <c:pt idx="26">
                  <c:v>155.35599999999999</c:v>
                </c:pt>
                <c:pt idx="27">
                  <c:v>157.00200000000001</c:v>
                </c:pt>
                <c:pt idx="28">
                  <c:v>162.94499999999999</c:v>
                </c:pt>
                <c:pt idx="29">
                  <c:v>173.06100000000001</c:v>
                </c:pt>
                <c:pt idx="30">
                  <c:v>183.453</c:v>
                </c:pt>
                <c:pt idx="31">
                  <c:v>190.50899999999999</c:v>
                </c:pt>
                <c:pt idx="32">
                  <c:v>191.43799999999999</c:v>
                </c:pt>
                <c:pt idx="33">
                  <c:v>193.31200000000001</c:v>
                </c:pt>
                <c:pt idx="34">
                  <c:v>201.351</c:v>
                </c:pt>
                <c:pt idx="35">
                  <c:v>206.85900000000001</c:v>
                </c:pt>
                <c:pt idx="36">
                  <c:v>214.02500000000001</c:v>
                </c:pt>
                <c:pt idx="37">
                  <c:v>220.89</c:v>
                </c:pt>
                <c:pt idx="38">
                  <c:v>226.84</c:v>
                </c:pt>
                <c:pt idx="39">
                  <c:v>229.739</c:v>
                </c:pt>
                <c:pt idx="40">
                  <c:v>232.274</c:v>
                </c:pt>
                <c:pt idx="41">
                  <c:v>231.89699999999999</c:v>
                </c:pt>
                <c:pt idx="42">
                  <c:v>225.964</c:v>
                </c:pt>
                <c:pt idx="43">
                  <c:v>222.72</c:v>
                </c:pt>
                <c:pt idx="44">
                  <c:v>223.47399999999999</c:v>
                </c:pt>
                <c:pt idx="45">
                  <c:v>225.387</c:v>
                </c:pt>
                <c:pt idx="46">
                  <c:v>226.429</c:v>
                </c:pt>
                <c:pt idx="47">
                  <c:v>219.96299999999999</c:v>
                </c:pt>
                <c:pt idx="48">
                  <c:v>214.084</c:v>
                </c:pt>
                <c:pt idx="49">
                  <c:v>199.98699999999999</c:v>
                </c:pt>
                <c:pt idx="50">
                  <c:v>174.672</c:v>
                </c:pt>
                <c:pt idx="51">
                  <c:v>169.63399999999999</c:v>
                </c:pt>
                <c:pt idx="52">
                  <c:v>162.6</c:v>
                </c:pt>
                <c:pt idx="53">
                  <c:v>161.946</c:v>
                </c:pt>
                <c:pt idx="54">
                  <c:v>166.48599999999999</c:v>
                </c:pt>
                <c:pt idx="55">
                  <c:v>166.595</c:v>
                </c:pt>
                <c:pt idx="56">
                  <c:v>164.87200000000001</c:v>
                </c:pt>
                <c:pt idx="57">
                  <c:v>157.86500000000001</c:v>
                </c:pt>
                <c:pt idx="58">
                  <c:v>155.15899999999999</c:v>
                </c:pt>
                <c:pt idx="59">
                  <c:v>149.77199999999999</c:v>
                </c:pt>
                <c:pt idx="60">
                  <c:v>150.988</c:v>
                </c:pt>
                <c:pt idx="61">
                  <c:v>154.452</c:v>
                </c:pt>
                <c:pt idx="62">
                  <c:v>153.154</c:v>
                </c:pt>
                <c:pt idx="63">
                  <c:v>161.86799999999999</c:v>
                </c:pt>
                <c:pt idx="64">
                  <c:v>162.81899999999999</c:v>
                </c:pt>
                <c:pt idx="65">
                  <c:v>172.78800000000001</c:v>
                </c:pt>
                <c:pt idx="66">
                  <c:v>181.90600000000001</c:v>
                </c:pt>
                <c:pt idx="67">
                  <c:v>187.202</c:v>
                </c:pt>
                <c:pt idx="68">
                  <c:v>193.06800000000001</c:v>
                </c:pt>
                <c:pt idx="69">
                  <c:v>199.447</c:v>
                </c:pt>
                <c:pt idx="70">
                  <c:v>210.00700000000001</c:v>
                </c:pt>
                <c:pt idx="71">
                  <c:v>213.102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'City PUMAs'!$I$2</c:f>
              <c:strCache>
                <c:ptCount val="1"/>
                <c:pt idx="0">
                  <c:v>Chicago--Humboldt Park/Garfield Park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PUMAs'!$I$3:$I$74</c:f>
              <c:numCache>
                <c:formatCode>0.0</c:formatCode>
                <c:ptCount val="72"/>
                <c:pt idx="0">
                  <c:v>80.281999999999996</c:v>
                </c:pt>
                <c:pt idx="1">
                  <c:v>84.885000000000005</c:v>
                </c:pt>
                <c:pt idx="2">
                  <c:v>90.983000000000004</c:v>
                </c:pt>
                <c:pt idx="3">
                  <c:v>91.891000000000005</c:v>
                </c:pt>
                <c:pt idx="4">
                  <c:v>94.974999999999994</c:v>
                </c:pt>
                <c:pt idx="5">
                  <c:v>97.281000000000006</c:v>
                </c:pt>
                <c:pt idx="6">
                  <c:v>96.162000000000006</c:v>
                </c:pt>
                <c:pt idx="7">
                  <c:v>96.259</c:v>
                </c:pt>
                <c:pt idx="8">
                  <c:v>98.718000000000004</c:v>
                </c:pt>
                <c:pt idx="9">
                  <c:v>97.866</c:v>
                </c:pt>
                <c:pt idx="10">
                  <c:v>98.72</c:v>
                </c:pt>
                <c:pt idx="11">
                  <c:v>100.61199999999999</c:v>
                </c:pt>
                <c:pt idx="12">
                  <c:v>100</c:v>
                </c:pt>
                <c:pt idx="13">
                  <c:v>104.321</c:v>
                </c:pt>
                <c:pt idx="14">
                  <c:v>108.379</c:v>
                </c:pt>
                <c:pt idx="15">
                  <c:v>112.10599999999999</c:v>
                </c:pt>
                <c:pt idx="16">
                  <c:v>114.767</c:v>
                </c:pt>
                <c:pt idx="17">
                  <c:v>120.946</c:v>
                </c:pt>
                <c:pt idx="18">
                  <c:v>122.29</c:v>
                </c:pt>
                <c:pt idx="19">
                  <c:v>127.474</c:v>
                </c:pt>
                <c:pt idx="20">
                  <c:v>133.14599999999999</c:v>
                </c:pt>
                <c:pt idx="21">
                  <c:v>138.20099999999999</c:v>
                </c:pt>
                <c:pt idx="22">
                  <c:v>151.22399999999999</c:v>
                </c:pt>
                <c:pt idx="23">
                  <c:v>157.452</c:v>
                </c:pt>
                <c:pt idx="24">
                  <c:v>162.721</c:v>
                </c:pt>
                <c:pt idx="25">
                  <c:v>167.21799999999999</c:v>
                </c:pt>
                <c:pt idx="26">
                  <c:v>171.715</c:v>
                </c:pt>
                <c:pt idx="27">
                  <c:v>179.58500000000001</c:v>
                </c:pt>
                <c:pt idx="28">
                  <c:v>190.49799999999999</c:v>
                </c:pt>
                <c:pt idx="29">
                  <c:v>202.36699999999999</c:v>
                </c:pt>
                <c:pt idx="30">
                  <c:v>208.52799999999999</c:v>
                </c:pt>
                <c:pt idx="31">
                  <c:v>217.238</c:v>
                </c:pt>
                <c:pt idx="32">
                  <c:v>229.815</c:v>
                </c:pt>
                <c:pt idx="33">
                  <c:v>238.649</c:v>
                </c:pt>
                <c:pt idx="34">
                  <c:v>248.934</c:v>
                </c:pt>
                <c:pt idx="35">
                  <c:v>262.71499999999997</c:v>
                </c:pt>
                <c:pt idx="36">
                  <c:v>268.17</c:v>
                </c:pt>
                <c:pt idx="37">
                  <c:v>274.94799999999998</c:v>
                </c:pt>
                <c:pt idx="38">
                  <c:v>282.96499999999997</c:v>
                </c:pt>
                <c:pt idx="39">
                  <c:v>283.56599999999997</c:v>
                </c:pt>
                <c:pt idx="40">
                  <c:v>288.90499999999997</c:v>
                </c:pt>
                <c:pt idx="41">
                  <c:v>291.98899999999998</c:v>
                </c:pt>
                <c:pt idx="42">
                  <c:v>288.32600000000002</c:v>
                </c:pt>
                <c:pt idx="43">
                  <c:v>276.86900000000003</c:v>
                </c:pt>
                <c:pt idx="44">
                  <c:v>279.12599999999998</c:v>
                </c:pt>
                <c:pt idx="45">
                  <c:v>263.51499999999999</c:v>
                </c:pt>
                <c:pt idx="46">
                  <c:v>233.899</c:v>
                </c:pt>
                <c:pt idx="47">
                  <c:v>200.73099999999999</c:v>
                </c:pt>
                <c:pt idx="48">
                  <c:v>172.68700000000001</c:v>
                </c:pt>
                <c:pt idx="49">
                  <c:v>151.27000000000001</c:v>
                </c:pt>
                <c:pt idx="50">
                  <c:v>141.99799999999999</c:v>
                </c:pt>
                <c:pt idx="51">
                  <c:v>135.83199999999999</c:v>
                </c:pt>
                <c:pt idx="52">
                  <c:v>131.983</c:v>
                </c:pt>
                <c:pt idx="53">
                  <c:v>127.068</c:v>
                </c:pt>
                <c:pt idx="54">
                  <c:v>121.05500000000001</c:v>
                </c:pt>
                <c:pt idx="55">
                  <c:v>115.56</c:v>
                </c:pt>
                <c:pt idx="56">
                  <c:v>110.262</c:v>
                </c:pt>
                <c:pt idx="57">
                  <c:v>104.81699999999999</c:v>
                </c:pt>
                <c:pt idx="58">
                  <c:v>102.46299999999999</c:v>
                </c:pt>
                <c:pt idx="59">
                  <c:v>96.406000000000006</c:v>
                </c:pt>
                <c:pt idx="60">
                  <c:v>90.031999999999996</c:v>
                </c:pt>
                <c:pt idx="61">
                  <c:v>85.367999999999995</c:v>
                </c:pt>
                <c:pt idx="62">
                  <c:v>84.313999999999993</c:v>
                </c:pt>
                <c:pt idx="63">
                  <c:v>85.965999999999994</c:v>
                </c:pt>
                <c:pt idx="64">
                  <c:v>90.762</c:v>
                </c:pt>
                <c:pt idx="65">
                  <c:v>95.644000000000005</c:v>
                </c:pt>
                <c:pt idx="66">
                  <c:v>99.980999999999995</c:v>
                </c:pt>
                <c:pt idx="67">
                  <c:v>98.373999999999995</c:v>
                </c:pt>
                <c:pt idx="68">
                  <c:v>101.37</c:v>
                </c:pt>
                <c:pt idx="69">
                  <c:v>105.22199999999999</c:v>
                </c:pt>
                <c:pt idx="70">
                  <c:v>114.133</c:v>
                </c:pt>
                <c:pt idx="71">
                  <c:v>118.492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'City PUMAs'!$J$2</c:f>
              <c:strCache>
                <c:ptCount val="1"/>
                <c:pt idx="0">
                  <c:v>Chicago--West Town/Near West Side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PUMAs'!$J$3:$J$74</c:f>
              <c:numCache>
                <c:formatCode>0.0</c:formatCode>
                <c:ptCount val="72"/>
                <c:pt idx="0">
                  <c:v>70.361000000000004</c:v>
                </c:pt>
                <c:pt idx="1">
                  <c:v>69.756</c:v>
                </c:pt>
                <c:pt idx="2">
                  <c:v>69.399000000000001</c:v>
                </c:pt>
                <c:pt idx="3">
                  <c:v>68.266999999999996</c:v>
                </c:pt>
                <c:pt idx="4">
                  <c:v>68.870999999999995</c:v>
                </c:pt>
                <c:pt idx="5">
                  <c:v>73.738</c:v>
                </c:pt>
                <c:pt idx="6">
                  <c:v>78.478999999999999</c:v>
                </c:pt>
                <c:pt idx="7">
                  <c:v>85.882000000000005</c:v>
                </c:pt>
                <c:pt idx="8">
                  <c:v>90.191999999999993</c:v>
                </c:pt>
                <c:pt idx="9">
                  <c:v>89.867000000000004</c:v>
                </c:pt>
                <c:pt idx="10">
                  <c:v>93.372</c:v>
                </c:pt>
                <c:pt idx="11">
                  <c:v>96.225999999999999</c:v>
                </c:pt>
                <c:pt idx="12">
                  <c:v>100</c:v>
                </c:pt>
                <c:pt idx="13">
                  <c:v>110.371</c:v>
                </c:pt>
                <c:pt idx="14">
                  <c:v>117.167</c:v>
                </c:pt>
                <c:pt idx="15">
                  <c:v>123.172</c:v>
                </c:pt>
                <c:pt idx="16">
                  <c:v>128.18199999999999</c:v>
                </c:pt>
                <c:pt idx="17">
                  <c:v>130.369</c:v>
                </c:pt>
                <c:pt idx="18">
                  <c:v>133.239</c:v>
                </c:pt>
                <c:pt idx="19">
                  <c:v>134.52799999999999</c:v>
                </c:pt>
                <c:pt idx="20">
                  <c:v>133.845</c:v>
                </c:pt>
                <c:pt idx="21">
                  <c:v>138.26599999999999</c:v>
                </c:pt>
                <c:pt idx="22">
                  <c:v>143.25399999999999</c:v>
                </c:pt>
                <c:pt idx="23">
                  <c:v>148.18899999999999</c:v>
                </c:pt>
                <c:pt idx="24">
                  <c:v>152.97800000000001</c:v>
                </c:pt>
                <c:pt idx="25">
                  <c:v>157.16499999999999</c:v>
                </c:pt>
                <c:pt idx="26">
                  <c:v>162.977</c:v>
                </c:pt>
                <c:pt idx="27">
                  <c:v>166.434</c:v>
                </c:pt>
                <c:pt idx="28">
                  <c:v>169.006</c:v>
                </c:pt>
                <c:pt idx="29">
                  <c:v>176.54400000000001</c:v>
                </c:pt>
                <c:pt idx="30">
                  <c:v>181.03100000000001</c:v>
                </c:pt>
                <c:pt idx="31">
                  <c:v>184.01400000000001</c:v>
                </c:pt>
                <c:pt idx="32">
                  <c:v>186.23400000000001</c:v>
                </c:pt>
                <c:pt idx="33">
                  <c:v>191.64599999999999</c:v>
                </c:pt>
                <c:pt idx="34">
                  <c:v>192.99600000000001</c:v>
                </c:pt>
                <c:pt idx="35">
                  <c:v>198.51300000000001</c:v>
                </c:pt>
                <c:pt idx="36">
                  <c:v>202.89599999999999</c:v>
                </c:pt>
                <c:pt idx="37">
                  <c:v>207.114</c:v>
                </c:pt>
                <c:pt idx="38">
                  <c:v>219.75899999999999</c:v>
                </c:pt>
                <c:pt idx="39">
                  <c:v>225.577</c:v>
                </c:pt>
                <c:pt idx="40">
                  <c:v>232.06899999999999</c:v>
                </c:pt>
                <c:pt idx="41">
                  <c:v>236.64099999999999</c:v>
                </c:pt>
                <c:pt idx="42">
                  <c:v>233.81899999999999</c:v>
                </c:pt>
                <c:pt idx="43">
                  <c:v>229.15</c:v>
                </c:pt>
                <c:pt idx="44">
                  <c:v>227.005</c:v>
                </c:pt>
                <c:pt idx="45">
                  <c:v>223.56200000000001</c:v>
                </c:pt>
                <c:pt idx="46">
                  <c:v>224.602</c:v>
                </c:pt>
                <c:pt idx="47">
                  <c:v>223.11099999999999</c:v>
                </c:pt>
                <c:pt idx="48">
                  <c:v>214.97499999999999</c:v>
                </c:pt>
                <c:pt idx="49">
                  <c:v>211.08099999999999</c:v>
                </c:pt>
                <c:pt idx="50">
                  <c:v>203.858</c:v>
                </c:pt>
                <c:pt idx="51">
                  <c:v>198.16</c:v>
                </c:pt>
                <c:pt idx="52">
                  <c:v>194.934</c:v>
                </c:pt>
                <c:pt idx="53">
                  <c:v>190.61199999999999</c:v>
                </c:pt>
                <c:pt idx="54">
                  <c:v>191.18600000000001</c:v>
                </c:pt>
                <c:pt idx="55">
                  <c:v>184.34800000000001</c:v>
                </c:pt>
                <c:pt idx="56">
                  <c:v>182.18799999999999</c:v>
                </c:pt>
                <c:pt idx="57">
                  <c:v>178.648</c:v>
                </c:pt>
                <c:pt idx="58">
                  <c:v>173.602</c:v>
                </c:pt>
                <c:pt idx="59">
                  <c:v>174.70699999999999</c:v>
                </c:pt>
                <c:pt idx="60">
                  <c:v>177.392</c:v>
                </c:pt>
                <c:pt idx="61">
                  <c:v>178.244</c:v>
                </c:pt>
                <c:pt idx="62">
                  <c:v>178.215</c:v>
                </c:pt>
                <c:pt idx="63">
                  <c:v>177.64599999999999</c:v>
                </c:pt>
                <c:pt idx="64">
                  <c:v>178.87200000000001</c:v>
                </c:pt>
                <c:pt idx="65">
                  <c:v>185.71100000000001</c:v>
                </c:pt>
                <c:pt idx="66">
                  <c:v>188.958</c:v>
                </c:pt>
                <c:pt idx="67">
                  <c:v>197.477</c:v>
                </c:pt>
                <c:pt idx="68">
                  <c:v>202.34399999999999</c:v>
                </c:pt>
                <c:pt idx="69">
                  <c:v>212.64</c:v>
                </c:pt>
                <c:pt idx="70">
                  <c:v>221.774</c:v>
                </c:pt>
                <c:pt idx="71">
                  <c:v>219.23599999999999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'City PUMAs'!$K$2</c:f>
              <c:strCache>
                <c:ptCount val="1"/>
                <c:pt idx="0">
                  <c:v>Chicago--Bridgeport/Brighton Park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PUMAs'!$K$3:$K$74</c:f>
              <c:numCache>
                <c:formatCode>0.0</c:formatCode>
                <c:ptCount val="72"/>
                <c:pt idx="0">
                  <c:v>79.207999999999998</c:v>
                </c:pt>
                <c:pt idx="1">
                  <c:v>81.87</c:v>
                </c:pt>
                <c:pt idx="2">
                  <c:v>85.46</c:v>
                </c:pt>
                <c:pt idx="3">
                  <c:v>87.602000000000004</c:v>
                </c:pt>
                <c:pt idx="4">
                  <c:v>90.576999999999998</c:v>
                </c:pt>
                <c:pt idx="5">
                  <c:v>92.769000000000005</c:v>
                </c:pt>
                <c:pt idx="6">
                  <c:v>93.225999999999999</c:v>
                </c:pt>
                <c:pt idx="7">
                  <c:v>92.28</c:v>
                </c:pt>
                <c:pt idx="8">
                  <c:v>94.024000000000001</c:v>
                </c:pt>
                <c:pt idx="9">
                  <c:v>95.316999999999993</c:v>
                </c:pt>
                <c:pt idx="10">
                  <c:v>97.128</c:v>
                </c:pt>
                <c:pt idx="11">
                  <c:v>99.31</c:v>
                </c:pt>
                <c:pt idx="12">
                  <c:v>100</c:v>
                </c:pt>
                <c:pt idx="13">
                  <c:v>102.083</c:v>
                </c:pt>
                <c:pt idx="14">
                  <c:v>106.07599999999999</c:v>
                </c:pt>
                <c:pt idx="15">
                  <c:v>110.715</c:v>
                </c:pt>
                <c:pt idx="16">
                  <c:v>111.94</c:v>
                </c:pt>
                <c:pt idx="17">
                  <c:v>113.88500000000001</c:v>
                </c:pt>
                <c:pt idx="18">
                  <c:v>119.71899999999999</c:v>
                </c:pt>
                <c:pt idx="19">
                  <c:v>122.85899999999999</c:v>
                </c:pt>
                <c:pt idx="20">
                  <c:v>125.6</c:v>
                </c:pt>
                <c:pt idx="21">
                  <c:v>132.47200000000001</c:v>
                </c:pt>
                <c:pt idx="22">
                  <c:v>135.37299999999999</c:v>
                </c:pt>
                <c:pt idx="23">
                  <c:v>143.44</c:v>
                </c:pt>
                <c:pt idx="24">
                  <c:v>148.29</c:v>
                </c:pt>
                <c:pt idx="25">
                  <c:v>152.696</c:v>
                </c:pt>
                <c:pt idx="26">
                  <c:v>162.32</c:v>
                </c:pt>
                <c:pt idx="27">
                  <c:v>167.63300000000001</c:v>
                </c:pt>
                <c:pt idx="28">
                  <c:v>174.98500000000001</c:v>
                </c:pt>
                <c:pt idx="29">
                  <c:v>186.56800000000001</c:v>
                </c:pt>
                <c:pt idx="30">
                  <c:v>190.91900000000001</c:v>
                </c:pt>
                <c:pt idx="31">
                  <c:v>201.535</c:v>
                </c:pt>
                <c:pt idx="32">
                  <c:v>206.14699999999999</c:v>
                </c:pt>
                <c:pt idx="33">
                  <c:v>215.393</c:v>
                </c:pt>
                <c:pt idx="34">
                  <c:v>227.17500000000001</c:v>
                </c:pt>
                <c:pt idx="35">
                  <c:v>236.50399999999999</c:v>
                </c:pt>
                <c:pt idx="36">
                  <c:v>245.79599999999999</c:v>
                </c:pt>
                <c:pt idx="37">
                  <c:v>257.67599999999999</c:v>
                </c:pt>
                <c:pt idx="38">
                  <c:v>266.25099999999998</c:v>
                </c:pt>
                <c:pt idx="39">
                  <c:v>267.71199999999999</c:v>
                </c:pt>
                <c:pt idx="40">
                  <c:v>269.27300000000002</c:v>
                </c:pt>
                <c:pt idx="41">
                  <c:v>260.64</c:v>
                </c:pt>
                <c:pt idx="42">
                  <c:v>250.767</c:v>
                </c:pt>
                <c:pt idx="43">
                  <c:v>243.8</c:v>
                </c:pt>
                <c:pt idx="44">
                  <c:v>243.899</c:v>
                </c:pt>
                <c:pt idx="45">
                  <c:v>238.56200000000001</c:v>
                </c:pt>
                <c:pt idx="46">
                  <c:v>230.46100000000001</c:v>
                </c:pt>
                <c:pt idx="47">
                  <c:v>225.005</c:v>
                </c:pt>
                <c:pt idx="48">
                  <c:v>209.37899999999999</c:v>
                </c:pt>
                <c:pt idx="49">
                  <c:v>189.72499999999999</c:v>
                </c:pt>
                <c:pt idx="50">
                  <c:v>180.13499999999999</c:v>
                </c:pt>
                <c:pt idx="51">
                  <c:v>174.7</c:v>
                </c:pt>
                <c:pt idx="52">
                  <c:v>173.16</c:v>
                </c:pt>
                <c:pt idx="53">
                  <c:v>170.02</c:v>
                </c:pt>
                <c:pt idx="54">
                  <c:v>159.685</c:v>
                </c:pt>
                <c:pt idx="55">
                  <c:v>154.17500000000001</c:v>
                </c:pt>
                <c:pt idx="56">
                  <c:v>140.43100000000001</c:v>
                </c:pt>
                <c:pt idx="57">
                  <c:v>135.28700000000001</c:v>
                </c:pt>
                <c:pt idx="58">
                  <c:v>132.53800000000001</c:v>
                </c:pt>
                <c:pt idx="59">
                  <c:v>125.126</c:v>
                </c:pt>
                <c:pt idx="60">
                  <c:v>128.35300000000001</c:v>
                </c:pt>
                <c:pt idx="61">
                  <c:v>126.056</c:v>
                </c:pt>
                <c:pt idx="62">
                  <c:v>128.22499999999999</c:v>
                </c:pt>
                <c:pt idx="63">
                  <c:v>128.17099999999999</c:v>
                </c:pt>
                <c:pt idx="64">
                  <c:v>130.613</c:v>
                </c:pt>
                <c:pt idx="65">
                  <c:v>130.15299999999999</c:v>
                </c:pt>
                <c:pt idx="66">
                  <c:v>133.21700000000001</c:v>
                </c:pt>
                <c:pt idx="67">
                  <c:v>136.42400000000001</c:v>
                </c:pt>
                <c:pt idx="68">
                  <c:v>138.86699999999999</c:v>
                </c:pt>
                <c:pt idx="69">
                  <c:v>139.88300000000001</c:v>
                </c:pt>
                <c:pt idx="70">
                  <c:v>137.78299999999999</c:v>
                </c:pt>
                <c:pt idx="71">
                  <c:v>143.54400000000001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'City PUMAs'!$L$2</c:f>
              <c:strCache>
                <c:ptCount val="1"/>
                <c:pt idx="0">
                  <c:v>Chicago--Gage Park/West Lawn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PUMAs'!$L$3:$L$74</c:f>
              <c:numCache>
                <c:formatCode>0.0</c:formatCode>
                <c:ptCount val="72"/>
                <c:pt idx="0">
                  <c:v>87.861999999999995</c:v>
                </c:pt>
                <c:pt idx="1">
                  <c:v>89.447999999999993</c:v>
                </c:pt>
                <c:pt idx="2">
                  <c:v>89.921999999999997</c:v>
                </c:pt>
                <c:pt idx="3">
                  <c:v>89.858999999999995</c:v>
                </c:pt>
                <c:pt idx="4">
                  <c:v>90.302000000000007</c:v>
                </c:pt>
                <c:pt idx="5">
                  <c:v>90.998999999999995</c:v>
                </c:pt>
                <c:pt idx="6">
                  <c:v>92.141999999999996</c:v>
                </c:pt>
                <c:pt idx="7">
                  <c:v>93.668999999999997</c:v>
                </c:pt>
                <c:pt idx="8">
                  <c:v>94.113</c:v>
                </c:pt>
                <c:pt idx="9">
                  <c:v>95.736999999999995</c:v>
                </c:pt>
                <c:pt idx="10">
                  <c:v>97.194000000000003</c:v>
                </c:pt>
                <c:pt idx="11">
                  <c:v>98.686999999999998</c:v>
                </c:pt>
                <c:pt idx="12">
                  <c:v>100</c:v>
                </c:pt>
                <c:pt idx="13">
                  <c:v>101.71899999999999</c:v>
                </c:pt>
                <c:pt idx="14">
                  <c:v>104.925</c:v>
                </c:pt>
                <c:pt idx="15">
                  <c:v>108.741</c:v>
                </c:pt>
                <c:pt idx="16">
                  <c:v>110.756</c:v>
                </c:pt>
                <c:pt idx="17">
                  <c:v>116.541</c:v>
                </c:pt>
                <c:pt idx="18">
                  <c:v>120.81399999999999</c:v>
                </c:pt>
                <c:pt idx="19">
                  <c:v>123.92</c:v>
                </c:pt>
                <c:pt idx="20">
                  <c:v>125.3</c:v>
                </c:pt>
                <c:pt idx="21">
                  <c:v>128.798</c:v>
                </c:pt>
                <c:pt idx="22">
                  <c:v>133.92500000000001</c:v>
                </c:pt>
                <c:pt idx="23">
                  <c:v>138.065</c:v>
                </c:pt>
                <c:pt idx="24">
                  <c:v>142.68700000000001</c:v>
                </c:pt>
                <c:pt idx="25">
                  <c:v>148.49</c:v>
                </c:pt>
                <c:pt idx="26">
                  <c:v>153.905</c:v>
                </c:pt>
                <c:pt idx="27">
                  <c:v>159.46799999999999</c:v>
                </c:pt>
                <c:pt idx="28">
                  <c:v>163.58799999999999</c:v>
                </c:pt>
                <c:pt idx="29">
                  <c:v>169.45</c:v>
                </c:pt>
                <c:pt idx="30">
                  <c:v>176.10499999999999</c:v>
                </c:pt>
                <c:pt idx="31">
                  <c:v>181.989</c:v>
                </c:pt>
                <c:pt idx="32">
                  <c:v>186.071</c:v>
                </c:pt>
                <c:pt idx="33">
                  <c:v>192.36199999999999</c:v>
                </c:pt>
                <c:pt idx="34">
                  <c:v>198.553</c:v>
                </c:pt>
                <c:pt idx="35">
                  <c:v>204.45099999999999</c:v>
                </c:pt>
                <c:pt idx="36">
                  <c:v>208.68700000000001</c:v>
                </c:pt>
                <c:pt idx="37">
                  <c:v>213.84399999999999</c:v>
                </c:pt>
                <c:pt idx="38">
                  <c:v>218.51400000000001</c:v>
                </c:pt>
                <c:pt idx="39">
                  <c:v>220.078</c:v>
                </c:pt>
                <c:pt idx="40">
                  <c:v>219.47900000000001</c:v>
                </c:pt>
                <c:pt idx="41">
                  <c:v>216.84800000000001</c:v>
                </c:pt>
                <c:pt idx="42">
                  <c:v>212.47399999999999</c:v>
                </c:pt>
                <c:pt idx="43">
                  <c:v>207.85400000000001</c:v>
                </c:pt>
                <c:pt idx="44">
                  <c:v>203.93</c:v>
                </c:pt>
                <c:pt idx="45">
                  <c:v>196.01400000000001</c:v>
                </c:pt>
                <c:pt idx="46">
                  <c:v>186.232</c:v>
                </c:pt>
                <c:pt idx="47">
                  <c:v>176.78</c:v>
                </c:pt>
                <c:pt idx="48">
                  <c:v>167.59700000000001</c:v>
                </c:pt>
                <c:pt idx="49">
                  <c:v>157.19399999999999</c:v>
                </c:pt>
                <c:pt idx="50">
                  <c:v>150.47399999999999</c:v>
                </c:pt>
                <c:pt idx="51">
                  <c:v>147.53800000000001</c:v>
                </c:pt>
                <c:pt idx="52">
                  <c:v>144.41300000000001</c:v>
                </c:pt>
                <c:pt idx="53">
                  <c:v>143.75299999999999</c:v>
                </c:pt>
                <c:pt idx="54">
                  <c:v>140.35900000000001</c:v>
                </c:pt>
                <c:pt idx="55">
                  <c:v>134.93700000000001</c:v>
                </c:pt>
                <c:pt idx="56">
                  <c:v>130.202</c:v>
                </c:pt>
                <c:pt idx="57">
                  <c:v>125.047</c:v>
                </c:pt>
                <c:pt idx="58">
                  <c:v>121</c:v>
                </c:pt>
                <c:pt idx="59">
                  <c:v>118.36</c:v>
                </c:pt>
                <c:pt idx="60">
                  <c:v>118.139</c:v>
                </c:pt>
                <c:pt idx="61">
                  <c:v>115.194</c:v>
                </c:pt>
                <c:pt idx="62">
                  <c:v>113.154</c:v>
                </c:pt>
                <c:pt idx="63">
                  <c:v>113.443</c:v>
                </c:pt>
                <c:pt idx="64">
                  <c:v>113.67400000000001</c:v>
                </c:pt>
                <c:pt idx="65">
                  <c:v>114.834</c:v>
                </c:pt>
                <c:pt idx="66">
                  <c:v>119.52800000000001</c:v>
                </c:pt>
                <c:pt idx="67">
                  <c:v>123.221</c:v>
                </c:pt>
                <c:pt idx="68">
                  <c:v>125.51900000000001</c:v>
                </c:pt>
                <c:pt idx="69">
                  <c:v>128.68799999999999</c:v>
                </c:pt>
                <c:pt idx="70">
                  <c:v>132.39400000000001</c:v>
                </c:pt>
                <c:pt idx="71">
                  <c:v>135.72200000000001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'City PUMAs'!$M$2</c:f>
              <c:strCache>
                <c:ptCount val="1"/>
                <c:pt idx="0">
                  <c:v>Chicago--Chicago Lawn/Englewood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PUMAs'!$M$3:$M$74</c:f>
              <c:numCache>
                <c:formatCode>0.0</c:formatCode>
                <c:ptCount val="72"/>
                <c:pt idx="0">
                  <c:v>85.162999999999997</c:v>
                </c:pt>
                <c:pt idx="1">
                  <c:v>85.87</c:v>
                </c:pt>
                <c:pt idx="2">
                  <c:v>85.623000000000005</c:v>
                </c:pt>
                <c:pt idx="3">
                  <c:v>87.048000000000002</c:v>
                </c:pt>
                <c:pt idx="4">
                  <c:v>89.063000000000002</c:v>
                </c:pt>
                <c:pt idx="5">
                  <c:v>89.938000000000002</c:v>
                </c:pt>
                <c:pt idx="6">
                  <c:v>92.846999999999994</c:v>
                </c:pt>
                <c:pt idx="7">
                  <c:v>94.26</c:v>
                </c:pt>
                <c:pt idx="8">
                  <c:v>93.644999999999996</c:v>
                </c:pt>
                <c:pt idx="9">
                  <c:v>96.512</c:v>
                </c:pt>
                <c:pt idx="10">
                  <c:v>96.221999999999994</c:v>
                </c:pt>
                <c:pt idx="11">
                  <c:v>97.438000000000002</c:v>
                </c:pt>
                <c:pt idx="12">
                  <c:v>100</c:v>
                </c:pt>
                <c:pt idx="13">
                  <c:v>102.309</c:v>
                </c:pt>
                <c:pt idx="14">
                  <c:v>103.328</c:v>
                </c:pt>
                <c:pt idx="15">
                  <c:v>105.84399999999999</c:v>
                </c:pt>
                <c:pt idx="16">
                  <c:v>107.77200000000001</c:v>
                </c:pt>
                <c:pt idx="17">
                  <c:v>107.56100000000001</c:v>
                </c:pt>
                <c:pt idx="18">
                  <c:v>112.586</c:v>
                </c:pt>
                <c:pt idx="19">
                  <c:v>116.01</c:v>
                </c:pt>
                <c:pt idx="20">
                  <c:v>119.282</c:v>
                </c:pt>
                <c:pt idx="21">
                  <c:v>124.49</c:v>
                </c:pt>
                <c:pt idx="22">
                  <c:v>129.25899999999999</c:v>
                </c:pt>
                <c:pt idx="23">
                  <c:v>133.98099999999999</c:v>
                </c:pt>
                <c:pt idx="24">
                  <c:v>135.47900000000001</c:v>
                </c:pt>
                <c:pt idx="25">
                  <c:v>139.886</c:v>
                </c:pt>
                <c:pt idx="26">
                  <c:v>143.81200000000001</c:v>
                </c:pt>
                <c:pt idx="27">
                  <c:v>148.18</c:v>
                </c:pt>
                <c:pt idx="28">
                  <c:v>154.637</c:v>
                </c:pt>
                <c:pt idx="29">
                  <c:v>161.53</c:v>
                </c:pt>
                <c:pt idx="30">
                  <c:v>173.108</c:v>
                </c:pt>
                <c:pt idx="31">
                  <c:v>183.89099999999999</c:v>
                </c:pt>
                <c:pt idx="32">
                  <c:v>190.58199999999999</c:v>
                </c:pt>
                <c:pt idx="33">
                  <c:v>200.51400000000001</c:v>
                </c:pt>
                <c:pt idx="34">
                  <c:v>207.87299999999999</c:v>
                </c:pt>
                <c:pt idx="35">
                  <c:v>215.328</c:v>
                </c:pt>
                <c:pt idx="36">
                  <c:v>222.864</c:v>
                </c:pt>
                <c:pt idx="37">
                  <c:v>231.477</c:v>
                </c:pt>
                <c:pt idx="38">
                  <c:v>238.79</c:v>
                </c:pt>
                <c:pt idx="39">
                  <c:v>241.76499999999999</c:v>
                </c:pt>
                <c:pt idx="40">
                  <c:v>247.63900000000001</c:v>
                </c:pt>
                <c:pt idx="41">
                  <c:v>248.40600000000001</c:v>
                </c:pt>
                <c:pt idx="42">
                  <c:v>246.57499999999999</c:v>
                </c:pt>
                <c:pt idx="43">
                  <c:v>242.42500000000001</c:v>
                </c:pt>
                <c:pt idx="44">
                  <c:v>241.07</c:v>
                </c:pt>
                <c:pt idx="45">
                  <c:v>230.14500000000001</c:v>
                </c:pt>
                <c:pt idx="46">
                  <c:v>211.99600000000001</c:v>
                </c:pt>
                <c:pt idx="47">
                  <c:v>201.74700000000001</c:v>
                </c:pt>
                <c:pt idx="48">
                  <c:v>175.601</c:v>
                </c:pt>
                <c:pt idx="49">
                  <c:v>159.02000000000001</c:v>
                </c:pt>
                <c:pt idx="50">
                  <c:v>146.648</c:v>
                </c:pt>
                <c:pt idx="51">
                  <c:v>137.65600000000001</c:v>
                </c:pt>
                <c:pt idx="52">
                  <c:v>131.929</c:v>
                </c:pt>
                <c:pt idx="53">
                  <c:v>126.84699999999999</c:v>
                </c:pt>
                <c:pt idx="54">
                  <c:v>123.792</c:v>
                </c:pt>
                <c:pt idx="55">
                  <c:v>121.453</c:v>
                </c:pt>
                <c:pt idx="56">
                  <c:v>115.765</c:v>
                </c:pt>
                <c:pt idx="57">
                  <c:v>111.84699999999999</c:v>
                </c:pt>
                <c:pt idx="58">
                  <c:v>106.07599999999999</c:v>
                </c:pt>
                <c:pt idx="59">
                  <c:v>101.602</c:v>
                </c:pt>
                <c:pt idx="60">
                  <c:v>100.45399999999999</c:v>
                </c:pt>
                <c:pt idx="61">
                  <c:v>94.04</c:v>
                </c:pt>
                <c:pt idx="62">
                  <c:v>88.783000000000001</c:v>
                </c:pt>
                <c:pt idx="63">
                  <c:v>84.373000000000005</c:v>
                </c:pt>
                <c:pt idx="64">
                  <c:v>81.180000000000007</c:v>
                </c:pt>
                <c:pt idx="65">
                  <c:v>79.393000000000001</c:v>
                </c:pt>
                <c:pt idx="66">
                  <c:v>80.391999999999996</c:v>
                </c:pt>
                <c:pt idx="67">
                  <c:v>83.932000000000002</c:v>
                </c:pt>
                <c:pt idx="68">
                  <c:v>85.950999999999993</c:v>
                </c:pt>
                <c:pt idx="69">
                  <c:v>89.063000000000002</c:v>
                </c:pt>
                <c:pt idx="70">
                  <c:v>91.224999999999994</c:v>
                </c:pt>
                <c:pt idx="71">
                  <c:v>92.287999999999997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'City PUMAs'!$N$2</c:f>
              <c:strCache>
                <c:ptCount val="1"/>
                <c:pt idx="0">
                  <c:v>Chicago--Bronzeville/Hyde Park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PUMAs'!$N$3:$N$74</c:f>
              <c:numCache>
                <c:formatCode>0.0</c:formatCode>
                <c:ptCount val="72"/>
                <c:pt idx="0">
                  <c:v>61.683</c:v>
                </c:pt>
                <c:pt idx="1">
                  <c:v>71.795000000000002</c:v>
                </c:pt>
                <c:pt idx="2">
                  <c:v>76.298000000000002</c:v>
                </c:pt>
                <c:pt idx="3">
                  <c:v>77.331999999999994</c:v>
                </c:pt>
                <c:pt idx="4">
                  <c:v>84.334999999999994</c:v>
                </c:pt>
                <c:pt idx="5">
                  <c:v>83.622</c:v>
                </c:pt>
                <c:pt idx="6">
                  <c:v>86.896000000000001</c:v>
                </c:pt>
                <c:pt idx="7">
                  <c:v>92.158000000000001</c:v>
                </c:pt>
                <c:pt idx="8">
                  <c:v>90.811999999999998</c:v>
                </c:pt>
                <c:pt idx="9">
                  <c:v>94.186999999999998</c:v>
                </c:pt>
                <c:pt idx="10">
                  <c:v>96.001000000000005</c:v>
                </c:pt>
                <c:pt idx="11">
                  <c:v>96.222999999999999</c:v>
                </c:pt>
                <c:pt idx="12">
                  <c:v>100</c:v>
                </c:pt>
                <c:pt idx="13">
                  <c:v>101.095</c:v>
                </c:pt>
                <c:pt idx="14">
                  <c:v>104.827</c:v>
                </c:pt>
                <c:pt idx="15">
                  <c:v>109.47499999999999</c:v>
                </c:pt>
                <c:pt idx="16">
                  <c:v>108.399</c:v>
                </c:pt>
                <c:pt idx="17">
                  <c:v>111.3</c:v>
                </c:pt>
                <c:pt idx="18">
                  <c:v>112.834</c:v>
                </c:pt>
                <c:pt idx="19">
                  <c:v>113.532</c:v>
                </c:pt>
                <c:pt idx="20">
                  <c:v>117.288</c:v>
                </c:pt>
                <c:pt idx="21">
                  <c:v>124.441</c:v>
                </c:pt>
                <c:pt idx="22">
                  <c:v>126.342</c:v>
                </c:pt>
                <c:pt idx="23">
                  <c:v>130.52699999999999</c:v>
                </c:pt>
                <c:pt idx="24">
                  <c:v>133.56100000000001</c:v>
                </c:pt>
                <c:pt idx="25">
                  <c:v>137.09299999999999</c:v>
                </c:pt>
                <c:pt idx="26">
                  <c:v>142.423</c:v>
                </c:pt>
                <c:pt idx="27">
                  <c:v>145.57400000000001</c:v>
                </c:pt>
                <c:pt idx="28">
                  <c:v>150.58199999999999</c:v>
                </c:pt>
                <c:pt idx="29">
                  <c:v>157.006</c:v>
                </c:pt>
                <c:pt idx="30">
                  <c:v>166.94800000000001</c:v>
                </c:pt>
                <c:pt idx="31">
                  <c:v>178.27699999999999</c:v>
                </c:pt>
                <c:pt idx="32">
                  <c:v>181.93199999999999</c:v>
                </c:pt>
                <c:pt idx="33">
                  <c:v>192.21700000000001</c:v>
                </c:pt>
                <c:pt idx="34">
                  <c:v>199.55099999999999</c:v>
                </c:pt>
                <c:pt idx="35">
                  <c:v>202.93199999999999</c:v>
                </c:pt>
                <c:pt idx="36">
                  <c:v>213.572</c:v>
                </c:pt>
                <c:pt idx="37">
                  <c:v>220.64500000000001</c:v>
                </c:pt>
                <c:pt idx="38">
                  <c:v>224.577</c:v>
                </c:pt>
                <c:pt idx="39">
                  <c:v>235.4</c:v>
                </c:pt>
                <c:pt idx="40">
                  <c:v>241.61799999999999</c:v>
                </c:pt>
                <c:pt idx="41">
                  <c:v>245.78200000000001</c:v>
                </c:pt>
                <c:pt idx="42">
                  <c:v>246.578</c:v>
                </c:pt>
                <c:pt idx="43">
                  <c:v>245.04300000000001</c:v>
                </c:pt>
                <c:pt idx="44">
                  <c:v>240.86699999999999</c:v>
                </c:pt>
                <c:pt idx="45">
                  <c:v>235.547</c:v>
                </c:pt>
                <c:pt idx="46">
                  <c:v>217.48500000000001</c:v>
                </c:pt>
                <c:pt idx="47">
                  <c:v>200.828</c:v>
                </c:pt>
                <c:pt idx="48">
                  <c:v>184.827</c:v>
                </c:pt>
                <c:pt idx="49">
                  <c:v>168.166</c:v>
                </c:pt>
                <c:pt idx="50">
                  <c:v>167.221</c:v>
                </c:pt>
                <c:pt idx="51">
                  <c:v>164.18899999999999</c:v>
                </c:pt>
                <c:pt idx="52">
                  <c:v>159.22800000000001</c:v>
                </c:pt>
                <c:pt idx="53">
                  <c:v>152.167</c:v>
                </c:pt>
                <c:pt idx="54">
                  <c:v>142.488</c:v>
                </c:pt>
                <c:pt idx="55">
                  <c:v>139.73500000000001</c:v>
                </c:pt>
                <c:pt idx="56">
                  <c:v>132.96299999999999</c:v>
                </c:pt>
                <c:pt idx="57">
                  <c:v>131.553</c:v>
                </c:pt>
                <c:pt idx="58">
                  <c:v>127.786</c:v>
                </c:pt>
                <c:pt idx="59">
                  <c:v>127.161</c:v>
                </c:pt>
                <c:pt idx="60">
                  <c:v>128.15799999999999</c:v>
                </c:pt>
                <c:pt idx="61">
                  <c:v>126.499</c:v>
                </c:pt>
                <c:pt idx="62">
                  <c:v>128.52500000000001</c:v>
                </c:pt>
                <c:pt idx="63">
                  <c:v>123.77200000000001</c:v>
                </c:pt>
                <c:pt idx="64">
                  <c:v>121.749</c:v>
                </c:pt>
                <c:pt idx="65">
                  <c:v>125.60899999999999</c:v>
                </c:pt>
                <c:pt idx="66">
                  <c:v>128.74299999999999</c:v>
                </c:pt>
                <c:pt idx="67">
                  <c:v>132.23599999999999</c:v>
                </c:pt>
                <c:pt idx="68">
                  <c:v>135.232</c:v>
                </c:pt>
                <c:pt idx="69">
                  <c:v>135.26499999999999</c:v>
                </c:pt>
                <c:pt idx="70">
                  <c:v>137.607</c:v>
                </c:pt>
                <c:pt idx="71">
                  <c:v>139.29400000000001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'City PUMAs'!$O$2</c:f>
              <c:strCache>
                <c:ptCount val="1"/>
                <c:pt idx="0">
                  <c:v>Chicago--Beverly/Morgan Park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PUMAs'!$O$3:$O$74</c:f>
              <c:numCache>
                <c:formatCode>0.0</c:formatCode>
                <c:ptCount val="72"/>
                <c:pt idx="0">
                  <c:v>80.980999999999995</c:v>
                </c:pt>
                <c:pt idx="1">
                  <c:v>85.68</c:v>
                </c:pt>
                <c:pt idx="2">
                  <c:v>87.825999999999993</c:v>
                </c:pt>
                <c:pt idx="3">
                  <c:v>89.207999999999998</c:v>
                </c:pt>
                <c:pt idx="4">
                  <c:v>91.168000000000006</c:v>
                </c:pt>
                <c:pt idx="5">
                  <c:v>91.957999999999998</c:v>
                </c:pt>
                <c:pt idx="6">
                  <c:v>93.027000000000001</c:v>
                </c:pt>
                <c:pt idx="7">
                  <c:v>94.230999999999995</c:v>
                </c:pt>
                <c:pt idx="8">
                  <c:v>94.742000000000004</c:v>
                </c:pt>
                <c:pt idx="9">
                  <c:v>95.837999999999994</c:v>
                </c:pt>
                <c:pt idx="10">
                  <c:v>97.11</c:v>
                </c:pt>
                <c:pt idx="11">
                  <c:v>98.522000000000006</c:v>
                </c:pt>
                <c:pt idx="12">
                  <c:v>100</c:v>
                </c:pt>
                <c:pt idx="13">
                  <c:v>102.04900000000001</c:v>
                </c:pt>
                <c:pt idx="14">
                  <c:v>103.517</c:v>
                </c:pt>
                <c:pt idx="15">
                  <c:v>104.45</c:v>
                </c:pt>
                <c:pt idx="16">
                  <c:v>105.999</c:v>
                </c:pt>
                <c:pt idx="17">
                  <c:v>109.145</c:v>
                </c:pt>
                <c:pt idx="18">
                  <c:v>111.536</c:v>
                </c:pt>
                <c:pt idx="19">
                  <c:v>113.624</c:v>
                </c:pt>
                <c:pt idx="20">
                  <c:v>116.465</c:v>
                </c:pt>
                <c:pt idx="21">
                  <c:v>119.761</c:v>
                </c:pt>
                <c:pt idx="22">
                  <c:v>123.76600000000001</c:v>
                </c:pt>
                <c:pt idx="23">
                  <c:v>127.509</c:v>
                </c:pt>
                <c:pt idx="24">
                  <c:v>129.24199999999999</c:v>
                </c:pt>
                <c:pt idx="25">
                  <c:v>133.32900000000001</c:v>
                </c:pt>
                <c:pt idx="26">
                  <c:v>139.39400000000001</c:v>
                </c:pt>
                <c:pt idx="27">
                  <c:v>141.501</c:v>
                </c:pt>
                <c:pt idx="28">
                  <c:v>144.38</c:v>
                </c:pt>
                <c:pt idx="29">
                  <c:v>149.31700000000001</c:v>
                </c:pt>
                <c:pt idx="30">
                  <c:v>152.70099999999999</c:v>
                </c:pt>
                <c:pt idx="31">
                  <c:v>158.97999999999999</c:v>
                </c:pt>
                <c:pt idx="32">
                  <c:v>162.4</c:v>
                </c:pt>
                <c:pt idx="33">
                  <c:v>168.131</c:v>
                </c:pt>
                <c:pt idx="34">
                  <c:v>174.27600000000001</c:v>
                </c:pt>
                <c:pt idx="35">
                  <c:v>178.40799999999999</c:v>
                </c:pt>
                <c:pt idx="36">
                  <c:v>183.49</c:v>
                </c:pt>
                <c:pt idx="37">
                  <c:v>187.65700000000001</c:v>
                </c:pt>
                <c:pt idx="38">
                  <c:v>191.80600000000001</c:v>
                </c:pt>
                <c:pt idx="39">
                  <c:v>195.79400000000001</c:v>
                </c:pt>
                <c:pt idx="40">
                  <c:v>196.96299999999999</c:v>
                </c:pt>
                <c:pt idx="41">
                  <c:v>197.857</c:v>
                </c:pt>
                <c:pt idx="42">
                  <c:v>194.99</c:v>
                </c:pt>
                <c:pt idx="43">
                  <c:v>191.929</c:v>
                </c:pt>
                <c:pt idx="44">
                  <c:v>191.505</c:v>
                </c:pt>
                <c:pt idx="45">
                  <c:v>183.827</c:v>
                </c:pt>
                <c:pt idx="46">
                  <c:v>177.47</c:v>
                </c:pt>
                <c:pt idx="47">
                  <c:v>170.06200000000001</c:v>
                </c:pt>
                <c:pt idx="48">
                  <c:v>161.71899999999999</c:v>
                </c:pt>
                <c:pt idx="49">
                  <c:v>156.35400000000001</c:v>
                </c:pt>
                <c:pt idx="50">
                  <c:v>152.446</c:v>
                </c:pt>
                <c:pt idx="51">
                  <c:v>151.845</c:v>
                </c:pt>
                <c:pt idx="52">
                  <c:v>149.34800000000001</c:v>
                </c:pt>
                <c:pt idx="53">
                  <c:v>149.02699999999999</c:v>
                </c:pt>
                <c:pt idx="54">
                  <c:v>145.19399999999999</c:v>
                </c:pt>
                <c:pt idx="55">
                  <c:v>140.68199999999999</c:v>
                </c:pt>
                <c:pt idx="56">
                  <c:v>136.268</c:v>
                </c:pt>
                <c:pt idx="57">
                  <c:v>129.79599999999999</c:v>
                </c:pt>
                <c:pt idx="58">
                  <c:v>125.676</c:v>
                </c:pt>
                <c:pt idx="59">
                  <c:v>123.636</c:v>
                </c:pt>
                <c:pt idx="60">
                  <c:v>119.608</c:v>
                </c:pt>
                <c:pt idx="61">
                  <c:v>119.57</c:v>
                </c:pt>
                <c:pt idx="62">
                  <c:v>117.71899999999999</c:v>
                </c:pt>
                <c:pt idx="63">
                  <c:v>117.227</c:v>
                </c:pt>
                <c:pt idx="64">
                  <c:v>118.577</c:v>
                </c:pt>
                <c:pt idx="65">
                  <c:v>121.23699999999999</c:v>
                </c:pt>
                <c:pt idx="66">
                  <c:v>123.45</c:v>
                </c:pt>
                <c:pt idx="67">
                  <c:v>124.489</c:v>
                </c:pt>
                <c:pt idx="68">
                  <c:v>126.462</c:v>
                </c:pt>
                <c:pt idx="69">
                  <c:v>127.72799999999999</c:v>
                </c:pt>
                <c:pt idx="70">
                  <c:v>130.232</c:v>
                </c:pt>
                <c:pt idx="71">
                  <c:v>134.74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'City PUMAs'!$P$2</c:f>
              <c:strCache>
                <c:ptCount val="1"/>
                <c:pt idx="0">
                  <c:v>Chicago--Auburn Gresham/Chatham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PUMAs'!$P$3:$P$74</c:f>
              <c:numCache>
                <c:formatCode>0.0</c:formatCode>
                <c:ptCount val="72"/>
                <c:pt idx="0">
                  <c:v>80.004000000000005</c:v>
                </c:pt>
                <c:pt idx="1">
                  <c:v>84.21</c:v>
                </c:pt>
                <c:pt idx="2">
                  <c:v>86.518000000000001</c:v>
                </c:pt>
                <c:pt idx="3">
                  <c:v>87.432000000000002</c:v>
                </c:pt>
                <c:pt idx="4">
                  <c:v>89.451999999999998</c:v>
                </c:pt>
                <c:pt idx="5">
                  <c:v>91.001999999999995</c:v>
                </c:pt>
                <c:pt idx="6">
                  <c:v>91.11</c:v>
                </c:pt>
                <c:pt idx="7">
                  <c:v>91.483999999999995</c:v>
                </c:pt>
                <c:pt idx="8">
                  <c:v>92.421000000000006</c:v>
                </c:pt>
                <c:pt idx="9">
                  <c:v>95.183999999999997</c:v>
                </c:pt>
                <c:pt idx="10">
                  <c:v>96.840999999999994</c:v>
                </c:pt>
                <c:pt idx="11">
                  <c:v>98.885999999999996</c:v>
                </c:pt>
                <c:pt idx="12">
                  <c:v>100</c:v>
                </c:pt>
                <c:pt idx="13">
                  <c:v>101.431</c:v>
                </c:pt>
                <c:pt idx="14">
                  <c:v>101.417</c:v>
                </c:pt>
                <c:pt idx="15">
                  <c:v>103.524</c:v>
                </c:pt>
                <c:pt idx="16">
                  <c:v>105.107</c:v>
                </c:pt>
                <c:pt idx="17">
                  <c:v>105.51300000000001</c:v>
                </c:pt>
                <c:pt idx="18">
                  <c:v>108.758</c:v>
                </c:pt>
                <c:pt idx="19">
                  <c:v>110.01900000000001</c:v>
                </c:pt>
                <c:pt idx="20">
                  <c:v>111.47799999999999</c:v>
                </c:pt>
                <c:pt idx="21">
                  <c:v>115.508</c:v>
                </c:pt>
                <c:pt idx="22">
                  <c:v>118.95</c:v>
                </c:pt>
                <c:pt idx="23">
                  <c:v>123.105</c:v>
                </c:pt>
                <c:pt idx="24">
                  <c:v>126.66</c:v>
                </c:pt>
                <c:pt idx="25">
                  <c:v>128.911</c:v>
                </c:pt>
                <c:pt idx="26">
                  <c:v>132.285</c:v>
                </c:pt>
                <c:pt idx="27">
                  <c:v>135.05199999999999</c:v>
                </c:pt>
                <c:pt idx="28">
                  <c:v>140.09200000000001</c:v>
                </c:pt>
                <c:pt idx="29">
                  <c:v>146.964</c:v>
                </c:pt>
                <c:pt idx="30">
                  <c:v>154.33000000000001</c:v>
                </c:pt>
                <c:pt idx="31">
                  <c:v>161.184</c:v>
                </c:pt>
                <c:pt idx="32">
                  <c:v>165.37700000000001</c:v>
                </c:pt>
                <c:pt idx="33">
                  <c:v>171.57900000000001</c:v>
                </c:pt>
                <c:pt idx="34">
                  <c:v>176.03800000000001</c:v>
                </c:pt>
                <c:pt idx="35">
                  <c:v>182.43700000000001</c:v>
                </c:pt>
                <c:pt idx="36">
                  <c:v>187.953</c:v>
                </c:pt>
                <c:pt idx="37">
                  <c:v>191.50299999999999</c:v>
                </c:pt>
                <c:pt idx="38">
                  <c:v>195.78700000000001</c:v>
                </c:pt>
                <c:pt idx="39">
                  <c:v>196.55500000000001</c:v>
                </c:pt>
                <c:pt idx="40">
                  <c:v>200.13300000000001</c:v>
                </c:pt>
                <c:pt idx="41">
                  <c:v>203.15700000000001</c:v>
                </c:pt>
                <c:pt idx="42">
                  <c:v>202.98400000000001</c:v>
                </c:pt>
                <c:pt idx="43">
                  <c:v>198.52099999999999</c:v>
                </c:pt>
                <c:pt idx="44">
                  <c:v>194.97900000000001</c:v>
                </c:pt>
                <c:pt idx="45">
                  <c:v>190.64599999999999</c:v>
                </c:pt>
                <c:pt idx="46">
                  <c:v>183.04400000000001</c:v>
                </c:pt>
                <c:pt idx="47">
                  <c:v>176.53</c:v>
                </c:pt>
                <c:pt idx="48">
                  <c:v>165.47499999999999</c:v>
                </c:pt>
                <c:pt idx="49">
                  <c:v>153.61099999999999</c:v>
                </c:pt>
                <c:pt idx="50">
                  <c:v>143.51599999999999</c:v>
                </c:pt>
                <c:pt idx="51">
                  <c:v>141.303</c:v>
                </c:pt>
                <c:pt idx="52">
                  <c:v>136.37299999999999</c:v>
                </c:pt>
                <c:pt idx="53">
                  <c:v>132.77500000000001</c:v>
                </c:pt>
                <c:pt idx="54">
                  <c:v>129.91</c:v>
                </c:pt>
                <c:pt idx="55">
                  <c:v>125.581</c:v>
                </c:pt>
                <c:pt idx="56">
                  <c:v>121.188</c:v>
                </c:pt>
                <c:pt idx="57">
                  <c:v>110.44499999999999</c:v>
                </c:pt>
                <c:pt idx="58">
                  <c:v>106.116</c:v>
                </c:pt>
                <c:pt idx="59">
                  <c:v>100.12</c:v>
                </c:pt>
                <c:pt idx="60">
                  <c:v>96.263999999999996</c:v>
                </c:pt>
                <c:pt idx="61">
                  <c:v>94.805000000000007</c:v>
                </c:pt>
                <c:pt idx="62">
                  <c:v>90.546999999999997</c:v>
                </c:pt>
                <c:pt idx="63">
                  <c:v>89.063999999999993</c:v>
                </c:pt>
                <c:pt idx="64">
                  <c:v>88.644999999999996</c:v>
                </c:pt>
                <c:pt idx="65">
                  <c:v>88.097999999999999</c:v>
                </c:pt>
                <c:pt idx="66">
                  <c:v>89.385999999999996</c:v>
                </c:pt>
                <c:pt idx="67">
                  <c:v>90.266999999999996</c:v>
                </c:pt>
                <c:pt idx="68">
                  <c:v>91.644000000000005</c:v>
                </c:pt>
                <c:pt idx="69">
                  <c:v>94.885000000000005</c:v>
                </c:pt>
                <c:pt idx="70">
                  <c:v>99.721000000000004</c:v>
                </c:pt>
                <c:pt idx="71">
                  <c:v>101.81100000000001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'City PUMAs'!$Q$2</c:f>
              <c:strCache>
                <c:ptCount val="1"/>
                <c:pt idx="0">
                  <c:v>Chicago--South Chicago/Hegewisch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'City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'City PUMAs'!$Q$3:$Q$74</c:f>
              <c:numCache>
                <c:formatCode>0.0</c:formatCode>
                <c:ptCount val="72"/>
                <c:pt idx="0">
                  <c:v>83.42</c:v>
                </c:pt>
                <c:pt idx="1">
                  <c:v>90.180999999999997</c:v>
                </c:pt>
                <c:pt idx="2">
                  <c:v>90.489000000000004</c:v>
                </c:pt>
                <c:pt idx="3">
                  <c:v>89.653999999999996</c:v>
                </c:pt>
                <c:pt idx="4">
                  <c:v>90.632999999999996</c:v>
                </c:pt>
                <c:pt idx="5">
                  <c:v>89.462000000000003</c:v>
                </c:pt>
                <c:pt idx="6">
                  <c:v>92.513000000000005</c:v>
                </c:pt>
                <c:pt idx="7">
                  <c:v>95.215000000000003</c:v>
                </c:pt>
                <c:pt idx="8">
                  <c:v>97.331999999999994</c:v>
                </c:pt>
                <c:pt idx="9">
                  <c:v>99.975999999999999</c:v>
                </c:pt>
                <c:pt idx="10">
                  <c:v>97.992999999999995</c:v>
                </c:pt>
                <c:pt idx="11">
                  <c:v>100.161</c:v>
                </c:pt>
                <c:pt idx="12">
                  <c:v>100</c:v>
                </c:pt>
                <c:pt idx="13">
                  <c:v>100.908</c:v>
                </c:pt>
                <c:pt idx="14">
                  <c:v>102.18</c:v>
                </c:pt>
                <c:pt idx="15">
                  <c:v>102.746</c:v>
                </c:pt>
                <c:pt idx="16">
                  <c:v>104.221</c:v>
                </c:pt>
                <c:pt idx="17">
                  <c:v>106.78700000000001</c:v>
                </c:pt>
                <c:pt idx="18">
                  <c:v>111.501</c:v>
                </c:pt>
                <c:pt idx="19">
                  <c:v>114.08199999999999</c:v>
                </c:pt>
                <c:pt idx="20">
                  <c:v>117.083</c:v>
                </c:pt>
                <c:pt idx="21">
                  <c:v>118.825</c:v>
                </c:pt>
                <c:pt idx="22">
                  <c:v>121.16500000000001</c:v>
                </c:pt>
                <c:pt idx="23">
                  <c:v>123.39</c:v>
                </c:pt>
                <c:pt idx="24">
                  <c:v>124.815</c:v>
                </c:pt>
                <c:pt idx="25">
                  <c:v>126.74299999999999</c:v>
                </c:pt>
                <c:pt idx="26">
                  <c:v>130.74799999999999</c:v>
                </c:pt>
                <c:pt idx="27">
                  <c:v>135.703</c:v>
                </c:pt>
                <c:pt idx="28">
                  <c:v>140.19800000000001</c:v>
                </c:pt>
                <c:pt idx="29">
                  <c:v>148.584</c:v>
                </c:pt>
                <c:pt idx="30">
                  <c:v>154.24799999999999</c:v>
                </c:pt>
                <c:pt idx="31">
                  <c:v>157.678</c:v>
                </c:pt>
                <c:pt idx="32">
                  <c:v>163.155</c:v>
                </c:pt>
                <c:pt idx="33">
                  <c:v>168.262</c:v>
                </c:pt>
                <c:pt idx="34">
                  <c:v>173.078</c:v>
                </c:pt>
                <c:pt idx="35">
                  <c:v>180.52199999999999</c:v>
                </c:pt>
                <c:pt idx="36">
                  <c:v>184.52600000000001</c:v>
                </c:pt>
                <c:pt idx="37">
                  <c:v>191.91</c:v>
                </c:pt>
                <c:pt idx="38">
                  <c:v>196.83799999999999</c:v>
                </c:pt>
                <c:pt idx="39">
                  <c:v>199.99100000000001</c:v>
                </c:pt>
                <c:pt idx="40">
                  <c:v>203.92599999999999</c:v>
                </c:pt>
                <c:pt idx="41">
                  <c:v>203.11</c:v>
                </c:pt>
                <c:pt idx="42">
                  <c:v>202.26400000000001</c:v>
                </c:pt>
                <c:pt idx="43">
                  <c:v>197.95500000000001</c:v>
                </c:pt>
                <c:pt idx="44">
                  <c:v>192.9</c:v>
                </c:pt>
                <c:pt idx="45">
                  <c:v>187.85599999999999</c:v>
                </c:pt>
                <c:pt idx="46">
                  <c:v>176.994</c:v>
                </c:pt>
                <c:pt idx="47">
                  <c:v>170.40799999999999</c:v>
                </c:pt>
                <c:pt idx="48">
                  <c:v>164.03700000000001</c:v>
                </c:pt>
                <c:pt idx="49">
                  <c:v>154.41499999999999</c:v>
                </c:pt>
                <c:pt idx="50">
                  <c:v>150.13999999999999</c:v>
                </c:pt>
                <c:pt idx="51">
                  <c:v>147.63499999999999</c:v>
                </c:pt>
                <c:pt idx="52">
                  <c:v>140.08000000000001</c:v>
                </c:pt>
                <c:pt idx="53">
                  <c:v>135.30000000000001</c:v>
                </c:pt>
                <c:pt idx="54">
                  <c:v>129.62700000000001</c:v>
                </c:pt>
                <c:pt idx="55">
                  <c:v>124.532</c:v>
                </c:pt>
                <c:pt idx="56">
                  <c:v>120.364</c:v>
                </c:pt>
                <c:pt idx="57">
                  <c:v>112.932</c:v>
                </c:pt>
                <c:pt idx="58">
                  <c:v>108.045</c:v>
                </c:pt>
                <c:pt idx="59">
                  <c:v>100.08799999999999</c:v>
                </c:pt>
                <c:pt idx="60">
                  <c:v>94.837999999999994</c:v>
                </c:pt>
                <c:pt idx="61">
                  <c:v>88.569000000000003</c:v>
                </c:pt>
                <c:pt idx="62">
                  <c:v>86.305000000000007</c:v>
                </c:pt>
                <c:pt idx="63">
                  <c:v>85.921000000000006</c:v>
                </c:pt>
                <c:pt idx="64">
                  <c:v>86.600999999999999</c:v>
                </c:pt>
                <c:pt idx="65">
                  <c:v>87.206999999999994</c:v>
                </c:pt>
                <c:pt idx="66">
                  <c:v>87.686999999999998</c:v>
                </c:pt>
                <c:pt idx="67">
                  <c:v>86.403000000000006</c:v>
                </c:pt>
                <c:pt idx="68">
                  <c:v>85.754000000000005</c:v>
                </c:pt>
                <c:pt idx="69">
                  <c:v>89.031999999999996</c:v>
                </c:pt>
                <c:pt idx="70">
                  <c:v>91.588999999999999</c:v>
                </c:pt>
                <c:pt idx="71">
                  <c:v>90.972999999999999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9776"/>
        <c:axId val="157913856"/>
      </c:lineChart>
      <c:catAx>
        <c:axId val="1578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3856"/>
        <c:crosses val="autoZero"/>
        <c:auto val="1"/>
        <c:lblAlgn val="ctr"/>
        <c:lblOffset val="100"/>
        <c:noMultiLvlLbl val="0"/>
      </c:catAx>
      <c:valAx>
        <c:axId val="1579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'Suburban PUMAs'!$B$2</c:f>
              <c:strCache>
                <c:ptCount val="1"/>
                <c:pt idx="0">
                  <c:v>Palatine/Barrington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PUMAs'!$B$3:$B$74</c:f>
              <c:numCache>
                <c:formatCode>0.0</c:formatCode>
                <c:ptCount val="72"/>
                <c:pt idx="0">
                  <c:v>88.47</c:v>
                </c:pt>
                <c:pt idx="1">
                  <c:v>88.108999999999995</c:v>
                </c:pt>
                <c:pt idx="2">
                  <c:v>88.653000000000006</c:v>
                </c:pt>
                <c:pt idx="3">
                  <c:v>88.364000000000004</c:v>
                </c:pt>
                <c:pt idx="4">
                  <c:v>88.832999999999998</c:v>
                </c:pt>
                <c:pt idx="5">
                  <c:v>89.688000000000002</c:v>
                </c:pt>
                <c:pt idx="6">
                  <c:v>91.349000000000004</c:v>
                </c:pt>
                <c:pt idx="7">
                  <c:v>93.209000000000003</c:v>
                </c:pt>
                <c:pt idx="8">
                  <c:v>93.709000000000003</c:v>
                </c:pt>
                <c:pt idx="9">
                  <c:v>96.522000000000006</c:v>
                </c:pt>
                <c:pt idx="10">
                  <c:v>97.762</c:v>
                </c:pt>
                <c:pt idx="11">
                  <c:v>99.16</c:v>
                </c:pt>
                <c:pt idx="12">
                  <c:v>100</c:v>
                </c:pt>
                <c:pt idx="13">
                  <c:v>101.881</c:v>
                </c:pt>
                <c:pt idx="14">
                  <c:v>105.46899999999999</c:v>
                </c:pt>
                <c:pt idx="15">
                  <c:v>106.58499999999999</c:v>
                </c:pt>
                <c:pt idx="16">
                  <c:v>107.81100000000001</c:v>
                </c:pt>
                <c:pt idx="17">
                  <c:v>111.143</c:v>
                </c:pt>
                <c:pt idx="18">
                  <c:v>114.628</c:v>
                </c:pt>
                <c:pt idx="19">
                  <c:v>117.71899999999999</c:v>
                </c:pt>
                <c:pt idx="20">
                  <c:v>119.217</c:v>
                </c:pt>
                <c:pt idx="21">
                  <c:v>122.334</c:v>
                </c:pt>
                <c:pt idx="22">
                  <c:v>124.45099999999999</c:v>
                </c:pt>
                <c:pt idx="23">
                  <c:v>125.97</c:v>
                </c:pt>
                <c:pt idx="24">
                  <c:v>128.096</c:v>
                </c:pt>
                <c:pt idx="25">
                  <c:v>131.07900000000001</c:v>
                </c:pt>
                <c:pt idx="26">
                  <c:v>134.60300000000001</c:v>
                </c:pt>
                <c:pt idx="27">
                  <c:v>136.52099999999999</c:v>
                </c:pt>
                <c:pt idx="28">
                  <c:v>139.08000000000001</c:v>
                </c:pt>
                <c:pt idx="29">
                  <c:v>143.68299999999999</c:v>
                </c:pt>
                <c:pt idx="30">
                  <c:v>147.80699999999999</c:v>
                </c:pt>
                <c:pt idx="31">
                  <c:v>150.44200000000001</c:v>
                </c:pt>
                <c:pt idx="32">
                  <c:v>152.73500000000001</c:v>
                </c:pt>
                <c:pt idx="33">
                  <c:v>156.85499999999999</c:v>
                </c:pt>
                <c:pt idx="34">
                  <c:v>160.72399999999999</c:v>
                </c:pt>
                <c:pt idx="35">
                  <c:v>162.98099999999999</c:v>
                </c:pt>
                <c:pt idx="36">
                  <c:v>164.49</c:v>
                </c:pt>
                <c:pt idx="37">
                  <c:v>167.64699999999999</c:v>
                </c:pt>
                <c:pt idx="38">
                  <c:v>169.905</c:v>
                </c:pt>
                <c:pt idx="39">
                  <c:v>172.352</c:v>
                </c:pt>
                <c:pt idx="40">
                  <c:v>174.18</c:v>
                </c:pt>
                <c:pt idx="41">
                  <c:v>174.19</c:v>
                </c:pt>
                <c:pt idx="42">
                  <c:v>174.21600000000001</c:v>
                </c:pt>
                <c:pt idx="43">
                  <c:v>172.255</c:v>
                </c:pt>
                <c:pt idx="44">
                  <c:v>170.64099999999999</c:v>
                </c:pt>
                <c:pt idx="45">
                  <c:v>168.63399999999999</c:v>
                </c:pt>
                <c:pt idx="46">
                  <c:v>165.03700000000001</c:v>
                </c:pt>
                <c:pt idx="47">
                  <c:v>162.75700000000001</c:v>
                </c:pt>
                <c:pt idx="48">
                  <c:v>159.864</c:v>
                </c:pt>
                <c:pt idx="49">
                  <c:v>154.071</c:v>
                </c:pt>
                <c:pt idx="50">
                  <c:v>150.583</c:v>
                </c:pt>
                <c:pt idx="51">
                  <c:v>147.85900000000001</c:v>
                </c:pt>
                <c:pt idx="52">
                  <c:v>146.208</c:v>
                </c:pt>
                <c:pt idx="53">
                  <c:v>143.572</c:v>
                </c:pt>
                <c:pt idx="54">
                  <c:v>141.27000000000001</c:v>
                </c:pt>
                <c:pt idx="55">
                  <c:v>138.31899999999999</c:v>
                </c:pt>
                <c:pt idx="56">
                  <c:v>137.55600000000001</c:v>
                </c:pt>
                <c:pt idx="57">
                  <c:v>133.94</c:v>
                </c:pt>
                <c:pt idx="58">
                  <c:v>129.69999999999999</c:v>
                </c:pt>
                <c:pt idx="59">
                  <c:v>126.712</c:v>
                </c:pt>
                <c:pt idx="60">
                  <c:v>124.875</c:v>
                </c:pt>
                <c:pt idx="61">
                  <c:v>122.02200000000001</c:v>
                </c:pt>
                <c:pt idx="62">
                  <c:v>121.053</c:v>
                </c:pt>
                <c:pt idx="63">
                  <c:v>122.28100000000001</c:v>
                </c:pt>
                <c:pt idx="64">
                  <c:v>122.82599999999999</c:v>
                </c:pt>
                <c:pt idx="65">
                  <c:v>126.724</c:v>
                </c:pt>
                <c:pt idx="66">
                  <c:v>130.804</c:v>
                </c:pt>
                <c:pt idx="67">
                  <c:v>133.97900000000001</c:v>
                </c:pt>
                <c:pt idx="68">
                  <c:v>135.39699999999999</c:v>
                </c:pt>
                <c:pt idx="69">
                  <c:v>138.45099999999999</c:v>
                </c:pt>
                <c:pt idx="70">
                  <c:v>140.976</c:v>
                </c:pt>
                <c:pt idx="71">
                  <c:v>140.71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'Suburban PUMAs'!$C$2</c:f>
              <c:strCache>
                <c:ptCount val="1"/>
                <c:pt idx="0">
                  <c:v>Melrose Park/Maywood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PUMAs'!$C$3:$C$74</c:f>
              <c:numCache>
                <c:formatCode>0.0</c:formatCode>
                <c:ptCount val="72"/>
                <c:pt idx="0">
                  <c:v>90.527000000000001</c:v>
                </c:pt>
                <c:pt idx="1">
                  <c:v>89.986999999999995</c:v>
                </c:pt>
                <c:pt idx="2">
                  <c:v>90.14</c:v>
                </c:pt>
                <c:pt idx="3">
                  <c:v>91.156000000000006</c:v>
                </c:pt>
                <c:pt idx="4">
                  <c:v>90.597999999999999</c:v>
                </c:pt>
                <c:pt idx="5">
                  <c:v>91.561000000000007</c:v>
                </c:pt>
                <c:pt idx="6">
                  <c:v>92.706999999999994</c:v>
                </c:pt>
                <c:pt idx="7">
                  <c:v>92.444999999999993</c:v>
                </c:pt>
                <c:pt idx="8">
                  <c:v>93.882999999999996</c:v>
                </c:pt>
                <c:pt idx="9">
                  <c:v>95.817999999999998</c:v>
                </c:pt>
                <c:pt idx="10">
                  <c:v>96.8</c:v>
                </c:pt>
                <c:pt idx="11">
                  <c:v>98.891000000000005</c:v>
                </c:pt>
                <c:pt idx="12">
                  <c:v>100</c:v>
                </c:pt>
                <c:pt idx="13">
                  <c:v>102.30500000000001</c:v>
                </c:pt>
                <c:pt idx="14">
                  <c:v>105.828</c:v>
                </c:pt>
                <c:pt idx="15">
                  <c:v>107.328</c:v>
                </c:pt>
                <c:pt idx="16">
                  <c:v>108.54300000000001</c:v>
                </c:pt>
                <c:pt idx="17">
                  <c:v>112.86499999999999</c:v>
                </c:pt>
                <c:pt idx="18">
                  <c:v>116.15600000000001</c:v>
                </c:pt>
                <c:pt idx="19">
                  <c:v>118.456</c:v>
                </c:pt>
                <c:pt idx="20">
                  <c:v>119.871</c:v>
                </c:pt>
                <c:pt idx="21">
                  <c:v>122.61</c:v>
                </c:pt>
                <c:pt idx="22">
                  <c:v>126.694</c:v>
                </c:pt>
                <c:pt idx="23">
                  <c:v>128.93299999999999</c:v>
                </c:pt>
                <c:pt idx="24">
                  <c:v>132.47200000000001</c:v>
                </c:pt>
                <c:pt idx="25">
                  <c:v>135.30199999999999</c:v>
                </c:pt>
                <c:pt idx="26">
                  <c:v>138.81700000000001</c:v>
                </c:pt>
                <c:pt idx="27">
                  <c:v>142.24100000000001</c:v>
                </c:pt>
                <c:pt idx="28">
                  <c:v>144.74100000000001</c:v>
                </c:pt>
                <c:pt idx="29">
                  <c:v>148.51300000000001</c:v>
                </c:pt>
                <c:pt idx="30">
                  <c:v>152.405</c:v>
                </c:pt>
                <c:pt idx="31">
                  <c:v>155.32499999999999</c:v>
                </c:pt>
                <c:pt idx="32">
                  <c:v>159.13800000000001</c:v>
                </c:pt>
                <c:pt idx="33">
                  <c:v>164.46700000000001</c:v>
                </c:pt>
                <c:pt idx="34">
                  <c:v>169.44399999999999</c:v>
                </c:pt>
                <c:pt idx="35">
                  <c:v>173.94</c:v>
                </c:pt>
                <c:pt idx="36">
                  <c:v>175.89699999999999</c:v>
                </c:pt>
                <c:pt idx="37">
                  <c:v>179.46600000000001</c:v>
                </c:pt>
                <c:pt idx="38">
                  <c:v>182.28399999999999</c:v>
                </c:pt>
                <c:pt idx="39">
                  <c:v>184.46100000000001</c:v>
                </c:pt>
                <c:pt idx="40">
                  <c:v>185.82599999999999</c:v>
                </c:pt>
                <c:pt idx="41">
                  <c:v>187.18600000000001</c:v>
                </c:pt>
                <c:pt idx="42">
                  <c:v>185.27199999999999</c:v>
                </c:pt>
                <c:pt idx="43">
                  <c:v>180.80600000000001</c:v>
                </c:pt>
                <c:pt idx="44">
                  <c:v>178.44399999999999</c:v>
                </c:pt>
                <c:pt idx="45">
                  <c:v>170.845</c:v>
                </c:pt>
                <c:pt idx="46">
                  <c:v>162.27199999999999</c:v>
                </c:pt>
                <c:pt idx="47">
                  <c:v>154.08000000000001</c:v>
                </c:pt>
                <c:pt idx="48">
                  <c:v>149.30099999999999</c:v>
                </c:pt>
                <c:pt idx="49">
                  <c:v>136.98099999999999</c:v>
                </c:pt>
                <c:pt idx="50">
                  <c:v>130</c:v>
                </c:pt>
                <c:pt idx="51">
                  <c:v>125.761</c:v>
                </c:pt>
                <c:pt idx="52">
                  <c:v>123.643</c:v>
                </c:pt>
                <c:pt idx="53">
                  <c:v>124.014</c:v>
                </c:pt>
                <c:pt idx="54">
                  <c:v>121.779</c:v>
                </c:pt>
                <c:pt idx="55">
                  <c:v>119.83</c:v>
                </c:pt>
                <c:pt idx="56">
                  <c:v>115.584</c:v>
                </c:pt>
                <c:pt idx="57">
                  <c:v>109.01</c:v>
                </c:pt>
                <c:pt idx="58">
                  <c:v>105.51300000000001</c:v>
                </c:pt>
                <c:pt idx="59">
                  <c:v>102.6</c:v>
                </c:pt>
                <c:pt idx="60">
                  <c:v>102.498</c:v>
                </c:pt>
                <c:pt idx="61">
                  <c:v>99.519000000000005</c:v>
                </c:pt>
                <c:pt idx="62">
                  <c:v>98.914000000000001</c:v>
                </c:pt>
                <c:pt idx="63">
                  <c:v>99.376999999999995</c:v>
                </c:pt>
                <c:pt idx="64">
                  <c:v>98.754999999999995</c:v>
                </c:pt>
                <c:pt idx="65">
                  <c:v>101.96</c:v>
                </c:pt>
                <c:pt idx="66">
                  <c:v>105.79300000000001</c:v>
                </c:pt>
                <c:pt idx="67">
                  <c:v>108.479</c:v>
                </c:pt>
                <c:pt idx="68">
                  <c:v>111.151</c:v>
                </c:pt>
                <c:pt idx="69">
                  <c:v>114.55200000000001</c:v>
                </c:pt>
                <c:pt idx="70">
                  <c:v>117.395</c:v>
                </c:pt>
                <c:pt idx="71">
                  <c:v>118.82299999999999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'Suburban PUMAs'!$D$2</c:f>
              <c:strCache>
                <c:ptCount val="1"/>
                <c:pt idx="0">
                  <c:v>Cicero/Oak Park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PUMAs'!$D$3:$D$74</c:f>
              <c:numCache>
                <c:formatCode>0.0</c:formatCode>
                <c:ptCount val="72"/>
                <c:pt idx="0">
                  <c:v>82.765000000000001</c:v>
                </c:pt>
                <c:pt idx="1">
                  <c:v>85.67</c:v>
                </c:pt>
                <c:pt idx="2">
                  <c:v>86.647999999999996</c:v>
                </c:pt>
                <c:pt idx="3">
                  <c:v>86.004999999999995</c:v>
                </c:pt>
                <c:pt idx="4">
                  <c:v>86.727000000000004</c:v>
                </c:pt>
                <c:pt idx="5">
                  <c:v>86.57</c:v>
                </c:pt>
                <c:pt idx="6">
                  <c:v>87.248999999999995</c:v>
                </c:pt>
                <c:pt idx="7">
                  <c:v>88.691000000000003</c:v>
                </c:pt>
                <c:pt idx="8">
                  <c:v>90.097999999999999</c:v>
                </c:pt>
                <c:pt idx="9">
                  <c:v>93.566999999999993</c:v>
                </c:pt>
                <c:pt idx="10">
                  <c:v>96.025999999999996</c:v>
                </c:pt>
                <c:pt idx="11">
                  <c:v>98.772999999999996</c:v>
                </c:pt>
                <c:pt idx="12">
                  <c:v>100</c:v>
                </c:pt>
                <c:pt idx="13">
                  <c:v>103.658</c:v>
                </c:pt>
                <c:pt idx="14">
                  <c:v>107.247</c:v>
                </c:pt>
                <c:pt idx="15">
                  <c:v>110.119</c:v>
                </c:pt>
                <c:pt idx="16">
                  <c:v>112.363</c:v>
                </c:pt>
                <c:pt idx="17">
                  <c:v>117.452</c:v>
                </c:pt>
                <c:pt idx="18">
                  <c:v>121.488</c:v>
                </c:pt>
                <c:pt idx="19">
                  <c:v>124.453</c:v>
                </c:pt>
                <c:pt idx="20">
                  <c:v>127.596</c:v>
                </c:pt>
                <c:pt idx="21">
                  <c:v>131.714</c:v>
                </c:pt>
                <c:pt idx="22">
                  <c:v>135.98599999999999</c:v>
                </c:pt>
                <c:pt idx="23">
                  <c:v>139.81</c:v>
                </c:pt>
                <c:pt idx="24">
                  <c:v>142.755</c:v>
                </c:pt>
                <c:pt idx="25">
                  <c:v>147.786</c:v>
                </c:pt>
                <c:pt idx="26">
                  <c:v>153.345</c:v>
                </c:pt>
                <c:pt idx="27">
                  <c:v>157.874</c:v>
                </c:pt>
                <c:pt idx="28">
                  <c:v>160.691</c:v>
                </c:pt>
                <c:pt idx="29">
                  <c:v>165.24799999999999</c:v>
                </c:pt>
                <c:pt idx="30">
                  <c:v>170.23599999999999</c:v>
                </c:pt>
                <c:pt idx="31">
                  <c:v>173.59399999999999</c:v>
                </c:pt>
                <c:pt idx="32">
                  <c:v>176.74799999999999</c:v>
                </c:pt>
                <c:pt idx="33">
                  <c:v>183.23</c:v>
                </c:pt>
                <c:pt idx="34">
                  <c:v>187.899</c:v>
                </c:pt>
                <c:pt idx="35">
                  <c:v>193.708</c:v>
                </c:pt>
                <c:pt idx="36">
                  <c:v>197.03800000000001</c:v>
                </c:pt>
                <c:pt idx="37">
                  <c:v>200.68700000000001</c:v>
                </c:pt>
                <c:pt idx="38">
                  <c:v>204.87</c:v>
                </c:pt>
                <c:pt idx="39">
                  <c:v>205.36500000000001</c:v>
                </c:pt>
                <c:pt idx="40">
                  <c:v>206.149</c:v>
                </c:pt>
                <c:pt idx="41">
                  <c:v>205.28700000000001</c:v>
                </c:pt>
                <c:pt idx="42">
                  <c:v>202.52500000000001</c:v>
                </c:pt>
                <c:pt idx="43">
                  <c:v>198.227</c:v>
                </c:pt>
                <c:pt idx="44">
                  <c:v>193.76400000000001</c:v>
                </c:pt>
                <c:pt idx="45">
                  <c:v>182.643</c:v>
                </c:pt>
                <c:pt idx="46">
                  <c:v>171.84100000000001</c:v>
                </c:pt>
                <c:pt idx="47">
                  <c:v>162.07400000000001</c:v>
                </c:pt>
                <c:pt idx="48">
                  <c:v>150.875</c:v>
                </c:pt>
                <c:pt idx="49">
                  <c:v>138.43100000000001</c:v>
                </c:pt>
                <c:pt idx="50">
                  <c:v>131.274</c:v>
                </c:pt>
                <c:pt idx="51">
                  <c:v>128.33799999999999</c:v>
                </c:pt>
                <c:pt idx="52">
                  <c:v>126.4</c:v>
                </c:pt>
                <c:pt idx="53">
                  <c:v>127.29600000000001</c:v>
                </c:pt>
                <c:pt idx="54">
                  <c:v>124.84399999999999</c:v>
                </c:pt>
                <c:pt idx="55">
                  <c:v>123.029</c:v>
                </c:pt>
                <c:pt idx="56">
                  <c:v>121.149</c:v>
                </c:pt>
                <c:pt idx="57">
                  <c:v>116.239</c:v>
                </c:pt>
                <c:pt idx="58">
                  <c:v>112.786</c:v>
                </c:pt>
                <c:pt idx="59">
                  <c:v>109.676</c:v>
                </c:pt>
                <c:pt idx="60">
                  <c:v>107.22</c:v>
                </c:pt>
                <c:pt idx="61">
                  <c:v>104.556</c:v>
                </c:pt>
                <c:pt idx="62">
                  <c:v>104.699</c:v>
                </c:pt>
                <c:pt idx="63">
                  <c:v>103.602</c:v>
                </c:pt>
                <c:pt idx="64">
                  <c:v>105.086</c:v>
                </c:pt>
                <c:pt idx="65">
                  <c:v>108.625</c:v>
                </c:pt>
                <c:pt idx="66">
                  <c:v>111.792</c:v>
                </c:pt>
                <c:pt idx="67">
                  <c:v>117.565</c:v>
                </c:pt>
                <c:pt idx="68">
                  <c:v>121.754</c:v>
                </c:pt>
                <c:pt idx="69">
                  <c:v>128.86000000000001</c:v>
                </c:pt>
                <c:pt idx="70">
                  <c:v>135.48099999999999</c:v>
                </c:pt>
                <c:pt idx="71">
                  <c:v>139.321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'Suburban PUMAs'!$E$2</c:f>
              <c:strCache>
                <c:ptCount val="1"/>
                <c:pt idx="0">
                  <c:v>LaGrange/Stickney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PUMAs'!$E$3:$E$74</c:f>
              <c:numCache>
                <c:formatCode>0.0</c:formatCode>
                <c:ptCount val="72"/>
                <c:pt idx="0">
                  <c:v>84.832999999999998</c:v>
                </c:pt>
                <c:pt idx="1">
                  <c:v>88.073999999999998</c:v>
                </c:pt>
                <c:pt idx="2">
                  <c:v>89.864000000000004</c:v>
                </c:pt>
                <c:pt idx="3">
                  <c:v>91.02</c:v>
                </c:pt>
                <c:pt idx="4">
                  <c:v>91.664000000000001</c:v>
                </c:pt>
                <c:pt idx="5">
                  <c:v>92.350999999999999</c:v>
                </c:pt>
                <c:pt idx="6">
                  <c:v>94.183000000000007</c:v>
                </c:pt>
                <c:pt idx="7">
                  <c:v>95.7</c:v>
                </c:pt>
                <c:pt idx="8">
                  <c:v>96.459000000000003</c:v>
                </c:pt>
                <c:pt idx="9">
                  <c:v>98.83</c:v>
                </c:pt>
                <c:pt idx="10">
                  <c:v>98.507000000000005</c:v>
                </c:pt>
                <c:pt idx="11">
                  <c:v>98.682000000000002</c:v>
                </c:pt>
                <c:pt idx="12">
                  <c:v>100</c:v>
                </c:pt>
                <c:pt idx="13">
                  <c:v>102.27800000000001</c:v>
                </c:pt>
                <c:pt idx="14">
                  <c:v>104.236</c:v>
                </c:pt>
                <c:pt idx="15">
                  <c:v>105.60599999999999</c:v>
                </c:pt>
                <c:pt idx="16">
                  <c:v>106.008</c:v>
                </c:pt>
                <c:pt idx="17">
                  <c:v>109.697</c:v>
                </c:pt>
                <c:pt idx="18">
                  <c:v>112.22499999999999</c:v>
                </c:pt>
                <c:pt idx="19">
                  <c:v>113.706</c:v>
                </c:pt>
                <c:pt idx="20">
                  <c:v>114.926</c:v>
                </c:pt>
                <c:pt idx="21">
                  <c:v>116.70399999999999</c:v>
                </c:pt>
                <c:pt idx="22">
                  <c:v>119.777</c:v>
                </c:pt>
                <c:pt idx="23">
                  <c:v>122.6</c:v>
                </c:pt>
                <c:pt idx="24">
                  <c:v>124.96899999999999</c:v>
                </c:pt>
                <c:pt idx="25">
                  <c:v>129.22</c:v>
                </c:pt>
                <c:pt idx="26">
                  <c:v>132.77199999999999</c:v>
                </c:pt>
                <c:pt idx="27">
                  <c:v>136.10900000000001</c:v>
                </c:pt>
                <c:pt idx="28">
                  <c:v>138.51</c:v>
                </c:pt>
                <c:pt idx="29">
                  <c:v>142.471</c:v>
                </c:pt>
                <c:pt idx="30">
                  <c:v>147.77799999999999</c:v>
                </c:pt>
                <c:pt idx="31">
                  <c:v>150.73099999999999</c:v>
                </c:pt>
                <c:pt idx="32">
                  <c:v>153.52600000000001</c:v>
                </c:pt>
                <c:pt idx="33">
                  <c:v>157.428</c:v>
                </c:pt>
                <c:pt idx="34">
                  <c:v>161.345</c:v>
                </c:pt>
                <c:pt idx="35">
                  <c:v>166.23400000000001</c:v>
                </c:pt>
                <c:pt idx="36">
                  <c:v>169.82400000000001</c:v>
                </c:pt>
                <c:pt idx="37">
                  <c:v>174.09399999999999</c:v>
                </c:pt>
                <c:pt idx="38">
                  <c:v>177.60900000000001</c:v>
                </c:pt>
                <c:pt idx="39">
                  <c:v>178.875</c:v>
                </c:pt>
                <c:pt idx="40">
                  <c:v>181.167</c:v>
                </c:pt>
                <c:pt idx="41">
                  <c:v>181.93899999999999</c:v>
                </c:pt>
                <c:pt idx="42">
                  <c:v>181.947</c:v>
                </c:pt>
                <c:pt idx="43">
                  <c:v>179.447</c:v>
                </c:pt>
                <c:pt idx="44">
                  <c:v>175.15100000000001</c:v>
                </c:pt>
                <c:pt idx="45">
                  <c:v>169.023</c:v>
                </c:pt>
                <c:pt idx="46">
                  <c:v>163.42400000000001</c:v>
                </c:pt>
                <c:pt idx="47">
                  <c:v>161.059</c:v>
                </c:pt>
                <c:pt idx="48">
                  <c:v>157.846</c:v>
                </c:pt>
                <c:pt idx="49">
                  <c:v>149.66</c:v>
                </c:pt>
                <c:pt idx="50">
                  <c:v>142.654</c:v>
                </c:pt>
                <c:pt idx="51">
                  <c:v>138.815</c:v>
                </c:pt>
                <c:pt idx="52">
                  <c:v>136.50899999999999</c:v>
                </c:pt>
                <c:pt idx="53">
                  <c:v>136.97200000000001</c:v>
                </c:pt>
                <c:pt idx="54">
                  <c:v>134.65899999999999</c:v>
                </c:pt>
                <c:pt idx="55">
                  <c:v>132.29499999999999</c:v>
                </c:pt>
                <c:pt idx="56">
                  <c:v>130.57300000000001</c:v>
                </c:pt>
                <c:pt idx="57">
                  <c:v>125.422</c:v>
                </c:pt>
                <c:pt idx="58">
                  <c:v>123.815</c:v>
                </c:pt>
                <c:pt idx="59">
                  <c:v>120.11199999999999</c:v>
                </c:pt>
                <c:pt idx="60">
                  <c:v>116.03</c:v>
                </c:pt>
                <c:pt idx="61">
                  <c:v>114.102</c:v>
                </c:pt>
                <c:pt idx="62">
                  <c:v>113.06100000000001</c:v>
                </c:pt>
                <c:pt idx="63">
                  <c:v>114.893</c:v>
                </c:pt>
                <c:pt idx="64">
                  <c:v>116.276</c:v>
                </c:pt>
                <c:pt idx="65">
                  <c:v>120.91500000000001</c:v>
                </c:pt>
                <c:pt idx="66">
                  <c:v>123.53</c:v>
                </c:pt>
                <c:pt idx="67">
                  <c:v>124.82599999999999</c:v>
                </c:pt>
                <c:pt idx="68">
                  <c:v>127.114</c:v>
                </c:pt>
                <c:pt idx="69">
                  <c:v>128.19800000000001</c:v>
                </c:pt>
                <c:pt idx="70">
                  <c:v>129.80799999999999</c:v>
                </c:pt>
                <c:pt idx="71">
                  <c:v>131.27500000000001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'Suburban PUMAs'!$F$2</c:f>
              <c:strCache>
                <c:ptCount val="1"/>
                <c:pt idx="0">
                  <c:v>Orland Park/Lemont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PUMAs'!$F$3:$F$74</c:f>
              <c:numCache>
                <c:formatCode>0.0</c:formatCode>
                <c:ptCount val="72"/>
                <c:pt idx="0">
                  <c:v>92.448999999999998</c:v>
                </c:pt>
                <c:pt idx="1">
                  <c:v>92.013000000000005</c:v>
                </c:pt>
                <c:pt idx="2">
                  <c:v>93.799000000000007</c:v>
                </c:pt>
                <c:pt idx="3">
                  <c:v>94.168000000000006</c:v>
                </c:pt>
                <c:pt idx="4">
                  <c:v>94.457999999999998</c:v>
                </c:pt>
                <c:pt idx="5">
                  <c:v>95.5</c:v>
                </c:pt>
                <c:pt idx="6">
                  <c:v>95.486000000000004</c:v>
                </c:pt>
                <c:pt idx="7">
                  <c:v>97.090999999999994</c:v>
                </c:pt>
                <c:pt idx="8">
                  <c:v>97.65</c:v>
                </c:pt>
                <c:pt idx="9">
                  <c:v>97.894000000000005</c:v>
                </c:pt>
                <c:pt idx="10">
                  <c:v>99.064999999999998</c:v>
                </c:pt>
                <c:pt idx="11">
                  <c:v>99.353999999999999</c:v>
                </c:pt>
                <c:pt idx="12">
                  <c:v>100</c:v>
                </c:pt>
                <c:pt idx="13">
                  <c:v>103.114</c:v>
                </c:pt>
                <c:pt idx="14">
                  <c:v>105.032</c:v>
                </c:pt>
                <c:pt idx="15">
                  <c:v>106.19799999999999</c:v>
                </c:pt>
                <c:pt idx="16">
                  <c:v>108.26</c:v>
                </c:pt>
                <c:pt idx="17">
                  <c:v>111.51</c:v>
                </c:pt>
                <c:pt idx="18">
                  <c:v>114.045</c:v>
                </c:pt>
                <c:pt idx="19">
                  <c:v>116.39</c:v>
                </c:pt>
                <c:pt idx="20">
                  <c:v>118.10299999999999</c:v>
                </c:pt>
                <c:pt idx="21">
                  <c:v>120.367</c:v>
                </c:pt>
                <c:pt idx="22">
                  <c:v>123.923</c:v>
                </c:pt>
                <c:pt idx="23">
                  <c:v>126.52</c:v>
                </c:pt>
                <c:pt idx="24">
                  <c:v>128.517</c:v>
                </c:pt>
                <c:pt idx="25">
                  <c:v>133.10499999999999</c:v>
                </c:pt>
                <c:pt idx="26">
                  <c:v>136.38900000000001</c:v>
                </c:pt>
                <c:pt idx="27">
                  <c:v>138.583</c:v>
                </c:pt>
                <c:pt idx="28">
                  <c:v>141.358</c:v>
                </c:pt>
                <c:pt idx="29">
                  <c:v>145.25399999999999</c:v>
                </c:pt>
                <c:pt idx="30">
                  <c:v>150.06700000000001</c:v>
                </c:pt>
                <c:pt idx="31">
                  <c:v>154.65199999999999</c:v>
                </c:pt>
                <c:pt idx="32">
                  <c:v>157.321</c:v>
                </c:pt>
                <c:pt idx="33">
                  <c:v>161.89099999999999</c:v>
                </c:pt>
                <c:pt idx="34">
                  <c:v>168.37299999999999</c:v>
                </c:pt>
                <c:pt idx="35">
                  <c:v>172.203</c:v>
                </c:pt>
                <c:pt idx="36">
                  <c:v>175.05699999999999</c:v>
                </c:pt>
                <c:pt idx="37">
                  <c:v>180.267</c:v>
                </c:pt>
                <c:pt idx="38">
                  <c:v>182.06899999999999</c:v>
                </c:pt>
                <c:pt idx="39">
                  <c:v>185.38800000000001</c:v>
                </c:pt>
                <c:pt idx="40">
                  <c:v>186.53</c:v>
                </c:pt>
                <c:pt idx="41">
                  <c:v>186.904</c:v>
                </c:pt>
                <c:pt idx="42">
                  <c:v>186.63200000000001</c:v>
                </c:pt>
                <c:pt idx="43">
                  <c:v>184.601</c:v>
                </c:pt>
                <c:pt idx="44">
                  <c:v>183.36600000000001</c:v>
                </c:pt>
                <c:pt idx="45">
                  <c:v>177.92699999999999</c:v>
                </c:pt>
                <c:pt idx="46">
                  <c:v>174.39099999999999</c:v>
                </c:pt>
                <c:pt idx="47">
                  <c:v>170.90299999999999</c:v>
                </c:pt>
                <c:pt idx="48">
                  <c:v>167.80199999999999</c:v>
                </c:pt>
                <c:pt idx="49">
                  <c:v>165.327</c:v>
                </c:pt>
                <c:pt idx="50">
                  <c:v>160.619</c:v>
                </c:pt>
                <c:pt idx="51">
                  <c:v>158.131</c:v>
                </c:pt>
                <c:pt idx="52">
                  <c:v>157.197</c:v>
                </c:pt>
                <c:pt idx="53">
                  <c:v>155.58099999999999</c:v>
                </c:pt>
                <c:pt idx="54">
                  <c:v>152.989</c:v>
                </c:pt>
                <c:pt idx="55">
                  <c:v>152.27099999999999</c:v>
                </c:pt>
                <c:pt idx="56">
                  <c:v>150.22300000000001</c:v>
                </c:pt>
                <c:pt idx="57">
                  <c:v>146.297</c:v>
                </c:pt>
                <c:pt idx="58">
                  <c:v>145.59899999999999</c:v>
                </c:pt>
                <c:pt idx="59">
                  <c:v>142.85599999999999</c:v>
                </c:pt>
                <c:pt idx="60">
                  <c:v>140.52500000000001</c:v>
                </c:pt>
                <c:pt idx="61">
                  <c:v>138.74700000000001</c:v>
                </c:pt>
                <c:pt idx="62">
                  <c:v>136.09399999999999</c:v>
                </c:pt>
                <c:pt idx="63">
                  <c:v>134.75700000000001</c:v>
                </c:pt>
                <c:pt idx="64">
                  <c:v>134.53200000000001</c:v>
                </c:pt>
                <c:pt idx="65">
                  <c:v>136.203</c:v>
                </c:pt>
                <c:pt idx="66">
                  <c:v>139.50800000000001</c:v>
                </c:pt>
                <c:pt idx="67">
                  <c:v>141.357</c:v>
                </c:pt>
                <c:pt idx="68">
                  <c:v>142.58600000000001</c:v>
                </c:pt>
                <c:pt idx="69">
                  <c:v>144.63999999999999</c:v>
                </c:pt>
                <c:pt idx="70">
                  <c:v>145.893</c:v>
                </c:pt>
                <c:pt idx="71">
                  <c:v>146.06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'Suburban PUMAs'!$G$2</c:f>
              <c:strCache>
                <c:ptCount val="1"/>
                <c:pt idx="0">
                  <c:v>Oak Lawn/Blue Island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PUMAs'!$G$3:$G$74</c:f>
              <c:numCache>
                <c:formatCode>0.0</c:formatCode>
                <c:ptCount val="72"/>
                <c:pt idx="0">
                  <c:v>92.707999999999998</c:v>
                </c:pt>
                <c:pt idx="1">
                  <c:v>92.736000000000004</c:v>
                </c:pt>
                <c:pt idx="2">
                  <c:v>93.606999999999999</c:v>
                </c:pt>
                <c:pt idx="3">
                  <c:v>94.052000000000007</c:v>
                </c:pt>
                <c:pt idx="4">
                  <c:v>94.394999999999996</c:v>
                </c:pt>
                <c:pt idx="5">
                  <c:v>95.022000000000006</c:v>
                </c:pt>
                <c:pt idx="6">
                  <c:v>95.929000000000002</c:v>
                </c:pt>
                <c:pt idx="7">
                  <c:v>97.096000000000004</c:v>
                </c:pt>
                <c:pt idx="8">
                  <c:v>97.93</c:v>
                </c:pt>
                <c:pt idx="9">
                  <c:v>99.932000000000002</c:v>
                </c:pt>
                <c:pt idx="10">
                  <c:v>100.51900000000001</c:v>
                </c:pt>
                <c:pt idx="11">
                  <c:v>100.10299999999999</c:v>
                </c:pt>
                <c:pt idx="12">
                  <c:v>100</c:v>
                </c:pt>
                <c:pt idx="13">
                  <c:v>101.279</c:v>
                </c:pt>
                <c:pt idx="14">
                  <c:v>102.79</c:v>
                </c:pt>
                <c:pt idx="15">
                  <c:v>105.813</c:v>
                </c:pt>
                <c:pt idx="16">
                  <c:v>107.627</c:v>
                </c:pt>
                <c:pt idx="17">
                  <c:v>109.261</c:v>
                </c:pt>
                <c:pt idx="18">
                  <c:v>111.273</c:v>
                </c:pt>
                <c:pt idx="19">
                  <c:v>112.697</c:v>
                </c:pt>
                <c:pt idx="20">
                  <c:v>113.03100000000001</c:v>
                </c:pt>
                <c:pt idx="21">
                  <c:v>116.705</c:v>
                </c:pt>
                <c:pt idx="22">
                  <c:v>120.497</c:v>
                </c:pt>
                <c:pt idx="23">
                  <c:v>122.242</c:v>
                </c:pt>
                <c:pt idx="24">
                  <c:v>125.536</c:v>
                </c:pt>
                <c:pt idx="25">
                  <c:v>128.571</c:v>
                </c:pt>
                <c:pt idx="26">
                  <c:v>132.34899999999999</c:v>
                </c:pt>
                <c:pt idx="27">
                  <c:v>135.483</c:v>
                </c:pt>
                <c:pt idx="28">
                  <c:v>137.376</c:v>
                </c:pt>
                <c:pt idx="29">
                  <c:v>142.02099999999999</c:v>
                </c:pt>
                <c:pt idx="30">
                  <c:v>145.202</c:v>
                </c:pt>
                <c:pt idx="31">
                  <c:v>149.928</c:v>
                </c:pt>
                <c:pt idx="32">
                  <c:v>152.626</c:v>
                </c:pt>
                <c:pt idx="33">
                  <c:v>156.52600000000001</c:v>
                </c:pt>
                <c:pt idx="34">
                  <c:v>162.12200000000001</c:v>
                </c:pt>
                <c:pt idx="35">
                  <c:v>164.63900000000001</c:v>
                </c:pt>
                <c:pt idx="36">
                  <c:v>167.64400000000001</c:v>
                </c:pt>
                <c:pt idx="37">
                  <c:v>171.2</c:v>
                </c:pt>
                <c:pt idx="38">
                  <c:v>174.19800000000001</c:v>
                </c:pt>
                <c:pt idx="39">
                  <c:v>177.22399999999999</c:v>
                </c:pt>
                <c:pt idx="40">
                  <c:v>178.22399999999999</c:v>
                </c:pt>
                <c:pt idx="41">
                  <c:v>179.489</c:v>
                </c:pt>
                <c:pt idx="42">
                  <c:v>178.143</c:v>
                </c:pt>
                <c:pt idx="43">
                  <c:v>175.435</c:v>
                </c:pt>
                <c:pt idx="44">
                  <c:v>173.477</c:v>
                </c:pt>
                <c:pt idx="45">
                  <c:v>169.26900000000001</c:v>
                </c:pt>
                <c:pt idx="46">
                  <c:v>164.34800000000001</c:v>
                </c:pt>
                <c:pt idx="47">
                  <c:v>156.90100000000001</c:v>
                </c:pt>
                <c:pt idx="48">
                  <c:v>150.46199999999999</c:v>
                </c:pt>
                <c:pt idx="49">
                  <c:v>141.619</c:v>
                </c:pt>
                <c:pt idx="50">
                  <c:v>133.58799999999999</c:v>
                </c:pt>
                <c:pt idx="51">
                  <c:v>134.423</c:v>
                </c:pt>
                <c:pt idx="52">
                  <c:v>134.61099999999999</c:v>
                </c:pt>
                <c:pt idx="53">
                  <c:v>135.887</c:v>
                </c:pt>
                <c:pt idx="54">
                  <c:v>134.465</c:v>
                </c:pt>
                <c:pt idx="55">
                  <c:v>129.946</c:v>
                </c:pt>
                <c:pt idx="56">
                  <c:v>125.741</c:v>
                </c:pt>
                <c:pt idx="57">
                  <c:v>117.764</c:v>
                </c:pt>
                <c:pt idx="58">
                  <c:v>113.771</c:v>
                </c:pt>
                <c:pt idx="59">
                  <c:v>110.491</c:v>
                </c:pt>
                <c:pt idx="60">
                  <c:v>106.515</c:v>
                </c:pt>
                <c:pt idx="61">
                  <c:v>105.721</c:v>
                </c:pt>
                <c:pt idx="62">
                  <c:v>104.02800000000001</c:v>
                </c:pt>
                <c:pt idx="63">
                  <c:v>103.559</c:v>
                </c:pt>
                <c:pt idx="64">
                  <c:v>105.08199999999999</c:v>
                </c:pt>
                <c:pt idx="65">
                  <c:v>105.54900000000001</c:v>
                </c:pt>
                <c:pt idx="66">
                  <c:v>108.917</c:v>
                </c:pt>
                <c:pt idx="67">
                  <c:v>110.19199999999999</c:v>
                </c:pt>
                <c:pt idx="68">
                  <c:v>111.934</c:v>
                </c:pt>
                <c:pt idx="69">
                  <c:v>114.62</c:v>
                </c:pt>
                <c:pt idx="70">
                  <c:v>115.485</c:v>
                </c:pt>
                <c:pt idx="71">
                  <c:v>118.423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'Suburban PUMAs'!$H$2</c:f>
              <c:strCache>
                <c:ptCount val="1"/>
                <c:pt idx="0">
                  <c:v>Oak Forest/Country Club Hills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PUMAs'!$H$3:$H$74</c:f>
              <c:numCache>
                <c:formatCode>0.0</c:formatCode>
                <c:ptCount val="72"/>
                <c:pt idx="0">
                  <c:v>93.082999999999998</c:v>
                </c:pt>
                <c:pt idx="1">
                  <c:v>94.626000000000005</c:v>
                </c:pt>
                <c:pt idx="2">
                  <c:v>95.421999999999997</c:v>
                </c:pt>
                <c:pt idx="3">
                  <c:v>95.376000000000005</c:v>
                </c:pt>
                <c:pt idx="4">
                  <c:v>95.837999999999994</c:v>
                </c:pt>
                <c:pt idx="5">
                  <c:v>96.088999999999999</c:v>
                </c:pt>
                <c:pt idx="6">
                  <c:v>95.885000000000005</c:v>
                </c:pt>
                <c:pt idx="7">
                  <c:v>96.858000000000004</c:v>
                </c:pt>
                <c:pt idx="8">
                  <c:v>95.501000000000005</c:v>
                </c:pt>
                <c:pt idx="9">
                  <c:v>96.765000000000001</c:v>
                </c:pt>
                <c:pt idx="10">
                  <c:v>98.15</c:v>
                </c:pt>
                <c:pt idx="11">
                  <c:v>98.635000000000005</c:v>
                </c:pt>
                <c:pt idx="12">
                  <c:v>100</c:v>
                </c:pt>
                <c:pt idx="13">
                  <c:v>101.539</c:v>
                </c:pt>
                <c:pt idx="14">
                  <c:v>103.313</c:v>
                </c:pt>
                <c:pt idx="15">
                  <c:v>105.529</c:v>
                </c:pt>
                <c:pt idx="16">
                  <c:v>107.959</c:v>
                </c:pt>
                <c:pt idx="17">
                  <c:v>110.17700000000001</c:v>
                </c:pt>
                <c:pt idx="18">
                  <c:v>111.84699999999999</c:v>
                </c:pt>
                <c:pt idx="19">
                  <c:v>113.09</c:v>
                </c:pt>
                <c:pt idx="20">
                  <c:v>113.349</c:v>
                </c:pt>
                <c:pt idx="21">
                  <c:v>116.21299999999999</c:v>
                </c:pt>
                <c:pt idx="22">
                  <c:v>118.07</c:v>
                </c:pt>
                <c:pt idx="23">
                  <c:v>119.749</c:v>
                </c:pt>
                <c:pt idx="24">
                  <c:v>121.41</c:v>
                </c:pt>
                <c:pt idx="25">
                  <c:v>124.491</c:v>
                </c:pt>
                <c:pt idx="26">
                  <c:v>128.77699999999999</c:v>
                </c:pt>
                <c:pt idx="27">
                  <c:v>131.55600000000001</c:v>
                </c:pt>
                <c:pt idx="28">
                  <c:v>133.828</c:v>
                </c:pt>
                <c:pt idx="29">
                  <c:v>137.749</c:v>
                </c:pt>
                <c:pt idx="30">
                  <c:v>142.11600000000001</c:v>
                </c:pt>
                <c:pt idx="31">
                  <c:v>145.09100000000001</c:v>
                </c:pt>
                <c:pt idx="32">
                  <c:v>147.94499999999999</c:v>
                </c:pt>
                <c:pt idx="33">
                  <c:v>151.50200000000001</c:v>
                </c:pt>
                <c:pt idx="34">
                  <c:v>157.036</c:v>
                </c:pt>
                <c:pt idx="35">
                  <c:v>160.73500000000001</c:v>
                </c:pt>
                <c:pt idx="36">
                  <c:v>164.43700000000001</c:v>
                </c:pt>
                <c:pt idx="37">
                  <c:v>167.291</c:v>
                </c:pt>
                <c:pt idx="38">
                  <c:v>169.95599999999999</c:v>
                </c:pt>
                <c:pt idx="39">
                  <c:v>172.65199999999999</c:v>
                </c:pt>
                <c:pt idx="40">
                  <c:v>174.93100000000001</c:v>
                </c:pt>
                <c:pt idx="41">
                  <c:v>177.464</c:v>
                </c:pt>
                <c:pt idx="42">
                  <c:v>176.209</c:v>
                </c:pt>
                <c:pt idx="43">
                  <c:v>173.363</c:v>
                </c:pt>
                <c:pt idx="44">
                  <c:v>170.54400000000001</c:v>
                </c:pt>
                <c:pt idx="45">
                  <c:v>163.285</c:v>
                </c:pt>
                <c:pt idx="46">
                  <c:v>154.64099999999999</c:v>
                </c:pt>
                <c:pt idx="47">
                  <c:v>148.93899999999999</c:v>
                </c:pt>
                <c:pt idx="48">
                  <c:v>143.22300000000001</c:v>
                </c:pt>
                <c:pt idx="49">
                  <c:v>136.49799999999999</c:v>
                </c:pt>
                <c:pt idx="50">
                  <c:v>132.066</c:v>
                </c:pt>
                <c:pt idx="51">
                  <c:v>130.93299999999999</c:v>
                </c:pt>
                <c:pt idx="52">
                  <c:v>128.45699999999999</c:v>
                </c:pt>
                <c:pt idx="53">
                  <c:v>127.23099999999999</c:v>
                </c:pt>
                <c:pt idx="54">
                  <c:v>124.562</c:v>
                </c:pt>
                <c:pt idx="55">
                  <c:v>120.40900000000001</c:v>
                </c:pt>
                <c:pt idx="56">
                  <c:v>117.083</c:v>
                </c:pt>
                <c:pt idx="57">
                  <c:v>110.852</c:v>
                </c:pt>
                <c:pt idx="58">
                  <c:v>109.907</c:v>
                </c:pt>
                <c:pt idx="59">
                  <c:v>108.194</c:v>
                </c:pt>
                <c:pt idx="60">
                  <c:v>106.79</c:v>
                </c:pt>
                <c:pt idx="61">
                  <c:v>105.958</c:v>
                </c:pt>
                <c:pt idx="62">
                  <c:v>102.297</c:v>
                </c:pt>
                <c:pt idx="63">
                  <c:v>101.64700000000001</c:v>
                </c:pt>
                <c:pt idx="64">
                  <c:v>100.973</c:v>
                </c:pt>
                <c:pt idx="65">
                  <c:v>102.313</c:v>
                </c:pt>
                <c:pt idx="66">
                  <c:v>104.93899999999999</c:v>
                </c:pt>
                <c:pt idx="67">
                  <c:v>105.86799999999999</c:v>
                </c:pt>
                <c:pt idx="68">
                  <c:v>107.377</c:v>
                </c:pt>
                <c:pt idx="69">
                  <c:v>107.946</c:v>
                </c:pt>
                <c:pt idx="70">
                  <c:v>110.429</c:v>
                </c:pt>
                <c:pt idx="71">
                  <c:v>111.64100000000001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'Suburban PUMAs'!$I$2</c:f>
              <c:strCache>
                <c:ptCount val="1"/>
                <c:pt idx="0">
                  <c:v>Calumat City/Harvey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PUMAs'!$I$3:$I$74</c:f>
              <c:numCache>
                <c:formatCode>0.0</c:formatCode>
                <c:ptCount val="72"/>
                <c:pt idx="0">
                  <c:v>91.158000000000001</c:v>
                </c:pt>
                <c:pt idx="1">
                  <c:v>92.655000000000001</c:v>
                </c:pt>
                <c:pt idx="2">
                  <c:v>93</c:v>
                </c:pt>
                <c:pt idx="3">
                  <c:v>93.224000000000004</c:v>
                </c:pt>
                <c:pt idx="4">
                  <c:v>93.480999999999995</c:v>
                </c:pt>
                <c:pt idx="5">
                  <c:v>94</c:v>
                </c:pt>
                <c:pt idx="6">
                  <c:v>94.911000000000001</c:v>
                </c:pt>
                <c:pt idx="7">
                  <c:v>95.549000000000007</c:v>
                </c:pt>
                <c:pt idx="8">
                  <c:v>96.317999999999998</c:v>
                </c:pt>
                <c:pt idx="9">
                  <c:v>96.683999999999997</c:v>
                </c:pt>
                <c:pt idx="10">
                  <c:v>97.603999999999999</c:v>
                </c:pt>
                <c:pt idx="11">
                  <c:v>98.798000000000002</c:v>
                </c:pt>
                <c:pt idx="12">
                  <c:v>100</c:v>
                </c:pt>
                <c:pt idx="13">
                  <c:v>101.96299999999999</c:v>
                </c:pt>
                <c:pt idx="14">
                  <c:v>103.84399999999999</c:v>
                </c:pt>
                <c:pt idx="15">
                  <c:v>105.505</c:v>
                </c:pt>
                <c:pt idx="16">
                  <c:v>105.69799999999999</c:v>
                </c:pt>
                <c:pt idx="17">
                  <c:v>107.125</c:v>
                </c:pt>
                <c:pt idx="18">
                  <c:v>108.717</c:v>
                </c:pt>
                <c:pt idx="19">
                  <c:v>109.35</c:v>
                </c:pt>
                <c:pt idx="20">
                  <c:v>110.84099999999999</c:v>
                </c:pt>
                <c:pt idx="21">
                  <c:v>112.339</c:v>
                </c:pt>
                <c:pt idx="22">
                  <c:v>114.03</c:v>
                </c:pt>
                <c:pt idx="23">
                  <c:v>115.729</c:v>
                </c:pt>
                <c:pt idx="24">
                  <c:v>117.312</c:v>
                </c:pt>
                <c:pt idx="25">
                  <c:v>119.254</c:v>
                </c:pt>
                <c:pt idx="26">
                  <c:v>120.726</c:v>
                </c:pt>
                <c:pt idx="27">
                  <c:v>122.95699999999999</c:v>
                </c:pt>
                <c:pt idx="28">
                  <c:v>124.898</c:v>
                </c:pt>
                <c:pt idx="29">
                  <c:v>128.107</c:v>
                </c:pt>
                <c:pt idx="30">
                  <c:v>131.352</c:v>
                </c:pt>
                <c:pt idx="31">
                  <c:v>134.816</c:v>
                </c:pt>
                <c:pt idx="32">
                  <c:v>138.32400000000001</c:v>
                </c:pt>
                <c:pt idx="33">
                  <c:v>141.68700000000001</c:v>
                </c:pt>
                <c:pt idx="34">
                  <c:v>145.74199999999999</c:v>
                </c:pt>
                <c:pt idx="35">
                  <c:v>148.48699999999999</c:v>
                </c:pt>
                <c:pt idx="36">
                  <c:v>151.20400000000001</c:v>
                </c:pt>
                <c:pt idx="37">
                  <c:v>155.02000000000001</c:v>
                </c:pt>
                <c:pt idx="38">
                  <c:v>158.75</c:v>
                </c:pt>
                <c:pt idx="39">
                  <c:v>160.988</c:v>
                </c:pt>
                <c:pt idx="40">
                  <c:v>162.53</c:v>
                </c:pt>
                <c:pt idx="41">
                  <c:v>163.04599999999999</c:v>
                </c:pt>
                <c:pt idx="42">
                  <c:v>160.51900000000001</c:v>
                </c:pt>
                <c:pt idx="43">
                  <c:v>156.14400000000001</c:v>
                </c:pt>
                <c:pt idx="44">
                  <c:v>151.46799999999999</c:v>
                </c:pt>
                <c:pt idx="45">
                  <c:v>144.107</c:v>
                </c:pt>
                <c:pt idx="46">
                  <c:v>133.38999999999999</c:v>
                </c:pt>
                <c:pt idx="47">
                  <c:v>124.913</c:v>
                </c:pt>
                <c:pt idx="48">
                  <c:v>115.566</c:v>
                </c:pt>
                <c:pt idx="49">
                  <c:v>104.40900000000001</c:v>
                </c:pt>
                <c:pt idx="50">
                  <c:v>97.382999999999996</c:v>
                </c:pt>
                <c:pt idx="51">
                  <c:v>94.215000000000003</c:v>
                </c:pt>
                <c:pt idx="52">
                  <c:v>90.992999999999995</c:v>
                </c:pt>
                <c:pt idx="53">
                  <c:v>90.346999999999994</c:v>
                </c:pt>
                <c:pt idx="54">
                  <c:v>89.548000000000002</c:v>
                </c:pt>
                <c:pt idx="55">
                  <c:v>88.406999999999996</c:v>
                </c:pt>
                <c:pt idx="56">
                  <c:v>87.242000000000004</c:v>
                </c:pt>
                <c:pt idx="57">
                  <c:v>83.995999999999995</c:v>
                </c:pt>
                <c:pt idx="58">
                  <c:v>81.200999999999993</c:v>
                </c:pt>
                <c:pt idx="59">
                  <c:v>78.120999999999995</c:v>
                </c:pt>
                <c:pt idx="60">
                  <c:v>74.885999999999996</c:v>
                </c:pt>
                <c:pt idx="61">
                  <c:v>71.807000000000002</c:v>
                </c:pt>
                <c:pt idx="62">
                  <c:v>69.064999999999998</c:v>
                </c:pt>
                <c:pt idx="63">
                  <c:v>66.007000000000005</c:v>
                </c:pt>
                <c:pt idx="64">
                  <c:v>67.811999999999998</c:v>
                </c:pt>
                <c:pt idx="65">
                  <c:v>69.451999999999998</c:v>
                </c:pt>
                <c:pt idx="66">
                  <c:v>70.739999999999995</c:v>
                </c:pt>
                <c:pt idx="67">
                  <c:v>72.513000000000005</c:v>
                </c:pt>
                <c:pt idx="68">
                  <c:v>74.587999999999994</c:v>
                </c:pt>
                <c:pt idx="69">
                  <c:v>76.927000000000007</c:v>
                </c:pt>
                <c:pt idx="70">
                  <c:v>77.28</c:v>
                </c:pt>
                <c:pt idx="71">
                  <c:v>78.001000000000005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'Suburban PUMAs'!$J$2</c:f>
              <c:strCache>
                <c:ptCount val="1"/>
                <c:pt idx="0">
                  <c:v>Chicago Heights/Flossmoor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PUMAs'!$J$3:$J$74</c:f>
              <c:numCache>
                <c:formatCode>0.0</c:formatCode>
                <c:ptCount val="72"/>
                <c:pt idx="0">
                  <c:v>90.108000000000004</c:v>
                </c:pt>
                <c:pt idx="1">
                  <c:v>93.891000000000005</c:v>
                </c:pt>
                <c:pt idx="2">
                  <c:v>93.881</c:v>
                </c:pt>
                <c:pt idx="3">
                  <c:v>94.123999999999995</c:v>
                </c:pt>
                <c:pt idx="4">
                  <c:v>94.975999999999999</c:v>
                </c:pt>
                <c:pt idx="5">
                  <c:v>94.489000000000004</c:v>
                </c:pt>
                <c:pt idx="6">
                  <c:v>96.66</c:v>
                </c:pt>
                <c:pt idx="7">
                  <c:v>97.444999999999993</c:v>
                </c:pt>
                <c:pt idx="8">
                  <c:v>98.274000000000001</c:v>
                </c:pt>
                <c:pt idx="9">
                  <c:v>98.864000000000004</c:v>
                </c:pt>
                <c:pt idx="10">
                  <c:v>99.236000000000004</c:v>
                </c:pt>
                <c:pt idx="11">
                  <c:v>99.236000000000004</c:v>
                </c:pt>
                <c:pt idx="12">
                  <c:v>100</c:v>
                </c:pt>
                <c:pt idx="13">
                  <c:v>101.57299999999999</c:v>
                </c:pt>
                <c:pt idx="14">
                  <c:v>103.133</c:v>
                </c:pt>
                <c:pt idx="15">
                  <c:v>105.02</c:v>
                </c:pt>
                <c:pt idx="16">
                  <c:v>104.997</c:v>
                </c:pt>
                <c:pt idx="17">
                  <c:v>107.49</c:v>
                </c:pt>
                <c:pt idx="18">
                  <c:v>108.661</c:v>
                </c:pt>
                <c:pt idx="19">
                  <c:v>109.35</c:v>
                </c:pt>
                <c:pt idx="20">
                  <c:v>111.136</c:v>
                </c:pt>
                <c:pt idx="21">
                  <c:v>111.339</c:v>
                </c:pt>
                <c:pt idx="22">
                  <c:v>113.589</c:v>
                </c:pt>
                <c:pt idx="23">
                  <c:v>115.334</c:v>
                </c:pt>
                <c:pt idx="24">
                  <c:v>117.012</c:v>
                </c:pt>
                <c:pt idx="25">
                  <c:v>119.27500000000001</c:v>
                </c:pt>
                <c:pt idx="26">
                  <c:v>121.574</c:v>
                </c:pt>
                <c:pt idx="27">
                  <c:v>123.044</c:v>
                </c:pt>
                <c:pt idx="28">
                  <c:v>124.71899999999999</c:v>
                </c:pt>
                <c:pt idx="29">
                  <c:v>128.374</c:v>
                </c:pt>
                <c:pt idx="30">
                  <c:v>131.94399999999999</c:v>
                </c:pt>
                <c:pt idx="31">
                  <c:v>135.012</c:v>
                </c:pt>
                <c:pt idx="32">
                  <c:v>137.66499999999999</c:v>
                </c:pt>
                <c:pt idx="33">
                  <c:v>140.33199999999999</c:v>
                </c:pt>
                <c:pt idx="34">
                  <c:v>143.476</c:v>
                </c:pt>
                <c:pt idx="35">
                  <c:v>146.19200000000001</c:v>
                </c:pt>
                <c:pt idx="36">
                  <c:v>149.154</c:v>
                </c:pt>
                <c:pt idx="37">
                  <c:v>153.02500000000001</c:v>
                </c:pt>
                <c:pt idx="38">
                  <c:v>155.04900000000001</c:v>
                </c:pt>
                <c:pt idx="39">
                  <c:v>157.63399999999999</c:v>
                </c:pt>
                <c:pt idx="40">
                  <c:v>159.018</c:v>
                </c:pt>
                <c:pt idx="41">
                  <c:v>160.62200000000001</c:v>
                </c:pt>
                <c:pt idx="42">
                  <c:v>161.69399999999999</c:v>
                </c:pt>
                <c:pt idx="43">
                  <c:v>158.471</c:v>
                </c:pt>
                <c:pt idx="44">
                  <c:v>156.334</c:v>
                </c:pt>
                <c:pt idx="45">
                  <c:v>149.20500000000001</c:v>
                </c:pt>
                <c:pt idx="46">
                  <c:v>141.18</c:v>
                </c:pt>
                <c:pt idx="47">
                  <c:v>134.40100000000001</c:v>
                </c:pt>
                <c:pt idx="48">
                  <c:v>124.709</c:v>
                </c:pt>
                <c:pt idx="49">
                  <c:v>117.93</c:v>
                </c:pt>
                <c:pt idx="50">
                  <c:v>109.94</c:v>
                </c:pt>
                <c:pt idx="51">
                  <c:v>106.791</c:v>
                </c:pt>
                <c:pt idx="52">
                  <c:v>104.194</c:v>
                </c:pt>
                <c:pt idx="53">
                  <c:v>103.19799999999999</c:v>
                </c:pt>
                <c:pt idx="54">
                  <c:v>102.315</c:v>
                </c:pt>
                <c:pt idx="55">
                  <c:v>100.851</c:v>
                </c:pt>
                <c:pt idx="56">
                  <c:v>98.275999999999996</c:v>
                </c:pt>
                <c:pt idx="57">
                  <c:v>93.561000000000007</c:v>
                </c:pt>
                <c:pt idx="58">
                  <c:v>89.813999999999993</c:v>
                </c:pt>
                <c:pt idx="59">
                  <c:v>87.231999999999999</c:v>
                </c:pt>
                <c:pt idx="60">
                  <c:v>84.804000000000002</c:v>
                </c:pt>
                <c:pt idx="61">
                  <c:v>82.561999999999998</c:v>
                </c:pt>
                <c:pt idx="62">
                  <c:v>82.593000000000004</c:v>
                </c:pt>
                <c:pt idx="63">
                  <c:v>82.697000000000003</c:v>
                </c:pt>
                <c:pt idx="64">
                  <c:v>83.686000000000007</c:v>
                </c:pt>
                <c:pt idx="65">
                  <c:v>86.123000000000005</c:v>
                </c:pt>
                <c:pt idx="66">
                  <c:v>86.025999999999996</c:v>
                </c:pt>
                <c:pt idx="67">
                  <c:v>86.885000000000005</c:v>
                </c:pt>
                <c:pt idx="68">
                  <c:v>87.879000000000005</c:v>
                </c:pt>
                <c:pt idx="69">
                  <c:v>87.998000000000005</c:v>
                </c:pt>
                <c:pt idx="70">
                  <c:v>89.070999999999998</c:v>
                </c:pt>
                <c:pt idx="71">
                  <c:v>89.138999999999996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'Suburban PUMAs'!$K$2</c:f>
              <c:strCache>
                <c:ptCount val="1"/>
                <c:pt idx="0">
                  <c:v>Arlington Heights/Prospect Heights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PUMAs'!$K$3:$K$74</c:f>
              <c:numCache>
                <c:formatCode>0.0</c:formatCode>
                <c:ptCount val="72"/>
                <c:pt idx="0">
                  <c:v>85.795000000000002</c:v>
                </c:pt>
                <c:pt idx="1">
                  <c:v>89.325000000000003</c:v>
                </c:pt>
                <c:pt idx="2">
                  <c:v>90.054000000000002</c:v>
                </c:pt>
                <c:pt idx="3">
                  <c:v>90.659000000000006</c:v>
                </c:pt>
                <c:pt idx="4">
                  <c:v>91.563000000000002</c:v>
                </c:pt>
                <c:pt idx="5">
                  <c:v>91.242000000000004</c:v>
                </c:pt>
                <c:pt idx="6">
                  <c:v>92.641999999999996</c:v>
                </c:pt>
                <c:pt idx="7">
                  <c:v>92.317999999999998</c:v>
                </c:pt>
                <c:pt idx="8">
                  <c:v>92.744</c:v>
                </c:pt>
                <c:pt idx="9">
                  <c:v>95.555999999999997</c:v>
                </c:pt>
                <c:pt idx="10">
                  <c:v>96.793000000000006</c:v>
                </c:pt>
                <c:pt idx="11">
                  <c:v>99.245999999999995</c:v>
                </c:pt>
                <c:pt idx="12">
                  <c:v>100</c:v>
                </c:pt>
                <c:pt idx="13">
                  <c:v>103.38500000000001</c:v>
                </c:pt>
                <c:pt idx="14">
                  <c:v>106.625</c:v>
                </c:pt>
                <c:pt idx="15">
                  <c:v>109.21</c:v>
                </c:pt>
                <c:pt idx="16">
                  <c:v>111.14700000000001</c:v>
                </c:pt>
                <c:pt idx="17">
                  <c:v>114.774</c:v>
                </c:pt>
                <c:pt idx="18">
                  <c:v>119.214</c:v>
                </c:pt>
                <c:pt idx="19">
                  <c:v>120.79300000000001</c:v>
                </c:pt>
                <c:pt idx="20">
                  <c:v>122.324</c:v>
                </c:pt>
                <c:pt idx="21">
                  <c:v>125.627</c:v>
                </c:pt>
                <c:pt idx="22">
                  <c:v>128.19300000000001</c:v>
                </c:pt>
                <c:pt idx="23">
                  <c:v>130.881</c:v>
                </c:pt>
                <c:pt idx="24">
                  <c:v>132.887</c:v>
                </c:pt>
                <c:pt idx="25">
                  <c:v>135.56700000000001</c:v>
                </c:pt>
                <c:pt idx="26">
                  <c:v>139.49299999999999</c:v>
                </c:pt>
                <c:pt idx="27">
                  <c:v>141.047</c:v>
                </c:pt>
                <c:pt idx="28">
                  <c:v>142.74</c:v>
                </c:pt>
                <c:pt idx="29">
                  <c:v>146.429</c:v>
                </c:pt>
                <c:pt idx="30">
                  <c:v>150.42599999999999</c:v>
                </c:pt>
                <c:pt idx="31">
                  <c:v>153.148</c:v>
                </c:pt>
                <c:pt idx="32">
                  <c:v>155.251</c:v>
                </c:pt>
                <c:pt idx="33">
                  <c:v>160.53299999999999</c:v>
                </c:pt>
                <c:pt idx="34">
                  <c:v>164.19200000000001</c:v>
                </c:pt>
                <c:pt idx="35">
                  <c:v>167.66200000000001</c:v>
                </c:pt>
                <c:pt idx="36">
                  <c:v>170.73</c:v>
                </c:pt>
                <c:pt idx="37">
                  <c:v>172.93299999999999</c:v>
                </c:pt>
                <c:pt idx="38">
                  <c:v>177.88</c:v>
                </c:pt>
                <c:pt idx="39">
                  <c:v>180.19800000000001</c:v>
                </c:pt>
                <c:pt idx="40">
                  <c:v>179.67099999999999</c:v>
                </c:pt>
                <c:pt idx="41">
                  <c:v>180.953</c:v>
                </c:pt>
                <c:pt idx="42">
                  <c:v>179.59899999999999</c:v>
                </c:pt>
                <c:pt idx="43">
                  <c:v>177.524</c:v>
                </c:pt>
                <c:pt idx="44">
                  <c:v>177.80600000000001</c:v>
                </c:pt>
                <c:pt idx="45">
                  <c:v>173.55099999999999</c:v>
                </c:pt>
                <c:pt idx="46">
                  <c:v>166.71899999999999</c:v>
                </c:pt>
                <c:pt idx="47">
                  <c:v>162.392</c:v>
                </c:pt>
                <c:pt idx="48">
                  <c:v>157.70699999999999</c:v>
                </c:pt>
                <c:pt idx="49">
                  <c:v>152.447</c:v>
                </c:pt>
                <c:pt idx="50">
                  <c:v>148.66200000000001</c:v>
                </c:pt>
                <c:pt idx="51">
                  <c:v>144.881</c:v>
                </c:pt>
                <c:pt idx="52">
                  <c:v>144.04499999999999</c:v>
                </c:pt>
                <c:pt idx="53">
                  <c:v>140.44800000000001</c:v>
                </c:pt>
                <c:pt idx="54">
                  <c:v>137.55500000000001</c:v>
                </c:pt>
                <c:pt idx="55">
                  <c:v>135.11500000000001</c:v>
                </c:pt>
                <c:pt idx="56">
                  <c:v>133.03700000000001</c:v>
                </c:pt>
                <c:pt idx="57">
                  <c:v>129.04900000000001</c:v>
                </c:pt>
                <c:pt idx="58">
                  <c:v>125.336</c:v>
                </c:pt>
                <c:pt idx="59">
                  <c:v>122.44799999999999</c:v>
                </c:pt>
                <c:pt idx="60">
                  <c:v>120.673</c:v>
                </c:pt>
                <c:pt idx="61">
                  <c:v>120.931</c:v>
                </c:pt>
                <c:pt idx="62">
                  <c:v>121.39100000000001</c:v>
                </c:pt>
                <c:pt idx="63">
                  <c:v>122.29600000000001</c:v>
                </c:pt>
                <c:pt idx="64">
                  <c:v>121.694</c:v>
                </c:pt>
                <c:pt idx="65">
                  <c:v>123.551</c:v>
                </c:pt>
                <c:pt idx="66">
                  <c:v>128.74700000000001</c:v>
                </c:pt>
                <c:pt idx="67">
                  <c:v>131.74600000000001</c:v>
                </c:pt>
                <c:pt idx="68">
                  <c:v>135.88499999999999</c:v>
                </c:pt>
                <c:pt idx="69">
                  <c:v>139.196</c:v>
                </c:pt>
                <c:pt idx="70">
                  <c:v>141.64099999999999</c:v>
                </c:pt>
                <c:pt idx="71">
                  <c:v>142.922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'Suburban PUMAs'!$L$2</c:f>
              <c:strCache>
                <c:ptCount val="1"/>
                <c:pt idx="0">
                  <c:v>Winnetka/Northbrook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PUMAs'!$L$3:$L$74</c:f>
              <c:numCache>
                <c:formatCode>0.0</c:formatCode>
                <c:ptCount val="72"/>
                <c:pt idx="0">
                  <c:v>84.102999999999994</c:v>
                </c:pt>
                <c:pt idx="1">
                  <c:v>84.703999999999994</c:v>
                </c:pt>
                <c:pt idx="2">
                  <c:v>86.197999999999993</c:v>
                </c:pt>
                <c:pt idx="3">
                  <c:v>86.688000000000002</c:v>
                </c:pt>
                <c:pt idx="4">
                  <c:v>87.688999999999993</c:v>
                </c:pt>
                <c:pt idx="5">
                  <c:v>90.88</c:v>
                </c:pt>
                <c:pt idx="6">
                  <c:v>93.125</c:v>
                </c:pt>
                <c:pt idx="7">
                  <c:v>95.198999999999998</c:v>
                </c:pt>
                <c:pt idx="8">
                  <c:v>95.921000000000006</c:v>
                </c:pt>
                <c:pt idx="9">
                  <c:v>97.168999999999997</c:v>
                </c:pt>
                <c:pt idx="10">
                  <c:v>98.141000000000005</c:v>
                </c:pt>
                <c:pt idx="11">
                  <c:v>98.82</c:v>
                </c:pt>
                <c:pt idx="12">
                  <c:v>100</c:v>
                </c:pt>
                <c:pt idx="13">
                  <c:v>102.09699999999999</c:v>
                </c:pt>
                <c:pt idx="14">
                  <c:v>106.108</c:v>
                </c:pt>
                <c:pt idx="15">
                  <c:v>108.023</c:v>
                </c:pt>
                <c:pt idx="16">
                  <c:v>109.53700000000001</c:v>
                </c:pt>
                <c:pt idx="17">
                  <c:v>113.10599999999999</c:v>
                </c:pt>
                <c:pt idx="18">
                  <c:v>116.19</c:v>
                </c:pt>
                <c:pt idx="19">
                  <c:v>117.453</c:v>
                </c:pt>
                <c:pt idx="20">
                  <c:v>118.54</c:v>
                </c:pt>
                <c:pt idx="21">
                  <c:v>121.563</c:v>
                </c:pt>
                <c:pt idx="22">
                  <c:v>122.59</c:v>
                </c:pt>
                <c:pt idx="23">
                  <c:v>124.69</c:v>
                </c:pt>
                <c:pt idx="24">
                  <c:v>126.82899999999999</c:v>
                </c:pt>
                <c:pt idx="25">
                  <c:v>128.53700000000001</c:v>
                </c:pt>
                <c:pt idx="26">
                  <c:v>131.80099999999999</c:v>
                </c:pt>
                <c:pt idx="27">
                  <c:v>132.22800000000001</c:v>
                </c:pt>
                <c:pt idx="28">
                  <c:v>134.191</c:v>
                </c:pt>
                <c:pt idx="29">
                  <c:v>137.327</c:v>
                </c:pt>
                <c:pt idx="30">
                  <c:v>139.673</c:v>
                </c:pt>
                <c:pt idx="31">
                  <c:v>141.94499999999999</c:v>
                </c:pt>
                <c:pt idx="32">
                  <c:v>144.548</c:v>
                </c:pt>
                <c:pt idx="33">
                  <c:v>149.65299999999999</c:v>
                </c:pt>
                <c:pt idx="34">
                  <c:v>158.16399999999999</c:v>
                </c:pt>
                <c:pt idx="35">
                  <c:v>163.643</c:v>
                </c:pt>
                <c:pt idx="36">
                  <c:v>167.137</c:v>
                </c:pt>
                <c:pt idx="37">
                  <c:v>171.792</c:v>
                </c:pt>
                <c:pt idx="38">
                  <c:v>174.517</c:v>
                </c:pt>
                <c:pt idx="39">
                  <c:v>177.065</c:v>
                </c:pt>
                <c:pt idx="40">
                  <c:v>177.505</c:v>
                </c:pt>
                <c:pt idx="41">
                  <c:v>179.155</c:v>
                </c:pt>
                <c:pt idx="42">
                  <c:v>179.13499999999999</c:v>
                </c:pt>
                <c:pt idx="43">
                  <c:v>178.68100000000001</c:v>
                </c:pt>
                <c:pt idx="44">
                  <c:v>178.82400000000001</c:v>
                </c:pt>
                <c:pt idx="45">
                  <c:v>174.70500000000001</c:v>
                </c:pt>
                <c:pt idx="46">
                  <c:v>170.46799999999999</c:v>
                </c:pt>
                <c:pt idx="47">
                  <c:v>167.898</c:v>
                </c:pt>
                <c:pt idx="48">
                  <c:v>165.00299999999999</c:v>
                </c:pt>
                <c:pt idx="49">
                  <c:v>157.494</c:v>
                </c:pt>
                <c:pt idx="50">
                  <c:v>152.71299999999999</c:v>
                </c:pt>
                <c:pt idx="51">
                  <c:v>148.52500000000001</c:v>
                </c:pt>
                <c:pt idx="52">
                  <c:v>146.53100000000001</c:v>
                </c:pt>
                <c:pt idx="53">
                  <c:v>146.56899999999999</c:v>
                </c:pt>
                <c:pt idx="54">
                  <c:v>144.24100000000001</c:v>
                </c:pt>
                <c:pt idx="55">
                  <c:v>143.011</c:v>
                </c:pt>
                <c:pt idx="56">
                  <c:v>143.50700000000001</c:v>
                </c:pt>
                <c:pt idx="57">
                  <c:v>142.49100000000001</c:v>
                </c:pt>
                <c:pt idx="58">
                  <c:v>141.79</c:v>
                </c:pt>
                <c:pt idx="59">
                  <c:v>139.446</c:v>
                </c:pt>
                <c:pt idx="60">
                  <c:v>137.053</c:v>
                </c:pt>
                <c:pt idx="61">
                  <c:v>136.131</c:v>
                </c:pt>
                <c:pt idx="62">
                  <c:v>136.82900000000001</c:v>
                </c:pt>
                <c:pt idx="63">
                  <c:v>138.76300000000001</c:v>
                </c:pt>
                <c:pt idx="64">
                  <c:v>139.80600000000001</c:v>
                </c:pt>
                <c:pt idx="65">
                  <c:v>143.96199999999999</c:v>
                </c:pt>
                <c:pt idx="66">
                  <c:v>147.09800000000001</c:v>
                </c:pt>
                <c:pt idx="67">
                  <c:v>149.1</c:v>
                </c:pt>
                <c:pt idx="68">
                  <c:v>151.10400000000001</c:v>
                </c:pt>
                <c:pt idx="69">
                  <c:v>154.34299999999999</c:v>
                </c:pt>
                <c:pt idx="70">
                  <c:v>158.696</c:v>
                </c:pt>
                <c:pt idx="71">
                  <c:v>160.464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'Suburban PUMAs'!$M$2</c:f>
              <c:strCache>
                <c:ptCount val="1"/>
                <c:pt idx="0">
                  <c:v>Hanover/Hoffman Estates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PUMAs'!$M$3:$M$74</c:f>
              <c:numCache>
                <c:formatCode>0.0</c:formatCode>
                <c:ptCount val="72"/>
                <c:pt idx="0">
                  <c:v>90.897000000000006</c:v>
                </c:pt>
                <c:pt idx="1">
                  <c:v>91.256</c:v>
                </c:pt>
                <c:pt idx="2">
                  <c:v>91.042000000000002</c:v>
                </c:pt>
                <c:pt idx="3">
                  <c:v>91.218000000000004</c:v>
                </c:pt>
                <c:pt idx="4">
                  <c:v>91.388000000000005</c:v>
                </c:pt>
                <c:pt idx="5">
                  <c:v>92.18</c:v>
                </c:pt>
                <c:pt idx="6">
                  <c:v>93.009</c:v>
                </c:pt>
                <c:pt idx="7">
                  <c:v>94.036000000000001</c:v>
                </c:pt>
                <c:pt idx="8">
                  <c:v>95.052999999999997</c:v>
                </c:pt>
                <c:pt idx="9">
                  <c:v>96.210999999999999</c:v>
                </c:pt>
                <c:pt idx="10">
                  <c:v>97.524000000000001</c:v>
                </c:pt>
                <c:pt idx="11">
                  <c:v>99.266000000000005</c:v>
                </c:pt>
                <c:pt idx="12">
                  <c:v>100</c:v>
                </c:pt>
                <c:pt idx="13">
                  <c:v>102.626</c:v>
                </c:pt>
                <c:pt idx="14">
                  <c:v>105.562</c:v>
                </c:pt>
                <c:pt idx="15">
                  <c:v>107.29</c:v>
                </c:pt>
                <c:pt idx="16">
                  <c:v>108.776</c:v>
                </c:pt>
                <c:pt idx="17">
                  <c:v>112.74299999999999</c:v>
                </c:pt>
                <c:pt idx="18">
                  <c:v>116.56399999999999</c:v>
                </c:pt>
                <c:pt idx="19">
                  <c:v>118.995</c:v>
                </c:pt>
                <c:pt idx="20">
                  <c:v>121.355</c:v>
                </c:pt>
                <c:pt idx="21">
                  <c:v>124.858</c:v>
                </c:pt>
                <c:pt idx="22">
                  <c:v>127.342</c:v>
                </c:pt>
                <c:pt idx="23">
                  <c:v>129.53200000000001</c:v>
                </c:pt>
                <c:pt idx="24">
                  <c:v>131.24799999999999</c:v>
                </c:pt>
                <c:pt idx="25">
                  <c:v>135.03200000000001</c:v>
                </c:pt>
                <c:pt idx="26">
                  <c:v>138.45400000000001</c:v>
                </c:pt>
                <c:pt idx="27">
                  <c:v>140.84</c:v>
                </c:pt>
                <c:pt idx="28">
                  <c:v>143.428</c:v>
                </c:pt>
                <c:pt idx="29">
                  <c:v>147.22800000000001</c:v>
                </c:pt>
                <c:pt idx="30">
                  <c:v>151.25800000000001</c:v>
                </c:pt>
                <c:pt idx="31">
                  <c:v>154.46600000000001</c:v>
                </c:pt>
                <c:pt idx="32">
                  <c:v>156.07300000000001</c:v>
                </c:pt>
                <c:pt idx="33">
                  <c:v>159.16</c:v>
                </c:pt>
                <c:pt idx="34">
                  <c:v>161.857</c:v>
                </c:pt>
                <c:pt idx="35">
                  <c:v>164.55799999999999</c:v>
                </c:pt>
                <c:pt idx="36">
                  <c:v>167.03</c:v>
                </c:pt>
                <c:pt idx="37">
                  <c:v>169.654</c:v>
                </c:pt>
                <c:pt idx="38">
                  <c:v>172.49299999999999</c:v>
                </c:pt>
                <c:pt idx="39">
                  <c:v>174.114</c:v>
                </c:pt>
                <c:pt idx="40">
                  <c:v>174.428</c:v>
                </c:pt>
                <c:pt idx="41">
                  <c:v>174.70400000000001</c:v>
                </c:pt>
                <c:pt idx="42">
                  <c:v>173.584</c:v>
                </c:pt>
                <c:pt idx="43">
                  <c:v>171.98500000000001</c:v>
                </c:pt>
                <c:pt idx="44">
                  <c:v>168.98500000000001</c:v>
                </c:pt>
                <c:pt idx="45">
                  <c:v>164.399</c:v>
                </c:pt>
                <c:pt idx="46">
                  <c:v>159.33199999999999</c:v>
                </c:pt>
                <c:pt idx="47">
                  <c:v>154.51</c:v>
                </c:pt>
                <c:pt idx="48">
                  <c:v>151.08799999999999</c:v>
                </c:pt>
                <c:pt idx="49">
                  <c:v>144.68299999999999</c:v>
                </c:pt>
                <c:pt idx="50">
                  <c:v>137.50299999999999</c:v>
                </c:pt>
                <c:pt idx="51">
                  <c:v>135.393</c:v>
                </c:pt>
                <c:pt idx="52">
                  <c:v>132.52000000000001</c:v>
                </c:pt>
                <c:pt idx="53">
                  <c:v>131.14500000000001</c:v>
                </c:pt>
                <c:pt idx="54">
                  <c:v>128.46</c:v>
                </c:pt>
                <c:pt idx="55">
                  <c:v>124.235</c:v>
                </c:pt>
                <c:pt idx="56">
                  <c:v>119.16500000000001</c:v>
                </c:pt>
                <c:pt idx="57">
                  <c:v>113.09399999999999</c:v>
                </c:pt>
                <c:pt idx="58">
                  <c:v>111.128</c:v>
                </c:pt>
                <c:pt idx="59">
                  <c:v>108.142</c:v>
                </c:pt>
                <c:pt idx="60">
                  <c:v>107.42</c:v>
                </c:pt>
                <c:pt idx="61">
                  <c:v>104.92100000000001</c:v>
                </c:pt>
                <c:pt idx="62">
                  <c:v>103.16</c:v>
                </c:pt>
                <c:pt idx="63">
                  <c:v>102.837</c:v>
                </c:pt>
                <c:pt idx="64">
                  <c:v>103.108</c:v>
                </c:pt>
                <c:pt idx="65">
                  <c:v>105.726</c:v>
                </c:pt>
                <c:pt idx="66">
                  <c:v>109.929</c:v>
                </c:pt>
                <c:pt idx="67">
                  <c:v>113.10899999999999</c:v>
                </c:pt>
                <c:pt idx="68">
                  <c:v>115.748</c:v>
                </c:pt>
                <c:pt idx="69">
                  <c:v>119.556</c:v>
                </c:pt>
                <c:pt idx="70">
                  <c:v>121.462</c:v>
                </c:pt>
                <c:pt idx="71">
                  <c:v>122.821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'Suburban PUMAs'!$N$2</c:f>
              <c:strCache>
                <c:ptCount val="1"/>
                <c:pt idx="0">
                  <c:v>Schaumburg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PUMAs'!$N$3:$N$74</c:f>
              <c:numCache>
                <c:formatCode>0.0</c:formatCode>
                <c:ptCount val="72"/>
                <c:pt idx="0">
                  <c:v>88.275999999999996</c:v>
                </c:pt>
                <c:pt idx="1">
                  <c:v>88.772000000000006</c:v>
                </c:pt>
                <c:pt idx="2">
                  <c:v>88.965000000000003</c:v>
                </c:pt>
                <c:pt idx="3">
                  <c:v>88.722999999999999</c:v>
                </c:pt>
                <c:pt idx="4">
                  <c:v>88.914000000000001</c:v>
                </c:pt>
                <c:pt idx="5">
                  <c:v>89.587000000000003</c:v>
                </c:pt>
                <c:pt idx="6">
                  <c:v>90.875</c:v>
                </c:pt>
                <c:pt idx="7">
                  <c:v>91.465999999999994</c:v>
                </c:pt>
                <c:pt idx="8">
                  <c:v>92.611999999999995</c:v>
                </c:pt>
                <c:pt idx="9">
                  <c:v>94.918000000000006</c:v>
                </c:pt>
                <c:pt idx="10">
                  <c:v>97.01</c:v>
                </c:pt>
                <c:pt idx="11">
                  <c:v>98.894000000000005</c:v>
                </c:pt>
                <c:pt idx="12">
                  <c:v>100</c:v>
                </c:pt>
                <c:pt idx="13">
                  <c:v>103.01600000000001</c:v>
                </c:pt>
                <c:pt idx="14">
                  <c:v>105.58499999999999</c:v>
                </c:pt>
                <c:pt idx="15">
                  <c:v>108</c:v>
                </c:pt>
                <c:pt idx="16">
                  <c:v>110.178</c:v>
                </c:pt>
                <c:pt idx="17">
                  <c:v>114.776</c:v>
                </c:pt>
                <c:pt idx="18">
                  <c:v>119.59399999999999</c:v>
                </c:pt>
                <c:pt idx="19">
                  <c:v>121.783</c:v>
                </c:pt>
                <c:pt idx="20">
                  <c:v>123.583</c:v>
                </c:pt>
                <c:pt idx="21">
                  <c:v>126.363</c:v>
                </c:pt>
                <c:pt idx="22">
                  <c:v>129.31299999999999</c:v>
                </c:pt>
                <c:pt idx="23">
                  <c:v>132.00200000000001</c:v>
                </c:pt>
                <c:pt idx="24">
                  <c:v>134.279</c:v>
                </c:pt>
                <c:pt idx="25">
                  <c:v>137.839</c:v>
                </c:pt>
                <c:pt idx="26">
                  <c:v>141.16999999999999</c:v>
                </c:pt>
                <c:pt idx="27">
                  <c:v>142.94900000000001</c:v>
                </c:pt>
                <c:pt idx="28">
                  <c:v>144.69800000000001</c:v>
                </c:pt>
                <c:pt idx="29">
                  <c:v>147.892</c:v>
                </c:pt>
                <c:pt idx="30">
                  <c:v>151.345</c:v>
                </c:pt>
                <c:pt idx="31">
                  <c:v>154.55600000000001</c:v>
                </c:pt>
                <c:pt idx="32">
                  <c:v>157.001</c:v>
                </c:pt>
                <c:pt idx="33">
                  <c:v>162.08199999999999</c:v>
                </c:pt>
                <c:pt idx="34">
                  <c:v>167.65</c:v>
                </c:pt>
                <c:pt idx="35">
                  <c:v>171.03399999999999</c:v>
                </c:pt>
                <c:pt idx="36">
                  <c:v>173.12899999999999</c:v>
                </c:pt>
                <c:pt idx="37">
                  <c:v>177.47399999999999</c:v>
                </c:pt>
                <c:pt idx="38">
                  <c:v>179.47800000000001</c:v>
                </c:pt>
                <c:pt idx="39">
                  <c:v>181.126</c:v>
                </c:pt>
                <c:pt idx="40">
                  <c:v>183.10599999999999</c:v>
                </c:pt>
                <c:pt idx="41">
                  <c:v>182.74</c:v>
                </c:pt>
                <c:pt idx="42">
                  <c:v>182.447</c:v>
                </c:pt>
                <c:pt idx="43">
                  <c:v>181.60499999999999</c:v>
                </c:pt>
                <c:pt idx="44">
                  <c:v>178.721</c:v>
                </c:pt>
                <c:pt idx="45">
                  <c:v>177.13300000000001</c:v>
                </c:pt>
                <c:pt idx="46">
                  <c:v>174.24600000000001</c:v>
                </c:pt>
                <c:pt idx="47">
                  <c:v>171.72</c:v>
                </c:pt>
                <c:pt idx="48">
                  <c:v>168.227</c:v>
                </c:pt>
                <c:pt idx="49">
                  <c:v>161.333</c:v>
                </c:pt>
                <c:pt idx="50">
                  <c:v>153.53800000000001</c:v>
                </c:pt>
                <c:pt idx="51">
                  <c:v>151.95400000000001</c:v>
                </c:pt>
                <c:pt idx="52">
                  <c:v>151.58199999999999</c:v>
                </c:pt>
                <c:pt idx="53">
                  <c:v>149.602</c:v>
                </c:pt>
                <c:pt idx="54">
                  <c:v>146.83699999999999</c:v>
                </c:pt>
                <c:pt idx="55">
                  <c:v>142.82599999999999</c:v>
                </c:pt>
                <c:pt idx="56">
                  <c:v>141.02500000000001</c:v>
                </c:pt>
                <c:pt idx="57">
                  <c:v>136.84899999999999</c:v>
                </c:pt>
                <c:pt idx="58">
                  <c:v>136.33699999999999</c:v>
                </c:pt>
                <c:pt idx="59">
                  <c:v>133.09899999999999</c:v>
                </c:pt>
                <c:pt idx="60">
                  <c:v>131.44499999999999</c:v>
                </c:pt>
                <c:pt idx="61">
                  <c:v>130.26</c:v>
                </c:pt>
                <c:pt idx="62">
                  <c:v>128.07</c:v>
                </c:pt>
                <c:pt idx="63">
                  <c:v>128.446</c:v>
                </c:pt>
                <c:pt idx="64">
                  <c:v>128.40199999999999</c:v>
                </c:pt>
                <c:pt idx="65">
                  <c:v>129.52799999999999</c:v>
                </c:pt>
                <c:pt idx="66">
                  <c:v>134.095</c:v>
                </c:pt>
                <c:pt idx="67">
                  <c:v>136.69399999999999</c:v>
                </c:pt>
                <c:pt idx="68">
                  <c:v>139.459</c:v>
                </c:pt>
                <c:pt idx="69">
                  <c:v>143.43100000000001</c:v>
                </c:pt>
                <c:pt idx="70">
                  <c:v>145.49299999999999</c:v>
                </c:pt>
                <c:pt idx="71">
                  <c:v>148.345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'Suburban PUMAs'!$O$2</c:f>
              <c:strCache>
                <c:ptCount val="1"/>
                <c:pt idx="0">
                  <c:v>Mount Prospect/Elk Grove Village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PUMAs'!$O$3:$O$74</c:f>
              <c:numCache>
                <c:formatCode>0.0</c:formatCode>
                <c:ptCount val="72"/>
                <c:pt idx="0">
                  <c:v>89.864999999999995</c:v>
                </c:pt>
                <c:pt idx="1">
                  <c:v>90.338999999999999</c:v>
                </c:pt>
                <c:pt idx="2">
                  <c:v>90.326999999999998</c:v>
                </c:pt>
                <c:pt idx="3">
                  <c:v>90.67</c:v>
                </c:pt>
                <c:pt idx="4">
                  <c:v>91.131</c:v>
                </c:pt>
                <c:pt idx="5">
                  <c:v>91.905000000000001</c:v>
                </c:pt>
                <c:pt idx="6">
                  <c:v>93.125</c:v>
                </c:pt>
                <c:pt idx="7">
                  <c:v>93.463999999999999</c:v>
                </c:pt>
                <c:pt idx="8">
                  <c:v>93.632999999999996</c:v>
                </c:pt>
                <c:pt idx="9">
                  <c:v>95.596000000000004</c:v>
                </c:pt>
                <c:pt idx="10">
                  <c:v>96.975999999999999</c:v>
                </c:pt>
                <c:pt idx="11">
                  <c:v>98.319000000000003</c:v>
                </c:pt>
                <c:pt idx="12">
                  <c:v>100</c:v>
                </c:pt>
                <c:pt idx="13">
                  <c:v>103.449</c:v>
                </c:pt>
                <c:pt idx="14">
                  <c:v>107.875</c:v>
                </c:pt>
                <c:pt idx="15">
                  <c:v>110.245</c:v>
                </c:pt>
                <c:pt idx="16">
                  <c:v>112.126</c:v>
                </c:pt>
                <c:pt idx="17">
                  <c:v>116.95</c:v>
                </c:pt>
                <c:pt idx="18">
                  <c:v>120.58499999999999</c:v>
                </c:pt>
                <c:pt idx="19">
                  <c:v>122.57599999999999</c:v>
                </c:pt>
                <c:pt idx="20">
                  <c:v>124.173</c:v>
                </c:pt>
                <c:pt idx="21">
                  <c:v>127.123</c:v>
                </c:pt>
                <c:pt idx="22">
                  <c:v>130.66499999999999</c:v>
                </c:pt>
                <c:pt idx="23">
                  <c:v>133.09800000000001</c:v>
                </c:pt>
                <c:pt idx="24">
                  <c:v>135.13399999999999</c:v>
                </c:pt>
                <c:pt idx="25">
                  <c:v>138.08600000000001</c:v>
                </c:pt>
                <c:pt idx="26">
                  <c:v>139.89699999999999</c:v>
                </c:pt>
                <c:pt idx="27">
                  <c:v>141.44499999999999</c:v>
                </c:pt>
                <c:pt idx="28">
                  <c:v>143.29499999999999</c:v>
                </c:pt>
                <c:pt idx="29">
                  <c:v>146.68600000000001</c:v>
                </c:pt>
                <c:pt idx="30">
                  <c:v>150.648</c:v>
                </c:pt>
                <c:pt idx="31">
                  <c:v>152.68199999999999</c:v>
                </c:pt>
                <c:pt idx="32">
                  <c:v>155.542</c:v>
                </c:pt>
                <c:pt idx="33">
                  <c:v>161.65899999999999</c:v>
                </c:pt>
                <c:pt idx="34">
                  <c:v>166.523</c:v>
                </c:pt>
                <c:pt idx="35">
                  <c:v>172.006</c:v>
                </c:pt>
                <c:pt idx="36">
                  <c:v>174.49799999999999</c:v>
                </c:pt>
                <c:pt idx="37">
                  <c:v>178.52199999999999</c:v>
                </c:pt>
                <c:pt idx="38">
                  <c:v>181.893</c:v>
                </c:pt>
                <c:pt idx="39">
                  <c:v>183.464</c:v>
                </c:pt>
                <c:pt idx="40">
                  <c:v>183.02699999999999</c:v>
                </c:pt>
                <c:pt idx="41">
                  <c:v>181.68799999999999</c:v>
                </c:pt>
                <c:pt idx="42">
                  <c:v>179.923</c:v>
                </c:pt>
                <c:pt idx="43">
                  <c:v>177.89</c:v>
                </c:pt>
                <c:pt idx="44">
                  <c:v>175.13</c:v>
                </c:pt>
                <c:pt idx="45">
                  <c:v>170.80199999999999</c:v>
                </c:pt>
                <c:pt idx="46">
                  <c:v>165.983</c:v>
                </c:pt>
                <c:pt idx="47">
                  <c:v>162.05500000000001</c:v>
                </c:pt>
                <c:pt idx="48">
                  <c:v>159.946</c:v>
                </c:pt>
                <c:pt idx="49">
                  <c:v>155.15199999999999</c:v>
                </c:pt>
                <c:pt idx="50">
                  <c:v>150.83600000000001</c:v>
                </c:pt>
                <c:pt idx="51">
                  <c:v>145.92099999999999</c:v>
                </c:pt>
                <c:pt idx="52">
                  <c:v>144.1</c:v>
                </c:pt>
                <c:pt idx="53">
                  <c:v>141.75299999999999</c:v>
                </c:pt>
                <c:pt idx="54">
                  <c:v>139.066</c:v>
                </c:pt>
                <c:pt idx="55">
                  <c:v>138.202</c:v>
                </c:pt>
                <c:pt idx="56">
                  <c:v>135.77099999999999</c:v>
                </c:pt>
                <c:pt idx="57">
                  <c:v>131.02099999999999</c:v>
                </c:pt>
                <c:pt idx="58">
                  <c:v>128.89699999999999</c:v>
                </c:pt>
                <c:pt idx="59">
                  <c:v>125.746</c:v>
                </c:pt>
                <c:pt idx="60">
                  <c:v>124.49</c:v>
                </c:pt>
                <c:pt idx="61">
                  <c:v>123.46599999999999</c:v>
                </c:pt>
                <c:pt idx="62">
                  <c:v>123.166</c:v>
                </c:pt>
                <c:pt idx="63">
                  <c:v>122.169</c:v>
                </c:pt>
                <c:pt idx="64">
                  <c:v>123.455</c:v>
                </c:pt>
                <c:pt idx="65">
                  <c:v>126.563</c:v>
                </c:pt>
                <c:pt idx="66">
                  <c:v>130.31399999999999</c:v>
                </c:pt>
                <c:pt idx="67">
                  <c:v>133.41900000000001</c:v>
                </c:pt>
                <c:pt idx="68">
                  <c:v>135.684</c:v>
                </c:pt>
                <c:pt idx="69">
                  <c:v>139.291</c:v>
                </c:pt>
                <c:pt idx="70">
                  <c:v>140.68600000000001</c:v>
                </c:pt>
                <c:pt idx="71">
                  <c:v>142.53899999999999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'Suburban PUMAs'!$P$2</c:f>
              <c:strCache>
                <c:ptCount val="1"/>
                <c:pt idx="0">
                  <c:v>Park Ridge/Des Plaines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PUMAs'!$P$3:$P$74</c:f>
              <c:numCache>
                <c:formatCode>0.0</c:formatCode>
                <c:ptCount val="72"/>
                <c:pt idx="0">
                  <c:v>85.477999999999994</c:v>
                </c:pt>
                <c:pt idx="1">
                  <c:v>87.466999999999999</c:v>
                </c:pt>
                <c:pt idx="2">
                  <c:v>87.558000000000007</c:v>
                </c:pt>
                <c:pt idx="3">
                  <c:v>87.454999999999998</c:v>
                </c:pt>
                <c:pt idx="4">
                  <c:v>88.245000000000005</c:v>
                </c:pt>
                <c:pt idx="5">
                  <c:v>89.304000000000002</c:v>
                </c:pt>
                <c:pt idx="6">
                  <c:v>91.543000000000006</c:v>
                </c:pt>
                <c:pt idx="7">
                  <c:v>93.06</c:v>
                </c:pt>
                <c:pt idx="8">
                  <c:v>93.91</c:v>
                </c:pt>
                <c:pt idx="9">
                  <c:v>95.676000000000002</c:v>
                </c:pt>
                <c:pt idx="10">
                  <c:v>97.363</c:v>
                </c:pt>
                <c:pt idx="11">
                  <c:v>99.1</c:v>
                </c:pt>
                <c:pt idx="12">
                  <c:v>100</c:v>
                </c:pt>
                <c:pt idx="13">
                  <c:v>103.623</c:v>
                </c:pt>
                <c:pt idx="14">
                  <c:v>107.164</c:v>
                </c:pt>
                <c:pt idx="15">
                  <c:v>110.068</c:v>
                </c:pt>
                <c:pt idx="16">
                  <c:v>111.85</c:v>
                </c:pt>
                <c:pt idx="17">
                  <c:v>115.274</c:v>
                </c:pt>
                <c:pt idx="18">
                  <c:v>119</c:v>
                </c:pt>
                <c:pt idx="19">
                  <c:v>120.762</c:v>
                </c:pt>
                <c:pt idx="20">
                  <c:v>122.348</c:v>
                </c:pt>
                <c:pt idx="21">
                  <c:v>124.943</c:v>
                </c:pt>
                <c:pt idx="22">
                  <c:v>128.619</c:v>
                </c:pt>
                <c:pt idx="23">
                  <c:v>131.43100000000001</c:v>
                </c:pt>
                <c:pt idx="24">
                  <c:v>133.72999999999999</c:v>
                </c:pt>
                <c:pt idx="25">
                  <c:v>137.56899999999999</c:v>
                </c:pt>
                <c:pt idx="26">
                  <c:v>140.596</c:v>
                </c:pt>
                <c:pt idx="27">
                  <c:v>142.58799999999999</c:v>
                </c:pt>
                <c:pt idx="28">
                  <c:v>144.923</c:v>
                </c:pt>
                <c:pt idx="29">
                  <c:v>147.68600000000001</c:v>
                </c:pt>
                <c:pt idx="30">
                  <c:v>151.535</c:v>
                </c:pt>
                <c:pt idx="31">
                  <c:v>154.36600000000001</c:v>
                </c:pt>
                <c:pt idx="32">
                  <c:v>158.428</c:v>
                </c:pt>
                <c:pt idx="33">
                  <c:v>165.214</c:v>
                </c:pt>
                <c:pt idx="34">
                  <c:v>173.601</c:v>
                </c:pt>
                <c:pt idx="35">
                  <c:v>179.42699999999999</c:v>
                </c:pt>
                <c:pt idx="36">
                  <c:v>182.71</c:v>
                </c:pt>
                <c:pt idx="37">
                  <c:v>186.411</c:v>
                </c:pt>
                <c:pt idx="38">
                  <c:v>188.303</c:v>
                </c:pt>
                <c:pt idx="39">
                  <c:v>189.09899999999999</c:v>
                </c:pt>
                <c:pt idx="40">
                  <c:v>189.59200000000001</c:v>
                </c:pt>
                <c:pt idx="41">
                  <c:v>189.42400000000001</c:v>
                </c:pt>
                <c:pt idx="42">
                  <c:v>186.637</c:v>
                </c:pt>
                <c:pt idx="43">
                  <c:v>182.52099999999999</c:v>
                </c:pt>
                <c:pt idx="44">
                  <c:v>178.535</c:v>
                </c:pt>
                <c:pt idx="45">
                  <c:v>170.523</c:v>
                </c:pt>
                <c:pt idx="46">
                  <c:v>164.88399999999999</c:v>
                </c:pt>
                <c:pt idx="47">
                  <c:v>160.35300000000001</c:v>
                </c:pt>
                <c:pt idx="48">
                  <c:v>155.976</c:v>
                </c:pt>
                <c:pt idx="49">
                  <c:v>149.77099999999999</c:v>
                </c:pt>
                <c:pt idx="50">
                  <c:v>143.48599999999999</c:v>
                </c:pt>
                <c:pt idx="51">
                  <c:v>140.292</c:v>
                </c:pt>
                <c:pt idx="52">
                  <c:v>139.52500000000001</c:v>
                </c:pt>
                <c:pt idx="53">
                  <c:v>137.44900000000001</c:v>
                </c:pt>
                <c:pt idx="54">
                  <c:v>134.93700000000001</c:v>
                </c:pt>
                <c:pt idx="55">
                  <c:v>131.643</c:v>
                </c:pt>
                <c:pt idx="56">
                  <c:v>128.00899999999999</c:v>
                </c:pt>
                <c:pt idx="57">
                  <c:v>124.577</c:v>
                </c:pt>
                <c:pt idx="58">
                  <c:v>122.91200000000001</c:v>
                </c:pt>
                <c:pt idx="59">
                  <c:v>120.729</c:v>
                </c:pt>
                <c:pt idx="60">
                  <c:v>118.375</c:v>
                </c:pt>
                <c:pt idx="61">
                  <c:v>116.529</c:v>
                </c:pt>
                <c:pt idx="62">
                  <c:v>116.379</c:v>
                </c:pt>
                <c:pt idx="63">
                  <c:v>117.324</c:v>
                </c:pt>
                <c:pt idx="64">
                  <c:v>118.35</c:v>
                </c:pt>
                <c:pt idx="65">
                  <c:v>122.342</c:v>
                </c:pt>
                <c:pt idx="66">
                  <c:v>126.976</c:v>
                </c:pt>
                <c:pt idx="67">
                  <c:v>129.95099999999999</c:v>
                </c:pt>
                <c:pt idx="68">
                  <c:v>133.315</c:v>
                </c:pt>
                <c:pt idx="69">
                  <c:v>136.77699999999999</c:v>
                </c:pt>
                <c:pt idx="70">
                  <c:v>139.72399999999999</c:v>
                </c:pt>
                <c:pt idx="71">
                  <c:v>140.90100000000001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'Suburban PUMAs'!$Q$2</c:f>
              <c:strCache>
                <c:ptCount val="1"/>
                <c:pt idx="0">
                  <c:v>Evanston/Skokie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PUMAs'!$Q$3:$Q$74</c:f>
              <c:numCache>
                <c:formatCode>0.0</c:formatCode>
                <c:ptCount val="72"/>
                <c:pt idx="0">
                  <c:v>82.983999999999995</c:v>
                </c:pt>
                <c:pt idx="1">
                  <c:v>85.515000000000001</c:v>
                </c:pt>
                <c:pt idx="2">
                  <c:v>86.064999999999998</c:v>
                </c:pt>
                <c:pt idx="3">
                  <c:v>86.025999999999996</c:v>
                </c:pt>
                <c:pt idx="4">
                  <c:v>86.509</c:v>
                </c:pt>
                <c:pt idx="5">
                  <c:v>88.15</c:v>
                </c:pt>
                <c:pt idx="6">
                  <c:v>89.582999999999998</c:v>
                </c:pt>
                <c:pt idx="7">
                  <c:v>91.486999999999995</c:v>
                </c:pt>
                <c:pt idx="8">
                  <c:v>92.534000000000006</c:v>
                </c:pt>
                <c:pt idx="9">
                  <c:v>94.588999999999999</c:v>
                </c:pt>
                <c:pt idx="10">
                  <c:v>97.823999999999998</c:v>
                </c:pt>
                <c:pt idx="11">
                  <c:v>98.430999999999997</c:v>
                </c:pt>
                <c:pt idx="12">
                  <c:v>100</c:v>
                </c:pt>
                <c:pt idx="13">
                  <c:v>103.995</c:v>
                </c:pt>
                <c:pt idx="14">
                  <c:v>107.39100000000001</c:v>
                </c:pt>
                <c:pt idx="15">
                  <c:v>110.07899999999999</c:v>
                </c:pt>
                <c:pt idx="16">
                  <c:v>111.824</c:v>
                </c:pt>
                <c:pt idx="17">
                  <c:v>114.974</c:v>
                </c:pt>
                <c:pt idx="18">
                  <c:v>118.663</c:v>
                </c:pt>
                <c:pt idx="19">
                  <c:v>120.691</c:v>
                </c:pt>
                <c:pt idx="20">
                  <c:v>123.125</c:v>
                </c:pt>
                <c:pt idx="21">
                  <c:v>125.898</c:v>
                </c:pt>
                <c:pt idx="22">
                  <c:v>130.452</c:v>
                </c:pt>
                <c:pt idx="23">
                  <c:v>133.846</c:v>
                </c:pt>
                <c:pt idx="24">
                  <c:v>135.21100000000001</c:v>
                </c:pt>
                <c:pt idx="25">
                  <c:v>137.465</c:v>
                </c:pt>
                <c:pt idx="26">
                  <c:v>138.92400000000001</c:v>
                </c:pt>
                <c:pt idx="27">
                  <c:v>140.51900000000001</c:v>
                </c:pt>
                <c:pt idx="28">
                  <c:v>142.11699999999999</c:v>
                </c:pt>
                <c:pt idx="29">
                  <c:v>146.678</c:v>
                </c:pt>
                <c:pt idx="30">
                  <c:v>152.51400000000001</c:v>
                </c:pt>
                <c:pt idx="31">
                  <c:v>154.988</c:v>
                </c:pt>
                <c:pt idx="32">
                  <c:v>157.916</c:v>
                </c:pt>
                <c:pt idx="33">
                  <c:v>162.374</c:v>
                </c:pt>
                <c:pt idx="34">
                  <c:v>168.93899999999999</c:v>
                </c:pt>
                <c:pt idx="35">
                  <c:v>173.636</c:v>
                </c:pt>
                <c:pt idx="36">
                  <c:v>176.16200000000001</c:v>
                </c:pt>
                <c:pt idx="37">
                  <c:v>181.81299999999999</c:v>
                </c:pt>
                <c:pt idx="38">
                  <c:v>184.72399999999999</c:v>
                </c:pt>
                <c:pt idx="39">
                  <c:v>186.98</c:v>
                </c:pt>
                <c:pt idx="40">
                  <c:v>189.41200000000001</c:v>
                </c:pt>
                <c:pt idx="41">
                  <c:v>187.30600000000001</c:v>
                </c:pt>
                <c:pt idx="42">
                  <c:v>185.00800000000001</c:v>
                </c:pt>
                <c:pt idx="43">
                  <c:v>181.54499999999999</c:v>
                </c:pt>
                <c:pt idx="44">
                  <c:v>178.62</c:v>
                </c:pt>
                <c:pt idx="45">
                  <c:v>171.32599999999999</c:v>
                </c:pt>
                <c:pt idx="46">
                  <c:v>165.39599999999999</c:v>
                </c:pt>
                <c:pt idx="47">
                  <c:v>160.63900000000001</c:v>
                </c:pt>
                <c:pt idx="48">
                  <c:v>156.46100000000001</c:v>
                </c:pt>
                <c:pt idx="49">
                  <c:v>150.22399999999999</c:v>
                </c:pt>
                <c:pt idx="50">
                  <c:v>142.97200000000001</c:v>
                </c:pt>
                <c:pt idx="51">
                  <c:v>138.602</c:v>
                </c:pt>
                <c:pt idx="52">
                  <c:v>137.75200000000001</c:v>
                </c:pt>
                <c:pt idx="53">
                  <c:v>134.83199999999999</c:v>
                </c:pt>
                <c:pt idx="54">
                  <c:v>133.17500000000001</c:v>
                </c:pt>
                <c:pt idx="55">
                  <c:v>131.672</c:v>
                </c:pt>
                <c:pt idx="56">
                  <c:v>128.99199999999999</c:v>
                </c:pt>
                <c:pt idx="57">
                  <c:v>125.565</c:v>
                </c:pt>
                <c:pt idx="58">
                  <c:v>124.161</c:v>
                </c:pt>
                <c:pt idx="59">
                  <c:v>121.968</c:v>
                </c:pt>
                <c:pt idx="60">
                  <c:v>120.879</c:v>
                </c:pt>
                <c:pt idx="61">
                  <c:v>119.98399999999999</c:v>
                </c:pt>
                <c:pt idx="62">
                  <c:v>119.289</c:v>
                </c:pt>
                <c:pt idx="63">
                  <c:v>120.223</c:v>
                </c:pt>
                <c:pt idx="64">
                  <c:v>120.828</c:v>
                </c:pt>
                <c:pt idx="65">
                  <c:v>124.73099999999999</c:v>
                </c:pt>
                <c:pt idx="66">
                  <c:v>128.23400000000001</c:v>
                </c:pt>
                <c:pt idx="67">
                  <c:v>129.33799999999999</c:v>
                </c:pt>
                <c:pt idx="68">
                  <c:v>132.54900000000001</c:v>
                </c:pt>
                <c:pt idx="69">
                  <c:v>134.63999999999999</c:v>
                </c:pt>
                <c:pt idx="70">
                  <c:v>137.84700000000001</c:v>
                </c:pt>
                <c:pt idx="71">
                  <c:v>139.87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'Suburban PUMAs'!$R$2</c:f>
              <c:strCache>
                <c:ptCount val="1"/>
                <c:pt idx="0">
                  <c:v>Rosemont/Elmwood Park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'Suburban PUMAs'!$A$3:$A$74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'Suburban PUMAs'!$R$3:$R$74</c:f>
              <c:numCache>
                <c:formatCode>0.0</c:formatCode>
                <c:ptCount val="72"/>
                <c:pt idx="0">
                  <c:v>85.73</c:v>
                </c:pt>
                <c:pt idx="1">
                  <c:v>89.549000000000007</c:v>
                </c:pt>
                <c:pt idx="2">
                  <c:v>90.313999999999993</c:v>
                </c:pt>
                <c:pt idx="3">
                  <c:v>90.396000000000001</c:v>
                </c:pt>
                <c:pt idx="4">
                  <c:v>90.754999999999995</c:v>
                </c:pt>
                <c:pt idx="5">
                  <c:v>91.257000000000005</c:v>
                </c:pt>
                <c:pt idx="6">
                  <c:v>91.634</c:v>
                </c:pt>
                <c:pt idx="7">
                  <c:v>93.052999999999997</c:v>
                </c:pt>
                <c:pt idx="8">
                  <c:v>94.061999999999998</c:v>
                </c:pt>
                <c:pt idx="9">
                  <c:v>95.585999999999999</c:v>
                </c:pt>
                <c:pt idx="10">
                  <c:v>97.138999999999996</c:v>
                </c:pt>
                <c:pt idx="11">
                  <c:v>99.06</c:v>
                </c:pt>
                <c:pt idx="12">
                  <c:v>100</c:v>
                </c:pt>
                <c:pt idx="13">
                  <c:v>103.65300000000001</c:v>
                </c:pt>
                <c:pt idx="14">
                  <c:v>108.024</c:v>
                </c:pt>
                <c:pt idx="15">
                  <c:v>111.23699999999999</c:v>
                </c:pt>
                <c:pt idx="16">
                  <c:v>113.538</c:v>
                </c:pt>
                <c:pt idx="17">
                  <c:v>117.458</c:v>
                </c:pt>
                <c:pt idx="18">
                  <c:v>120.78700000000001</c:v>
                </c:pt>
                <c:pt idx="19">
                  <c:v>122.748</c:v>
                </c:pt>
                <c:pt idx="20">
                  <c:v>125.285</c:v>
                </c:pt>
                <c:pt idx="21">
                  <c:v>128.49</c:v>
                </c:pt>
                <c:pt idx="22">
                  <c:v>132.77199999999999</c:v>
                </c:pt>
                <c:pt idx="23">
                  <c:v>136.91200000000001</c:v>
                </c:pt>
                <c:pt idx="24">
                  <c:v>138.267</c:v>
                </c:pt>
                <c:pt idx="25">
                  <c:v>142.00700000000001</c:v>
                </c:pt>
                <c:pt idx="26">
                  <c:v>146.59399999999999</c:v>
                </c:pt>
                <c:pt idx="27">
                  <c:v>149.524</c:v>
                </c:pt>
                <c:pt idx="28">
                  <c:v>153.375</c:v>
                </c:pt>
                <c:pt idx="29">
                  <c:v>158.523</c:v>
                </c:pt>
                <c:pt idx="30">
                  <c:v>162.74100000000001</c:v>
                </c:pt>
                <c:pt idx="31">
                  <c:v>167.22300000000001</c:v>
                </c:pt>
                <c:pt idx="32">
                  <c:v>170.82400000000001</c:v>
                </c:pt>
                <c:pt idx="33">
                  <c:v>175.51599999999999</c:v>
                </c:pt>
                <c:pt idx="34">
                  <c:v>182.017</c:v>
                </c:pt>
                <c:pt idx="35">
                  <c:v>185.64400000000001</c:v>
                </c:pt>
                <c:pt idx="36">
                  <c:v>187.23599999999999</c:v>
                </c:pt>
                <c:pt idx="37">
                  <c:v>191.429</c:v>
                </c:pt>
                <c:pt idx="38">
                  <c:v>193.04</c:v>
                </c:pt>
                <c:pt idx="39">
                  <c:v>195.041</c:v>
                </c:pt>
                <c:pt idx="40">
                  <c:v>197.23699999999999</c:v>
                </c:pt>
                <c:pt idx="41">
                  <c:v>195.50299999999999</c:v>
                </c:pt>
                <c:pt idx="42">
                  <c:v>194.33699999999999</c:v>
                </c:pt>
                <c:pt idx="43">
                  <c:v>191.66499999999999</c:v>
                </c:pt>
                <c:pt idx="44">
                  <c:v>186.26300000000001</c:v>
                </c:pt>
                <c:pt idx="45">
                  <c:v>178.99199999999999</c:v>
                </c:pt>
                <c:pt idx="46">
                  <c:v>166.93100000000001</c:v>
                </c:pt>
                <c:pt idx="47">
                  <c:v>158.184</c:v>
                </c:pt>
                <c:pt idx="48">
                  <c:v>152.767</c:v>
                </c:pt>
                <c:pt idx="49">
                  <c:v>141.91200000000001</c:v>
                </c:pt>
                <c:pt idx="50">
                  <c:v>134.185</c:v>
                </c:pt>
                <c:pt idx="51">
                  <c:v>129.19999999999999</c:v>
                </c:pt>
                <c:pt idx="52">
                  <c:v>125.486</c:v>
                </c:pt>
                <c:pt idx="53">
                  <c:v>123.119</c:v>
                </c:pt>
                <c:pt idx="54">
                  <c:v>120.209</c:v>
                </c:pt>
                <c:pt idx="55">
                  <c:v>115.07299999999999</c:v>
                </c:pt>
                <c:pt idx="56">
                  <c:v>112.866</c:v>
                </c:pt>
                <c:pt idx="57">
                  <c:v>109.28400000000001</c:v>
                </c:pt>
                <c:pt idx="58">
                  <c:v>106.21</c:v>
                </c:pt>
                <c:pt idx="59">
                  <c:v>104.586</c:v>
                </c:pt>
                <c:pt idx="60">
                  <c:v>101.432</c:v>
                </c:pt>
                <c:pt idx="61">
                  <c:v>99.715999999999994</c:v>
                </c:pt>
                <c:pt idx="62">
                  <c:v>98.159000000000006</c:v>
                </c:pt>
                <c:pt idx="63">
                  <c:v>99.176000000000002</c:v>
                </c:pt>
                <c:pt idx="64">
                  <c:v>100.491</c:v>
                </c:pt>
                <c:pt idx="65">
                  <c:v>102.44499999999999</c:v>
                </c:pt>
                <c:pt idx="66">
                  <c:v>107.28100000000001</c:v>
                </c:pt>
                <c:pt idx="67">
                  <c:v>110.43600000000001</c:v>
                </c:pt>
                <c:pt idx="68">
                  <c:v>113.566</c:v>
                </c:pt>
                <c:pt idx="69">
                  <c:v>117.517</c:v>
                </c:pt>
                <c:pt idx="70">
                  <c:v>120.79600000000001</c:v>
                </c:pt>
                <c:pt idx="71">
                  <c:v>122.295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03680"/>
        <c:axId val="160505216"/>
      </c:lineChart>
      <c:catAx>
        <c:axId val="1605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5216"/>
        <c:crosses val="autoZero"/>
        <c:auto val="1"/>
        <c:lblAlgn val="ctr"/>
        <c:lblOffset val="100"/>
        <c:noMultiLvlLbl val="0"/>
      </c:catAx>
      <c:valAx>
        <c:axId val="160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'Peak-Current'!$B$2</c:f>
              <c:strCache>
                <c:ptCount val="1"/>
                <c:pt idx="0">
                  <c:v>Chicago--Lake View/Lincoln Park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'Peak-Current'!$B$3:$B$74</c:f>
              <c:numCache>
                <c:formatCode>0.0</c:formatCode>
                <c:ptCount val="72"/>
                <c:pt idx="0">
                  <c:v>73.248999999999995</c:v>
                </c:pt>
                <c:pt idx="1">
                  <c:v>72.174000000000007</c:v>
                </c:pt>
                <c:pt idx="2">
                  <c:v>74.150000000000006</c:v>
                </c:pt>
                <c:pt idx="3">
                  <c:v>74.941999999999993</c:v>
                </c:pt>
                <c:pt idx="4">
                  <c:v>76.86</c:v>
                </c:pt>
                <c:pt idx="5">
                  <c:v>82.524000000000001</c:v>
                </c:pt>
                <c:pt idx="6">
                  <c:v>84.59</c:v>
                </c:pt>
                <c:pt idx="7">
                  <c:v>88.046999999999997</c:v>
                </c:pt>
                <c:pt idx="8">
                  <c:v>89.275000000000006</c:v>
                </c:pt>
                <c:pt idx="9">
                  <c:v>89.966999999999999</c:v>
                </c:pt>
                <c:pt idx="10">
                  <c:v>95.216999999999999</c:v>
                </c:pt>
                <c:pt idx="11">
                  <c:v>97.287000000000006</c:v>
                </c:pt>
                <c:pt idx="12">
                  <c:v>100</c:v>
                </c:pt>
                <c:pt idx="13">
                  <c:v>103.127</c:v>
                </c:pt>
                <c:pt idx="14">
                  <c:v>104.175</c:v>
                </c:pt>
                <c:pt idx="15">
                  <c:v>108.098</c:v>
                </c:pt>
                <c:pt idx="16">
                  <c:v>110.09399999999999</c:v>
                </c:pt>
                <c:pt idx="17">
                  <c:v>114.06</c:v>
                </c:pt>
                <c:pt idx="18">
                  <c:v>116.79900000000001</c:v>
                </c:pt>
                <c:pt idx="19">
                  <c:v>116.733</c:v>
                </c:pt>
                <c:pt idx="20">
                  <c:v>116.215</c:v>
                </c:pt>
                <c:pt idx="21">
                  <c:v>117.999</c:v>
                </c:pt>
                <c:pt idx="22">
                  <c:v>120.298</c:v>
                </c:pt>
                <c:pt idx="23">
                  <c:v>121.667</c:v>
                </c:pt>
                <c:pt idx="24">
                  <c:v>124.393</c:v>
                </c:pt>
                <c:pt idx="25">
                  <c:v>127.211</c:v>
                </c:pt>
                <c:pt idx="26">
                  <c:v>129.70099999999999</c:v>
                </c:pt>
                <c:pt idx="27">
                  <c:v>132.20099999999999</c:v>
                </c:pt>
                <c:pt idx="28">
                  <c:v>134.53200000000001</c:v>
                </c:pt>
                <c:pt idx="29">
                  <c:v>139.22800000000001</c:v>
                </c:pt>
                <c:pt idx="30">
                  <c:v>144.39400000000001</c:v>
                </c:pt>
                <c:pt idx="31">
                  <c:v>145.39500000000001</c:v>
                </c:pt>
                <c:pt idx="32">
                  <c:v>144.77199999999999</c:v>
                </c:pt>
                <c:pt idx="33">
                  <c:v>147.673</c:v>
                </c:pt>
                <c:pt idx="34">
                  <c:v>150.279</c:v>
                </c:pt>
                <c:pt idx="35">
                  <c:v>154.15700000000001</c:v>
                </c:pt>
                <c:pt idx="36">
                  <c:v>159.03800000000001</c:v>
                </c:pt>
                <c:pt idx="37">
                  <c:v>159.47399999999999</c:v>
                </c:pt>
                <c:pt idx="38">
                  <c:v>159.79499999999999</c:v>
                </c:pt>
                <c:pt idx="39">
                  <c:v>158.92599999999999</c:v>
                </c:pt>
                <c:pt idx="40">
                  <c:v>158.74</c:v>
                </c:pt>
                <c:pt idx="41">
                  <c:v>159.518</c:v>
                </c:pt>
                <c:pt idx="42">
                  <c:v>164.59100000000001</c:v>
                </c:pt>
                <c:pt idx="43">
                  <c:v>165.52500000000001</c:v>
                </c:pt>
                <c:pt idx="44">
                  <c:v>169.58699999999999</c:v>
                </c:pt>
                <c:pt idx="45">
                  <c:v>173.613</c:v>
                </c:pt>
                <c:pt idx="46">
                  <c:v>168.87200000000001</c:v>
                </c:pt>
                <c:pt idx="47">
                  <c:v>164.89500000000001</c:v>
                </c:pt>
                <c:pt idx="48">
                  <c:v>165.048</c:v>
                </c:pt>
                <c:pt idx="49">
                  <c:v>156.779</c:v>
                </c:pt>
                <c:pt idx="50">
                  <c:v>158.16999999999999</c:v>
                </c:pt>
                <c:pt idx="51">
                  <c:v>153.369</c:v>
                </c:pt>
                <c:pt idx="52">
                  <c:v>153.15299999999999</c:v>
                </c:pt>
                <c:pt idx="53">
                  <c:v>156.31100000000001</c:v>
                </c:pt>
                <c:pt idx="54">
                  <c:v>155.51</c:v>
                </c:pt>
                <c:pt idx="55">
                  <c:v>158.77000000000001</c:v>
                </c:pt>
                <c:pt idx="56">
                  <c:v>160</c:v>
                </c:pt>
                <c:pt idx="57">
                  <c:v>158.07499999999999</c:v>
                </c:pt>
                <c:pt idx="58">
                  <c:v>157.107</c:v>
                </c:pt>
                <c:pt idx="59">
                  <c:v>154.233</c:v>
                </c:pt>
                <c:pt idx="60">
                  <c:v>153.755</c:v>
                </c:pt>
                <c:pt idx="61">
                  <c:v>150.89500000000001</c:v>
                </c:pt>
                <c:pt idx="62">
                  <c:v>152.78100000000001</c:v>
                </c:pt>
                <c:pt idx="63">
                  <c:v>153.53700000000001</c:v>
                </c:pt>
                <c:pt idx="64">
                  <c:v>152.78200000000001</c:v>
                </c:pt>
                <c:pt idx="65">
                  <c:v>159.03800000000001</c:v>
                </c:pt>
                <c:pt idx="66">
                  <c:v>161.87200000000001</c:v>
                </c:pt>
                <c:pt idx="67">
                  <c:v>165.149</c:v>
                </c:pt>
                <c:pt idx="68">
                  <c:v>165.69200000000001</c:v>
                </c:pt>
                <c:pt idx="69">
                  <c:v>169.01900000000001</c:v>
                </c:pt>
                <c:pt idx="70">
                  <c:v>172.34200000000001</c:v>
                </c:pt>
                <c:pt idx="71">
                  <c:v>173.40100000000001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'Peak-Current'!$C$2</c:f>
              <c:strCache>
                <c:ptCount val="1"/>
                <c:pt idx="0">
                  <c:v>Chicago--Lincoln Square/North Center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'Peak-Current'!$C$3:$C$74</c:f>
              <c:numCache>
                <c:formatCode>0.0</c:formatCode>
                <c:ptCount val="72"/>
                <c:pt idx="0">
                  <c:v>72.31</c:v>
                </c:pt>
                <c:pt idx="1">
                  <c:v>70.356999999999999</c:v>
                </c:pt>
                <c:pt idx="2">
                  <c:v>73.129000000000005</c:v>
                </c:pt>
                <c:pt idx="3">
                  <c:v>73.924999999999997</c:v>
                </c:pt>
                <c:pt idx="4">
                  <c:v>76.632999999999996</c:v>
                </c:pt>
                <c:pt idx="5">
                  <c:v>80.283000000000001</c:v>
                </c:pt>
                <c:pt idx="6">
                  <c:v>83.456999999999994</c:v>
                </c:pt>
                <c:pt idx="7">
                  <c:v>84.061000000000007</c:v>
                </c:pt>
                <c:pt idx="8">
                  <c:v>85.53</c:v>
                </c:pt>
                <c:pt idx="9">
                  <c:v>90.003</c:v>
                </c:pt>
                <c:pt idx="10">
                  <c:v>93.081999999999994</c:v>
                </c:pt>
                <c:pt idx="11">
                  <c:v>95.816000000000003</c:v>
                </c:pt>
                <c:pt idx="12">
                  <c:v>100</c:v>
                </c:pt>
                <c:pt idx="13">
                  <c:v>105.018</c:v>
                </c:pt>
                <c:pt idx="14">
                  <c:v>109.78</c:v>
                </c:pt>
                <c:pt idx="15">
                  <c:v>114.43300000000001</c:v>
                </c:pt>
                <c:pt idx="16">
                  <c:v>115.898</c:v>
                </c:pt>
                <c:pt idx="17">
                  <c:v>120.123</c:v>
                </c:pt>
                <c:pt idx="18">
                  <c:v>122.696</c:v>
                </c:pt>
                <c:pt idx="19">
                  <c:v>123.021</c:v>
                </c:pt>
                <c:pt idx="20">
                  <c:v>124.146</c:v>
                </c:pt>
                <c:pt idx="21">
                  <c:v>126.596</c:v>
                </c:pt>
                <c:pt idx="22">
                  <c:v>132.803</c:v>
                </c:pt>
                <c:pt idx="23">
                  <c:v>136.17599999999999</c:v>
                </c:pt>
                <c:pt idx="24">
                  <c:v>140.101</c:v>
                </c:pt>
                <c:pt idx="25">
                  <c:v>144.08699999999999</c:v>
                </c:pt>
                <c:pt idx="26">
                  <c:v>147.57499999999999</c:v>
                </c:pt>
                <c:pt idx="27">
                  <c:v>149.90799999999999</c:v>
                </c:pt>
                <c:pt idx="28">
                  <c:v>152.767</c:v>
                </c:pt>
                <c:pt idx="29">
                  <c:v>156.74799999999999</c:v>
                </c:pt>
                <c:pt idx="30">
                  <c:v>163.24199999999999</c:v>
                </c:pt>
                <c:pt idx="31">
                  <c:v>168.84200000000001</c:v>
                </c:pt>
                <c:pt idx="32">
                  <c:v>170.74700000000001</c:v>
                </c:pt>
                <c:pt idx="33">
                  <c:v>178.548</c:v>
                </c:pt>
                <c:pt idx="34">
                  <c:v>182.71</c:v>
                </c:pt>
                <c:pt idx="35">
                  <c:v>185.874</c:v>
                </c:pt>
                <c:pt idx="36">
                  <c:v>191.05699999999999</c:v>
                </c:pt>
                <c:pt idx="37">
                  <c:v>194.953</c:v>
                </c:pt>
                <c:pt idx="38">
                  <c:v>197.97900000000001</c:v>
                </c:pt>
                <c:pt idx="39">
                  <c:v>202.60400000000001</c:v>
                </c:pt>
                <c:pt idx="40">
                  <c:v>204.20500000000001</c:v>
                </c:pt>
                <c:pt idx="41">
                  <c:v>206.12200000000001</c:v>
                </c:pt>
                <c:pt idx="42">
                  <c:v>209.90799999999999</c:v>
                </c:pt>
                <c:pt idx="43">
                  <c:v>207.96100000000001</c:v>
                </c:pt>
                <c:pt idx="44">
                  <c:v>206.90199999999999</c:v>
                </c:pt>
                <c:pt idx="45">
                  <c:v>203.52099999999999</c:v>
                </c:pt>
                <c:pt idx="46">
                  <c:v>196.78200000000001</c:v>
                </c:pt>
                <c:pt idx="47">
                  <c:v>192.523</c:v>
                </c:pt>
                <c:pt idx="48">
                  <c:v>187.227</c:v>
                </c:pt>
                <c:pt idx="49">
                  <c:v>183.14500000000001</c:v>
                </c:pt>
                <c:pt idx="50">
                  <c:v>176.89400000000001</c:v>
                </c:pt>
                <c:pt idx="51">
                  <c:v>176.107</c:v>
                </c:pt>
                <c:pt idx="52">
                  <c:v>175.779</c:v>
                </c:pt>
                <c:pt idx="53">
                  <c:v>170.72800000000001</c:v>
                </c:pt>
                <c:pt idx="54">
                  <c:v>170.74199999999999</c:v>
                </c:pt>
                <c:pt idx="55">
                  <c:v>168.078</c:v>
                </c:pt>
                <c:pt idx="56">
                  <c:v>166.21199999999999</c:v>
                </c:pt>
                <c:pt idx="57">
                  <c:v>168.11099999999999</c:v>
                </c:pt>
                <c:pt idx="58">
                  <c:v>168.08799999999999</c:v>
                </c:pt>
                <c:pt idx="59">
                  <c:v>167.56</c:v>
                </c:pt>
                <c:pt idx="60">
                  <c:v>167.23599999999999</c:v>
                </c:pt>
                <c:pt idx="61">
                  <c:v>162.959</c:v>
                </c:pt>
                <c:pt idx="62">
                  <c:v>162.32400000000001</c:v>
                </c:pt>
                <c:pt idx="63">
                  <c:v>165.13499999999999</c:v>
                </c:pt>
                <c:pt idx="64">
                  <c:v>164.4</c:v>
                </c:pt>
                <c:pt idx="65">
                  <c:v>173.672</c:v>
                </c:pt>
                <c:pt idx="66">
                  <c:v>182.28</c:v>
                </c:pt>
                <c:pt idx="67">
                  <c:v>184.46799999999999</c:v>
                </c:pt>
                <c:pt idx="68">
                  <c:v>188.517</c:v>
                </c:pt>
                <c:pt idx="69">
                  <c:v>193.39</c:v>
                </c:pt>
                <c:pt idx="70">
                  <c:v>200.34800000000001</c:v>
                </c:pt>
                <c:pt idx="71">
                  <c:v>202.672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'Peak-Current'!$D$2</c:f>
              <c:strCache>
                <c:ptCount val="1"/>
                <c:pt idx="0">
                  <c:v>Chicago--Humboldt Park/Garfield Park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'Peak-Current'!$D$3:$D$74</c:f>
              <c:numCache>
                <c:formatCode>0.0</c:formatCode>
                <c:ptCount val="72"/>
                <c:pt idx="0">
                  <c:v>80.281999999999996</c:v>
                </c:pt>
                <c:pt idx="1">
                  <c:v>84.885000000000005</c:v>
                </c:pt>
                <c:pt idx="2">
                  <c:v>90.983000000000004</c:v>
                </c:pt>
                <c:pt idx="3">
                  <c:v>91.891000000000005</c:v>
                </c:pt>
                <c:pt idx="4">
                  <c:v>94.974999999999994</c:v>
                </c:pt>
                <c:pt idx="5">
                  <c:v>97.281000000000006</c:v>
                </c:pt>
                <c:pt idx="6">
                  <c:v>96.162000000000006</c:v>
                </c:pt>
                <c:pt idx="7">
                  <c:v>96.259</c:v>
                </c:pt>
                <c:pt idx="8">
                  <c:v>98.718000000000004</c:v>
                </c:pt>
                <c:pt idx="9">
                  <c:v>97.866</c:v>
                </c:pt>
                <c:pt idx="10">
                  <c:v>98.72</c:v>
                </c:pt>
                <c:pt idx="11">
                  <c:v>100.61199999999999</c:v>
                </c:pt>
                <c:pt idx="12">
                  <c:v>100</c:v>
                </c:pt>
                <c:pt idx="13">
                  <c:v>104.321</c:v>
                </c:pt>
                <c:pt idx="14">
                  <c:v>108.379</c:v>
                </c:pt>
                <c:pt idx="15">
                  <c:v>112.10599999999999</c:v>
                </c:pt>
                <c:pt idx="16">
                  <c:v>114.767</c:v>
                </c:pt>
                <c:pt idx="17">
                  <c:v>120.946</c:v>
                </c:pt>
                <c:pt idx="18">
                  <c:v>122.29</c:v>
                </c:pt>
                <c:pt idx="19">
                  <c:v>127.474</c:v>
                </c:pt>
                <c:pt idx="20">
                  <c:v>133.14599999999999</c:v>
                </c:pt>
                <c:pt idx="21">
                  <c:v>138.20099999999999</c:v>
                </c:pt>
                <c:pt idx="22">
                  <c:v>151.22399999999999</c:v>
                </c:pt>
                <c:pt idx="23">
                  <c:v>157.452</c:v>
                </c:pt>
                <c:pt idx="24">
                  <c:v>162.721</c:v>
                </c:pt>
                <c:pt idx="25">
                  <c:v>167.21799999999999</c:v>
                </c:pt>
                <c:pt idx="26">
                  <c:v>171.715</c:v>
                </c:pt>
                <c:pt idx="27">
                  <c:v>179.58500000000001</c:v>
                </c:pt>
                <c:pt idx="28">
                  <c:v>190.49799999999999</c:v>
                </c:pt>
                <c:pt idx="29">
                  <c:v>202.36699999999999</c:v>
                </c:pt>
                <c:pt idx="30">
                  <c:v>208.52799999999999</c:v>
                </c:pt>
                <c:pt idx="31">
                  <c:v>217.238</c:v>
                </c:pt>
                <c:pt idx="32">
                  <c:v>229.815</c:v>
                </c:pt>
                <c:pt idx="33">
                  <c:v>238.649</c:v>
                </c:pt>
                <c:pt idx="34">
                  <c:v>248.934</c:v>
                </c:pt>
                <c:pt idx="35">
                  <c:v>262.71499999999997</c:v>
                </c:pt>
                <c:pt idx="36">
                  <c:v>268.17</c:v>
                </c:pt>
                <c:pt idx="37">
                  <c:v>274.94799999999998</c:v>
                </c:pt>
                <c:pt idx="38">
                  <c:v>282.96499999999997</c:v>
                </c:pt>
                <c:pt idx="39">
                  <c:v>283.56599999999997</c:v>
                </c:pt>
                <c:pt idx="40">
                  <c:v>288.90499999999997</c:v>
                </c:pt>
                <c:pt idx="41">
                  <c:v>291.98899999999998</c:v>
                </c:pt>
                <c:pt idx="42">
                  <c:v>288.32600000000002</c:v>
                </c:pt>
                <c:pt idx="43">
                  <c:v>276.86900000000003</c:v>
                </c:pt>
                <c:pt idx="44">
                  <c:v>279.12599999999998</c:v>
                </c:pt>
                <c:pt idx="45">
                  <c:v>263.51499999999999</c:v>
                </c:pt>
                <c:pt idx="46">
                  <c:v>233.899</c:v>
                </c:pt>
                <c:pt idx="47">
                  <c:v>200.73099999999999</c:v>
                </c:pt>
                <c:pt idx="48">
                  <c:v>172.68700000000001</c:v>
                </c:pt>
                <c:pt idx="49">
                  <c:v>151.27000000000001</c:v>
                </c:pt>
                <c:pt idx="50">
                  <c:v>141.99799999999999</c:v>
                </c:pt>
                <c:pt idx="51">
                  <c:v>135.83199999999999</c:v>
                </c:pt>
                <c:pt idx="52">
                  <c:v>131.983</c:v>
                </c:pt>
                <c:pt idx="53">
                  <c:v>127.068</c:v>
                </c:pt>
                <c:pt idx="54">
                  <c:v>121.05500000000001</c:v>
                </c:pt>
                <c:pt idx="55">
                  <c:v>115.56</c:v>
                </c:pt>
                <c:pt idx="56">
                  <c:v>110.262</c:v>
                </c:pt>
                <c:pt idx="57">
                  <c:v>104.81699999999999</c:v>
                </c:pt>
                <c:pt idx="58">
                  <c:v>102.46299999999999</c:v>
                </c:pt>
                <c:pt idx="59">
                  <c:v>96.406000000000006</c:v>
                </c:pt>
                <c:pt idx="60">
                  <c:v>90.031999999999996</c:v>
                </c:pt>
                <c:pt idx="61">
                  <c:v>85.367999999999995</c:v>
                </c:pt>
                <c:pt idx="62">
                  <c:v>84.313999999999993</c:v>
                </c:pt>
                <c:pt idx="63">
                  <c:v>85.965999999999994</c:v>
                </c:pt>
                <c:pt idx="64">
                  <c:v>90.762</c:v>
                </c:pt>
                <c:pt idx="65">
                  <c:v>95.644000000000005</c:v>
                </c:pt>
                <c:pt idx="66">
                  <c:v>99.980999999999995</c:v>
                </c:pt>
                <c:pt idx="67">
                  <c:v>98.373999999999995</c:v>
                </c:pt>
                <c:pt idx="68">
                  <c:v>101.37</c:v>
                </c:pt>
                <c:pt idx="69">
                  <c:v>105.22199999999999</c:v>
                </c:pt>
                <c:pt idx="70">
                  <c:v>114.133</c:v>
                </c:pt>
                <c:pt idx="71">
                  <c:v>118.492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'Peak-Current'!$E$2</c:f>
              <c:strCache>
                <c:ptCount val="1"/>
                <c:pt idx="0">
                  <c:v>Chicago--West Town/Near West Side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'Peak-Current'!$E$3:$E$74</c:f>
              <c:numCache>
                <c:formatCode>0.0</c:formatCode>
                <c:ptCount val="72"/>
                <c:pt idx="0">
                  <c:v>70.361000000000004</c:v>
                </c:pt>
                <c:pt idx="1">
                  <c:v>69.756</c:v>
                </c:pt>
                <c:pt idx="2">
                  <c:v>69.399000000000001</c:v>
                </c:pt>
                <c:pt idx="3">
                  <c:v>68.266999999999996</c:v>
                </c:pt>
                <c:pt idx="4">
                  <c:v>68.870999999999995</c:v>
                </c:pt>
                <c:pt idx="5">
                  <c:v>73.738</c:v>
                </c:pt>
                <c:pt idx="6">
                  <c:v>78.478999999999999</c:v>
                </c:pt>
                <c:pt idx="7">
                  <c:v>85.882000000000005</c:v>
                </c:pt>
                <c:pt idx="8">
                  <c:v>90.191999999999993</c:v>
                </c:pt>
                <c:pt idx="9">
                  <c:v>89.867000000000004</c:v>
                </c:pt>
                <c:pt idx="10">
                  <c:v>93.372</c:v>
                </c:pt>
                <c:pt idx="11">
                  <c:v>96.225999999999999</c:v>
                </c:pt>
                <c:pt idx="12">
                  <c:v>100</c:v>
                </c:pt>
                <c:pt idx="13">
                  <c:v>110.371</c:v>
                </c:pt>
                <c:pt idx="14">
                  <c:v>117.167</c:v>
                </c:pt>
                <c:pt idx="15">
                  <c:v>123.172</c:v>
                </c:pt>
                <c:pt idx="16">
                  <c:v>128.18199999999999</c:v>
                </c:pt>
                <c:pt idx="17">
                  <c:v>130.369</c:v>
                </c:pt>
                <c:pt idx="18">
                  <c:v>133.239</c:v>
                </c:pt>
                <c:pt idx="19">
                  <c:v>134.52799999999999</c:v>
                </c:pt>
                <c:pt idx="20">
                  <c:v>133.845</c:v>
                </c:pt>
                <c:pt idx="21">
                  <c:v>138.26599999999999</c:v>
                </c:pt>
                <c:pt idx="22">
                  <c:v>143.25399999999999</c:v>
                </c:pt>
                <c:pt idx="23">
                  <c:v>148.18899999999999</c:v>
                </c:pt>
                <c:pt idx="24">
                  <c:v>152.97800000000001</c:v>
                </c:pt>
                <c:pt idx="25">
                  <c:v>157.16499999999999</c:v>
                </c:pt>
                <c:pt idx="26">
                  <c:v>162.977</c:v>
                </c:pt>
                <c:pt idx="27">
                  <c:v>166.434</c:v>
                </c:pt>
                <c:pt idx="28">
                  <c:v>169.006</c:v>
                </c:pt>
                <c:pt idx="29">
                  <c:v>176.54400000000001</c:v>
                </c:pt>
                <c:pt idx="30">
                  <c:v>181.03100000000001</c:v>
                </c:pt>
                <c:pt idx="31">
                  <c:v>184.01400000000001</c:v>
                </c:pt>
                <c:pt idx="32">
                  <c:v>186.23400000000001</c:v>
                </c:pt>
                <c:pt idx="33">
                  <c:v>191.64599999999999</c:v>
                </c:pt>
                <c:pt idx="34">
                  <c:v>192.99600000000001</c:v>
                </c:pt>
                <c:pt idx="35">
                  <c:v>198.51300000000001</c:v>
                </c:pt>
                <c:pt idx="36">
                  <c:v>202.89599999999999</c:v>
                </c:pt>
                <c:pt idx="37">
                  <c:v>207.114</c:v>
                </c:pt>
                <c:pt idx="38">
                  <c:v>219.75899999999999</c:v>
                </c:pt>
                <c:pt idx="39">
                  <c:v>225.577</c:v>
                </c:pt>
                <c:pt idx="40">
                  <c:v>232.06899999999999</c:v>
                </c:pt>
                <c:pt idx="41">
                  <c:v>236.64099999999999</c:v>
                </c:pt>
                <c:pt idx="42">
                  <c:v>233.81899999999999</c:v>
                </c:pt>
                <c:pt idx="43">
                  <c:v>229.15</c:v>
                </c:pt>
                <c:pt idx="44">
                  <c:v>227.005</c:v>
                </c:pt>
                <c:pt idx="45">
                  <c:v>223.56200000000001</c:v>
                </c:pt>
                <c:pt idx="46">
                  <c:v>224.602</c:v>
                </c:pt>
                <c:pt idx="47">
                  <c:v>223.11099999999999</c:v>
                </c:pt>
                <c:pt idx="48">
                  <c:v>214.97499999999999</c:v>
                </c:pt>
                <c:pt idx="49">
                  <c:v>211.08099999999999</c:v>
                </c:pt>
                <c:pt idx="50">
                  <c:v>203.858</c:v>
                </c:pt>
                <c:pt idx="51">
                  <c:v>198.16</c:v>
                </c:pt>
                <c:pt idx="52">
                  <c:v>194.934</c:v>
                </c:pt>
                <c:pt idx="53">
                  <c:v>190.61199999999999</c:v>
                </c:pt>
                <c:pt idx="54">
                  <c:v>191.18600000000001</c:v>
                </c:pt>
                <c:pt idx="55">
                  <c:v>184.34800000000001</c:v>
                </c:pt>
                <c:pt idx="56">
                  <c:v>182.18799999999999</c:v>
                </c:pt>
                <c:pt idx="57">
                  <c:v>178.648</c:v>
                </c:pt>
                <c:pt idx="58">
                  <c:v>173.602</c:v>
                </c:pt>
                <c:pt idx="59">
                  <c:v>174.70699999999999</c:v>
                </c:pt>
                <c:pt idx="60">
                  <c:v>177.392</c:v>
                </c:pt>
                <c:pt idx="61">
                  <c:v>178.244</c:v>
                </c:pt>
                <c:pt idx="62">
                  <c:v>178.215</c:v>
                </c:pt>
                <c:pt idx="63">
                  <c:v>177.64599999999999</c:v>
                </c:pt>
                <c:pt idx="64">
                  <c:v>178.87200000000001</c:v>
                </c:pt>
                <c:pt idx="65">
                  <c:v>185.71100000000001</c:v>
                </c:pt>
                <c:pt idx="66">
                  <c:v>188.958</c:v>
                </c:pt>
                <c:pt idx="67">
                  <c:v>197.477</c:v>
                </c:pt>
                <c:pt idx="68">
                  <c:v>202.34399999999999</c:v>
                </c:pt>
                <c:pt idx="69">
                  <c:v>212.64</c:v>
                </c:pt>
                <c:pt idx="70">
                  <c:v>221.774</c:v>
                </c:pt>
                <c:pt idx="71">
                  <c:v>219.23599999999999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'Peak-Current'!$F$2</c:f>
              <c:strCache>
                <c:ptCount val="1"/>
                <c:pt idx="0">
                  <c:v>Chicago--Chicago Lawn/Englewood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'Peak-Current'!$F$3:$F$74</c:f>
              <c:numCache>
                <c:formatCode>0.0</c:formatCode>
                <c:ptCount val="72"/>
                <c:pt idx="0">
                  <c:v>85.162999999999997</c:v>
                </c:pt>
                <c:pt idx="1">
                  <c:v>85.87</c:v>
                </c:pt>
                <c:pt idx="2">
                  <c:v>85.623000000000005</c:v>
                </c:pt>
                <c:pt idx="3">
                  <c:v>87.048000000000002</c:v>
                </c:pt>
                <c:pt idx="4">
                  <c:v>89.063000000000002</c:v>
                </c:pt>
                <c:pt idx="5">
                  <c:v>89.938000000000002</c:v>
                </c:pt>
                <c:pt idx="6">
                  <c:v>92.846999999999994</c:v>
                </c:pt>
                <c:pt idx="7">
                  <c:v>94.26</c:v>
                </c:pt>
                <c:pt idx="8">
                  <c:v>93.644999999999996</c:v>
                </c:pt>
                <c:pt idx="9">
                  <c:v>96.512</c:v>
                </c:pt>
                <c:pt idx="10">
                  <c:v>96.221999999999994</c:v>
                </c:pt>
                <c:pt idx="11">
                  <c:v>97.438000000000002</c:v>
                </c:pt>
                <c:pt idx="12">
                  <c:v>100</c:v>
                </c:pt>
                <c:pt idx="13">
                  <c:v>102.309</c:v>
                </c:pt>
                <c:pt idx="14">
                  <c:v>103.328</c:v>
                </c:pt>
                <c:pt idx="15">
                  <c:v>105.84399999999999</c:v>
                </c:pt>
                <c:pt idx="16">
                  <c:v>107.77200000000001</c:v>
                </c:pt>
                <c:pt idx="17">
                  <c:v>107.56100000000001</c:v>
                </c:pt>
                <c:pt idx="18">
                  <c:v>112.586</c:v>
                </c:pt>
                <c:pt idx="19">
                  <c:v>116.01</c:v>
                </c:pt>
                <c:pt idx="20">
                  <c:v>119.282</c:v>
                </c:pt>
                <c:pt idx="21">
                  <c:v>124.49</c:v>
                </c:pt>
                <c:pt idx="22">
                  <c:v>129.25899999999999</c:v>
                </c:pt>
                <c:pt idx="23">
                  <c:v>133.98099999999999</c:v>
                </c:pt>
                <c:pt idx="24">
                  <c:v>135.47900000000001</c:v>
                </c:pt>
                <c:pt idx="25">
                  <c:v>139.886</c:v>
                </c:pt>
                <c:pt idx="26">
                  <c:v>143.81200000000001</c:v>
                </c:pt>
                <c:pt idx="27">
                  <c:v>148.18</c:v>
                </c:pt>
                <c:pt idx="28">
                  <c:v>154.637</c:v>
                </c:pt>
                <c:pt idx="29">
                  <c:v>161.53</c:v>
                </c:pt>
                <c:pt idx="30">
                  <c:v>173.108</c:v>
                </c:pt>
                <c:pt idx="31">
                  <c:v>183.89099999999999</c:v>
                </c:pt>
                <c:pt idx="32">
                  <c:v>190.58199999999999</c:v>
                </c:pt>
                <c:pt idx="33">
                  <c:v>200.51400000000001</c:v>
                </c:pt>
                <c:pt idx="34">
                  <c:v>207.87299999999999</c:v>
                </c:pt>
                <c:pt idx="35">
                  <c:v>215.328</c:v>
                </c:pt>
                <c:pt idx="36">
                  <c:v>222.864</c:v>
                </c:pt>
                <c:pt idx="37">
                  <c:v>231.477</c:v>
                </c:pt>
                <c:pt idx="38">
                  <c:v>238.79</c:v>
                </c:pt>
                <c:pt idx="39">
                  <c:v>241.76499999999999</c:v>
                </c:pt>
                <c:pt idx="40">
                  <c:v>247.63900000000001</c:v>
                </c:pt>
                <c:pt idx="41">
                  <c:v>248.40600000000001</c:v>
                </c:pt>
                <c:pt idx="42">
                  <c:v>246.57499999999999</c:v>
                </c:pt>
                <c:pt idx="43">
                  <c:v>242.42500000000001</c:v>
                </c:pt>
                <c:pt idx="44">
                  <c:v>241.07</c:v>
                </c:pt>
                <c:pt idx="45">
                  <c:v>230.14500000000001</c:v>
                </c:pt>
                <c:pt idx="46">
                  <c:v>211.99600000000001</c:v>
                </c:pt>
                <c:pt idx="47">
                  <c:v>201.74700000000001</c:v>
                </c:pt>
                <c:pt idx="48">
                  <c:v>175.601</c:v>
                </c:pt>
                <c:pt idx="49">
                  <c:v>159.02000000000001</c:v>
                </c:pt>
                <c:pt idx="50">
                  <c:v>146.648</c:v>
                </c:pt>
                <c:pt idx="51">
                  <c:v>137.65600000000001</c:v>
                </c:pt>
                <c:pt idx="52">
                  <c:v>131.929</c:v>
                </c:pt>
                <c:pt idx="53">
                  <c:v>126.84699999999999</c:v>
                </c:pt>
                <c:pt idx="54">
                  <c:v>123.792</c:v>
                </c:pt>
                <c:pt idx="55">
                  <c:v>121.453</c:v>
                </c:pt>
                <c:pt idx="56">
                  <c:v>115.765</c:v>
                </c:pt>
                <c:pt idx="57">
                  <c:v>111.84699999999999</c:v>
                </c:pt>
                <c:pt idx="58">
                  <c:v>106.07599999999999</c:v>
                </c:pt>
                <c:pt idx="59">
                  <c:v>101.602</c:v>
                </c:pt>
                <c:pt idx="60">
                  <c:v>100.45399999999999</c:v>
                </c:pt>
                <c:pt idx="61">
                  <c:v>94.04</c:v>
                </c:pt>
                <c:pt idx="62">
                  <c:v>88.783000000000001</c:v>
                </c:pt>
                <c:pt idx="63">
                  <c:v>84.373000000000005</c:v>
                </c:pt>
                <c:pt idx="64">
                  <c:v>81.180000000000007</c:v>
                </c:pt>
                <c:pt idx="65">
                  <c:v>79.393000000000001</c:v>
                </c:pt>
                <c:pt idx="66">
                  <c:v>80.391999999999996</c:v>
                </c:pt>
                <c:pt idx="67">
                  <c:v>83.932000000000002</c:v>
                </c:pt>
                <c:pt idx="68">
                  <c:v>85.950999999999993</c:v>
                </c:pt>
                <c:pt idx="69">
                  <c:v>89.063000000000002</c:v>
                </c:pt>
                <c:pt idx="70">
                  <c:v>91.224999999999994</c:v>
                </c:pt>
                <c:pt idx="71">
                  <c:v>92.287999999999997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'Peak-Current'!$G$2</c:f>
              <c:strCache>
                <c:ptCount val="1"/>
                <c:pt idx="0">
                  <c:v>Chicago--South Chicago/Hegewisch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'Peak-Current'!$G$3:$G$74</c:f>
              <c:numCache>
                <c:formatCode>0.0</c:formatCode>
                <c:ptCount val="72"/>
                <c:pt idx="0">
                  <c:v>83.42</c:v>
                </c:pt>
                <c:pt idx="1">
                  <c:v>90.180999999999997</c:v>
                </c:pt>
                <c:pt idx="2">
                  <c:v>90.489000000000004</c:v>
                </c:pt>
                <c:pt idx="3">
                  <c:v>89.653999999999996</c:v>
                </c:pt>
                <c:pt idx="4">
                  <c:v>90.632999999999996</c:v>
                </c:pt>
                <c:pt idx="5">
                  <c:v>89.462000000000003</c:v>
                </c:pt>
                <c:pt idx="6">
                  <c:v>92.513000000000005</c:v>
                </c:pt>
                <c:pt idx="7">
                  <c:v>95.215000000000003</c:v>
                </c:pt>
                <c:pt idx="8">
                  <c:v>97.331999999999994</c:v>
                </c:pt>
                <c:pt idx="9">
                  <c:v>99.975999999999999</c:v>
                </c:pt>
                <c:pt idx="10">
                  <c:v>97.992999999999995</c:v>
                </c:pt>
                <c:pt idx="11">
                  <c:v>100.161</c:v>
                </c:pt>
                <c:pt idx="12">
                  <c:v>100</c:v>
                </c:pt>
                <c:pt idx="13">
                  <c:v>100.908</c:v>
                </c:pt>
                <c:pt idx="14">
                  <c:v>102.18</c:v>
                </c:pt>
                <c:pt idx="15">
                  <c:v>102.746</c:v>
                </c:pt>
                <c:pt idx="16">
                  <c:v>104.221</c:v>
                </c:pt>
                <c:pt idx="17">
                  <c:v>106.78700000000001</c:v>
                </c:pt>
                <c:pt idx="18">
                  <c:v>111.501</c:v>
                </c:pt>
                <c:pt idx="19">
                  <c:v>114.08199999999999</c:v>
                </c:pt>
                <c:pt idx="20">
                  <c:v>117.083</c:v>
                </c:pt>
                <c:pt idx="21">
                  <c:v>118.825</c:v>
                </c:pt>
                <c:pt idx="22">
                  <c:v>121.16500000000001</c:v>
                </c:pt>
                <c:pt idx="23">
                  <c:v>123.39</c:v>
                </c:pt>
                <c:pt idx="24">
                  <c:v>124.815</c:v>
                </c:pt>
                <c:pt idx="25">
                  <c:v>126.74299999999999</c:v>
                </c:pt>
                <c:pt idx="26">
                  <c:v>130.74799999999999</c:v>
                </c:pt>
                <c:pt idx="27">
                  <c:v>135.703</c:v>
                </c:pt>
                <c:pt idx="28">
                  <c:v>140.19800000000001</c:v>
                </c:pt>
                <c:pt idx="29">
                  <c:v>148.584</c:v>
                </c:pt>
                <c:pt idx="30">
                  <c:v>154.24799999999999</c:v>
                </c:pt>
                <c:pt idx="31">
                  <c:v>157.678</c:v>
                </c:pt>
                <c:pt idx="32">
                  <c:v>163.155</c:v>
                </c:pt>
                <c:pt idx="33">
                  <c:v>168.262</c:v>
                </c:pt>
                <c:pt idx="34">
                  <c:v>173.078</c:v>
                </c:pt>
                <c:pt idx="35">
                  <c:v>180.52199999999999</c:v>
                </c:pt>
                <c:pt idx="36">
                  <c:v>184.52600000000001</c:v>
                </c:pt>
                <c:pt idx="37">
                  <c:v>191.91</c:v>
                </c:pt>
                <c:pt idx="38">
                  <c:v>196.83799999999999</c:v>
                </c:pt>
                <c:pt idx="39">
                  <c:v>199.99100000000001</c:v>
                </c:pt>
                <c:pt idx="40">
                  <c:v>203.92599999999999</c:v>
                </c:pt>
                <c:pt idx="41">
                  <c:v>203.11</c:v>
                </c:pt>
                <c:pt idx="42">
                  <c:v>202.26400000000001</c:v>
                </c:pt>
                <c:pt idx="43">
                  <c:v>197.95500000000001</c:v>
                </c:pt>
                <c:pt idx="44">
                  <c:v>192.9</c:v>
                </c:pt>
                <c:pt idx="45">
                  <c:v>187.85599999999999</c:v>
                </c:pt>
                <c:pt idx="46">
                  <c:v>176.994</c:v>
                </c:pt>
                <c:pt idx="47">
                  <c:v>170.40799999999999</c:v>
                </c:pt>
                <c:pt idx="48">
                  <c:v>164.03700000000001</c:v>
                </c:pt>
                <c:pt idx="49">
                  <c:v>154.41499999999999</c:v>
                </c:pt>
                <c:pt idx="50">
                  <c:v>150.13999999999999</c:v>
                </c:pt>
                <c:pt idx="51">
                  <c:v>147.63499999999999</c:v>
                </c:pt>
                <c:pt idx="52">
                  <c:v>140.08000000000001</c:v>
                </c:pt>
                <c:pt idx="53">
                  <c:v>135.30000000000001</c:v>
                </c:pt>
                <c:pt idx="54">
                  <c:v>129.62700000000001</c:v>
                </c:pt>
                <c:pt idx="55">
                  <c:v>124.532</c:v>
                </c:pt>
                <c:pt idx="56">
                  <c:v>120.364</c:v>
                </c:pt>
                <c:pt idx="57">
                  <c:v>112.932</c:v>
                </c:pt>
                <c:pt idx="58">
                  <c:v>108.045</c:v>
                </c:pt>
                <c:pt idx="59">
                  <c:v>100.08799999999999</c:v>
                </c:pt>
                <c:pt idx="60">
                  <c:v>94.837999999999994</c:v>
                </c:pt>
                <c:pt idx="61">
                  <c:v>88.569000000000003</c:v>
                </c:pt>
                <c:pt idx="62">
                  <c:v>86.305000000000007</c:v>
                </c:pt>
                <c:pt idx="63">
                  <c:v>85.921000000000006</c:v>
                </c:pt>
                <c:pt idx="64">
                  <c:v>86.600999999999999</c:v>
                </c:pt>
                <c:pt idx="65">
                  <c:v>87.206999999999994</c:v>
                </c:pt>
                <c:pt idx="66">
                  <c:v>87.686999999999998</c:v>
                </c:pt>
                <c:pt idx="67">
                  <c:v>86.403000000000006</c:v>
                </c:pt>
                <c:pt idx="68">
                  <c:v>85.754000000000005</c:v>
                </c:pt>
                <c:pt idx="69">
                  <c:v>89.031999999999996</c:v>
                </c:pt>
                <c:pt idx="70">
                  <c:v>91.588999999999999</c:v>
                </c:pt>
                <c:pt idx="71">
                  <c:v>90.972999999999999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2320"/>
        <c:axId val="160953856"/>
      </c:lineChart>
      <c:catAx>
        <c:axId val="16095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953856"/>
        <c:crosses val="autoZero"/>
        <c:auto val="1"/>
        <c:lblAlgn val="ctr"/>
        <c:lblOffset val="100"/>
        <c:noMultiLvlLbl val="0"/>
      </c:catAx>
      <c:valAx>
        <c:axId val="1609538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0952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'Peak-Current'!$H$2</c:f>
              <c:strCache>
                <c:ptCount val="1"/>
                <c:pt idx="0">
                  <c:v>Palatine/Barrington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'Peak-Current'!$H$3:$H$74</c:f>
              <c:numCache>
                <c:formatCode>0.0</c:formatCode>
                <c:ptCount val="72"/>
                <c:pt idx="0">
                  <c:v>88.47</c:v>
                </c:pt>
                <c:pt idx="1">
                  <c:v>88.108999999999995</c:v>
                </c:pt>
                <c:pt idx="2">
                  <c:v>88.653000000000006</c:v>
                </c:pt>
                <c:pt idx="3">
                  <c:v>88.364000000000004</c:v>
                </c:pt>
                <c:pt idx="4">
                  <c:v>88.832999999999998</c:v>
                </c:pt>
                <c:pt idx="5">
                  <c:v>89.688000000000002</c:v>
                </c:pt>
                <c:pt idx="6">
                  <c:v>91.349000000000004</c:v>
                </c:pt>
                <c:pt idx="7">
                  <c:v>93.209000000000003</c:v>
                </c:pt>
                <c:pt idx="8">
                  <c:v>93.709000000000003</c:v>
                </c:pt>
                <c:pt idx="9">
                  <c:v>96.522000000000006</c:v>
                </c:pt>
                <c:pt idx="10">
                  <c:v>97.762</c:v>
                </c:pt>
                <c:pt idx="11">
                  <c:v>99.16</c:v>
                </c:pt>
                <c:pt idx="12">
                  <c:v>100</c:v>
                </c:pt>
                <c:pt idx="13">
                  <c:v>101.881</c:v>
                </c:pt>
                <c:pt idx="14">
                  <c:v>105.46899999999999</c:v>
                </c:pt>
                <c:pt idx="15">
                  <c:v>106.58499999999999</c:v>
                </c:pt>
                <c:pt idx="16">
                  <c:v>107.81100000000001</c:v>
                </c:pt>
                <c:pt idx="17">
                  <c:v>111.143</c:v>
                </c:pt>
                <c:pt idx="18">
                  <c:v>114.628</c:v>
                </c:pt>
                <c:pt idx="19">
                  <c:v>117.71899999999999</c:v>
                </c:pt>
                <c:pt idx="20">
                  <c:v>119.217</c:v>
                </c:pt>
                <c:pt idx="21">
                  <c:v>122.334</c:v>
                </c:pt>
                <c:pt idx="22">
                  <c:v>124.45099999999999</c:v>
                </c:pt>
                <c:pt idx="23">
                  <c:v>125.97</c:v>
                </c:pt>
                <c:pt idx="24">
                  <c:v>128.096</c:v>
                </c:pt>
                <c:pt idx="25">
                  <c:v>131.07900000000001</c:v>
                </c:pt>
                <c:pt idx="26">
                  <c:v>134.60300000000001</c:v>
                </c:pt>
                <c:pt idx="27">
                  <c:v>136.52099999999999</c:v>
                </c:pt>
                <c:pt idx="28">
                  <c:v>139.08000000000001</c:v>
                </c:pt>
                <c:pt idx="29">
                  <c:v>143.68299999999999</c:v>
                </c:pt>
                <c:pt idx="30">
                  <c:v>147.80699999999999</c:v>
                </c:pt>
                <c:pt idx="31">
                  <c:v>150.44200000000001</c:v>
                </c:pt>
                <c:pt idx="32">
                  <c:v>152.73500000000001</c:v>
                </c:pt>
                <c:pt idx="33">
                  <c:v>156.85499999999999</c:v>
                </c:pt>
                <c:pt idx="34">
                  <c:v>160.72399999999999</c:v>
                </c:pt>
                <c:pt idx="35">
                  <c:v>162.98099999999999</c:v>
                </c:pt>
                <c:pt idx="36">
                  <c:v>164.49</c:v>
                </c:pt>
                <c:pt idx="37">
                  <c:v>167.64699999999999</c:v>
                </c:pt>
                <c:pt idx="38">
                  <c:v>169.905</c:v>
                </c:pt>
                <c:pt idx="39">
                  <c:v>172.352</c:v>
                </c:pt>
                <c:pt idx="40">
                  <c:v>174.18</c:v>
                </c:pt>
                <c:pt idx="41">
                  <c:v>174.19</c:v>
                </c:pt>
                <c:pt idx="42">
                  <c:v>174.21600000000001</c:v>
                </c:pt>
                <c:pt idx="43">
                  <c:v>172.255</c:v>
                </c:pt>
                <c:pt idx="44">
                  <c:v>170.64099999999999</c:v>
                </c:pt>
                <c:pt idx="45">
                  <c:v>168.63399999999999</c:v>
                </c:pt>
                <c:pt idx="46">
                  <c:v>165.03700000000001</c:v>
                </c:pt>
                <c:pt idx="47">
                  <c:v>162.75700000000001</c:v>
                </c:pt>
                <c:pt idx="48">
                  <c:v>159.864</c:v>
                </c:pt>
                <c:pt idx="49">
                  <c:v>154.071</c:v>
                </c:pt>
                <c:pt idx="50">
                  <c:v>150.583</c:v>
                </c:pt>
                <c:pt idx="51">
                  <c:v>147.85900000000001</c:v>
                </c:pt>
                <c:pt idx="52">
                  <c:v>146.208</c:v>
                </c:pt>
                <c:pt idx="53">
                  <c:v>143.572</c:v>
                </c:pt>
                <c:pt idx="54">
                  <c:v>141.27000000000001</c:v>
                </c:pt>
                <c:pt idx="55">
                  <c:v>138.31899999999999</c:v>
                </c:pt>
                <c:pt idx="56">
                  <c:v>137.55600000000001</c:v>
                </c:pt>
                <c:pt idx="57">
                  <c:v>133.94</c:v>
                </c:pt>
                <c:pt idx="58">
                  <c:v>129.69999999999999</c:v>
                </c:pt>
                <c:pt idx="59">
                  <c:v>126.712</c:v>
                </c:pt>
                <c:pt idx="60">
                  <c:v>124.875</c:v>
                </c:pt>
                <c:pt idx="61">
                  <c:v>122.02200000000001</c:v>
                </c:pt>
                <c:pt idx="62">
                  <c:v>121.053</c:v>
                </c:pt>
                <c:pt idx="63">
                  <c:v>122.28100000000001</c:v>
                </c:pt>
                <c:pt idx="64">
                  <c:v>122.82599999999999</c:v>
                </c:pt>
                <c:pt idx="65">
                  <c:v>126.724</c:v>
                </c:pt>
                <c:pt idx="66">
                  <c:v>130.804</c:v>
                </c:pt>
                <c:pt idx="67">
                  <c:v>133.97900000000001</c:v>
                </c:pt>
                <c:pt idx="68">
                  <c:v>135.39699999999999</c:v>
                </c:pt>
                <c:pt idx="69">
                  <c:v>138.45099999999999</c:v>
                </c:pt>
                <c:pt idx="70">
                  <c:v>140.976</c:v>
                </c:pt>
                <c:pt idx="71">
                  <c:v>140.71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'Peak-Current'!$I$2</c:f>
              <c:strCache>
                <c:ptCount val="1"/>
                <c:pt idx="0">
                  <c:v>Calumat City/Harvey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'Peak-Current'!$I$3:$I$74</c:f>
              <c:numCache>
                <c:formatCode>0.0</c:formatCode>
                <c:ptCount val="72"/>
                <c:pt idx="0">
                  <c:v>91.158000000000001</c:v>
                </c:pt>
                <c:pt idx="1">
                  <c:v>92.655000000000001</c:v>
                </c:pt>
                <c:pt idx="2">
                  <c:v>93</c:v>
                </c:pt>
                <c:pt idx="3">
                  <c:v>93.224000000000004</c:v>
                </c:pt>
                <c:pt idx="4">
                  <c:v>93.480999999999995</c:v>
                </c:pt>
                <c:pt idx="5">
                  <c:v>94</c:v>
                </c:pt>
                <c:pt idx="6">
                  <c:v>94.911000000000001</c:v>
                </c:pt>
                <c:pt idx="7">
                  <c:v>95.549000000000007</c:v>
                </c:pt>
                <c:pt idx="8">
                  <c:v>96.317999999999998</c:v>
                </c:pt>
                <c:pt idx="9">
                  <c:v>96.683999999999997</c:v>
                </c:pt>
                <c:pt idx="10">
                  <c:v>97.603999999999999</c:v>
                </c:pt>
                <c:pt idx="11">
                  <c:v>98.798000000000002</c:v>
                </c:pt>
                <c:pt idx="12">
                  <c:v>100</c:v>
                </c:pt>
                <c:pt idx="13">
                  <c:v>101.96299999999999</c:v>
                </c:pt>
                <c:pt idx="14">
                  <c:v>103.84399999999999</c:v>
                </c:pt>
                <c:pt idx="15">
                  <c:v>105.505</c:v>
                </c:pt>
                <c:pt idx="16">
                  <c:v>105.69799999999999</c:v>
                </c:pt>
                <c:pt idx="17">
                  <c:v>107.125</c:v>
                </c:pt>
                <c:pt idx="18">
                  <c:v>108.717</c:v>
                </c:pt>
                <c:pt idx="19">
                  <c:v>109.35</c:v>
                </c:pt>
                <c:pt idx="20">
                  <c:v>110.84099999999999</c:v>
                </c:pt>
                <c:pt idx="21">
                  <c:v>112.339</c:v>
                </c:pt>
                <c:pt idx="22">
                  <c:v>114.03</c:v>
                </c:pt>
                <c:pt idx="23">
                  <c:v>115.729</c:v>
                </c:pt>
                <c:pt idx="24">
                  <c:v>117.312</c:v>
                </c:pt>
                <c:pt idx="25">
                  <c:v>119.254</c:v>
                </c:pt>
                <c:pt idx="26">
                  <c:v>120.726</c:v>
                </c:pt>
                <c:pt idx="27">
                  <c:v>122.95699999999999</c:v>
                </c:pt>
                <c:pt idx="28">
                  <c:v>124.898</c:v>
                </c:pt>
                <c:pt idx="29">
                  <c:v>128.107</c:v>
                </c:pt>
                <c:pt idx="30">
                  <c:v>131.352</c:v>
                </c:pt>
                <c:pt idx="31">
                  <c:v>134.816</c:v>
                </c:pt>
                <c:pt idx="32">
                  <c:v>138.32400000000001</c:v>
                </c:pt>
                <c:pt idx="33">
                  <c:v>141.68700000000001</c:v>
                </c:pt>
                <c:pt idx="34">
                  <c:v>145.74199999999999</c:v>
                </c:pt>
                <c:pt idx="35">
                  <c:v>148.48699999999999</c:v>
                </c:pt>
                <c:pt idx="36">
                  <c:v>151.20400000000001</c:v>
                </c:pt>
                <c:pt idx="37">
                  <c:v>155.02000000000001</c:v>
                </c:pt>
                <c:pt idx="38">
                  <c:v>158.75</c:v>
                </c:pt>
                <c:pt idx="39">
                  <c:v>160.988</c:v>
                </c:pt>
                <c:pt idx="40">
                  <c:v>162.53</c:v>
                </c:pt>
                <c:pt idx="41">
                  <c:v>163.04599999999999</c:v>
                </c:pt>
                <c:pt idx="42">
                  <c:v>160.51900000000001</c:v>
                </c:pt>
                <c:pt idx="43">
                  <c:v>156.14400000000001</c:v>
                </c:pt>
                <c:pt idx="44">
                  <c:v>151.46799999999999</c:v>
                </c:pt>
                <c:pt idx="45">
                  <c:v>144.107</c:v>
                </c:pt>
                <c:pt idx="46">
                  <c:v>133.38999999999999</c:v>
                </c:pt>
                <c:pt idx="47">
                  <c:v>124.913</c:v>
                </c:pt>
                <c:pt idx="48">
                  <c:v>115.566</c:v>
                </c:pt>
                <c:pt idx="49">
                  <c:v>104.40900000000001</c:v>
                </c:pt>
                <c:pt idx="50">
                  <c:v>97.382999999999996</c:v>
                </c:pt>
                <c:pt idx="51">
                  <c:v>94.215000000000003</c:v>
                </c:pt>
                <c:pt idx="52">
                  <c:v>90.992999999999995</c:v>
                </c:pt>
                <c:pt idx="53">
                  <c:v>90.346999999999994</c:v>
                </c:pt>
                <c:pt idx="54">
                  <c:v>89.548000000000002</c:v>
                </c:pt>
                <c:pt idx="55">
                  <c:v>88.406999999999996</c:v>
                </c:pt>
                <c:pt idx="56">
                  <c:v>87.242000000000004</c:v>
                </c:pt>
                <c:pt idx="57">
                  <c:v>83.995999999999995</c:v>
                </c:pt>
                <c:pt idx="58">
                  <c:v>81.200999999999993</c:v>
                </c:pt>
                <c:pt idx="59">
                  <c:v>78.120999999999995</c:v>
                </c:pt>
                <c:pt idx="60">
                  <c:v>74.885999999999996</c:v>
                </c:pt>
                <c:pt idx="61">
                  <c:v>71.807000000000002</c:v>
                </c:pt>
                <c:pt idx="62">
                  <c:v>69.064999999999998</c:v>
                </c:pt>
                <c:pt idx="63">
                  <c:v>66.007000000000005</c:v>
                </c:pt>
                <c:pt idx="64">
                  <c:v>67.811999999999998</c:v>
                </c:pt>
                <c:pt idx="65">
                  <c:v>69.451999999999998</c:v>
                </c:pt>
                <c:pt idx="66">
                  <c:v>70.739999999999995</c:v>
                </c:pt>
                <c:pt idx="67">
                  <c:v>72.513000000000005</c:v>
                </c:pt>
                <c:pt idx="68">
                  <c:v>74.587999999999994</c:v>
                </c:pt>
                <c:pt idx="69">
                  <c:v>76.927000000000007</c:v>
                </c:pt>
                <c:pt idx="70">
                  <c:v>77.28</c:v>
                </c:pt>
                <c:pt idx="71">
                  <c:v>78.001000000000005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'Peak-Current'!$J$2</c:f>
              <c:strCache>
                <c:ptCount val="1"/>
                <c:pt idx="0">
                  <c:v>Chicago Heights/Flossmoor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'Peak-Current'!$J$3:$J$74</c:f>
              <c:numCache>
                <c:formatCode>0.0</c:formatCode>
                <c:ptCount val="72"/>
                <c:pt idx="0">
                  <c:v>90.108000000000004</c:v>
                </c:pt>
                <c:pt idx="1">
                  <c:v>93.891000000000005</c:v>
                </c:pt>
                <c:pt idx="2">
                  <c:v>93.881</c:v>
                </c:pt>
                <c:pt idx="3">
                  <c:v>94.123999999999995</c:v>
                </c:pt>
                <c:pt idx="4">
                  <c:v>94.975999999999999</c:v>
                </c:pt>
                <c:pt idx="5">
                  <c:v>94.489000000000004</c:v>
                </c:pt>
                <c:pt idx="6">
                  <c:v>96.66</c:v>
                </c:pt>
                <c:pt idx="7">
                  <c:v>97.444999999999993</c:v>
                </c:pt>
                <c:pt idx="8">
                  <c:v>98.274000000000001</c:v>
                </c:pt>
                <c:pt idx="9">
                  <c:v>98.864000000000004</c:v>
                </c:pt>
                <c:pt idx="10">
                  <c:v>99.236000000000004</c:v>
                </c:pt>
                <c:pt idx="11">
                  <c:v>99.236000000000004</c:v>
                </c:pt>
                <c:pt idx="12">
                  <c:v>100</c:v>
                </c:pt>
                <c:pt idx="13">
                  <c:v>101.57299999999999</c:v>
                </c:pt>
                <c:pt idx="14">
                  <c:v>103.133</c:v>
                </c:pt>
                <c:pt idx="15">
                  <c:v>105.02</c:v>
                </c:pt>
                <c:pt idx="16">
                  <c:v>104.997</c:v>
                </c:pt>
                <c:pt idx="17">
                  <c:v>107.49</c:v>
                </c:pt>
                <c:pt idx="18">
                  <c:v>108.661</c:v>
                </c:pt>
                <c:pt idx="19">
                  <c:v>109.35</c:v>
                </c:pt>
                <c:pt idx="20">
                  <c:v>111.136</c:v>
                </c:pt>
                <c:pt idx="21">
                  <c:v>111.339</c:v>
                </c:pt>
                <c:pt idx="22">
                  <c:v>113.589</c:v>
                </c:pt>
                <c:pt idx="23">
                  <c:v>115.334</c:v>
                </c:pt>
                <c:pt idx="24">
                  <c:v>117.012</c:v>
                </c:pt>
                <c:pt idx="25">
                  <c:v>119.27500000000001</c:v>
                </c:pt>
                <c:pt idx="26">
                  <c:v>121.574</c:v>
                </c:pt>
                <c:pt idx="27">
                  <c:v>123.044</c:v>
                </c:pt>
                <c:pt idx="28">
                  <c:v>124.71899999999999</c:v>
                </c:pt>
                <c:pt idx="29">
                  <c:v>128.374</c:v>
                </c:pt>
                <c:pt idx="30">
                  <c:v>131.94399999999999</c:v>
                </c:pt>
                <c:pt idx="31">
                  <c:v>135.012</c:v>
                </c:pt>
                <c:pt idx="32">
                  <c:v>137.66499999999999</c:v>
                </c:pt>
                <c:pt idx="33">
                  <c:v>140.33199999999999</c:v>
                </c:pt>
                <c:pt idx="34">
                  <c:v>143.476</c:v>
                </c:pt>
                <c:pt idx="35">
                  <c:v>146.19200000000001</c:v>
                </c:pt>
                <c:pt idx="36">
                  <c:v>149.154</c:v>
                </c:pt>
                <c:pt idx="37">
                  <c:v>153.02500000000001</c:v>
                </c:pt>
                <c:pt idx="38">
                  <c:v>155.04900000000001</c:v>
                </c:pt>
                <c:pt idx="39">
                  <c:v>157.63399999999999</c:v>
                </c:pt>
                <c:pt idx="40">
                  <c:v>159.018</c:v>
                </c:pt>
                <c:pt idx="41">
                  <c:v>160.62200000000001</c:v>
                </c:pt>
                <c:pt idx="42">
                  <c:v>161.69399999999999</c:v>
                </c:pt>
                <c:pt idx="43">
                  <c:v>158.471</c:v>
                </c:pt>
                <c:pt idx="44">
                  <c:v>156.334</c:v>
                </c:pt>
                <c:pt idx="45">
                  <c:v>149.20500000000001</c:v>
                </c:pt>
                <c:pt idx="46">
                  <c:v>141.18</c:v>
                </c:pt>
                <c:pt idx="47">
                  <c:v>134.40100000000001</c:v>
                </c:pt>
                <c:pt idx="48">
                  <c:v>124.709</c:v>
                </c:pt>
                <c:pt idx="49">
                  <c:v>117.93</c:v>
                </c:pt>
                <c:pt idx="50">
                  <c:v>109.94</c:v>
                </c:pt>
                <c:pt idx="51">
                  <c:v>106.791</c:v>
                </c:pt>
                <c:pt idx="52">
                  <c:v>104.194</c:v>
                </c:pt>
                <c:pt idx="53">
                  <c:v>103.19799999999999</c:v>
                </c:pt>
                <c:pt idx="54">
                  <c:v>102.315</c:v>
                </c:pt>
                <c:pt idx="55">
                  <c:v>100.851</c:v>
                </c:pt>
                <c:pt idx="56">
                  <c:v>98.275999999999996</c:v>
                </c:pt>
                <c:pt idx="57">
                  <c:v>93.561000000000007</c:v>
                </c:pt>
                <c:pt idx="58">
                  <c:v>89.813999999999993</c:v>
                </c:pt>
                <c:pt idx="59">
                  <c:v>87.231999999999999</c:v>
                </c:pt>
                <c:pt idx="60">
                  <c:v>84.804000000000002</c:v>
                </c:pt>
                <c:pt idx="61">
                  <c:v>82.561999999999998</c:v>
                </c:pt>
                <c:pt idx="62">
                  <c:v>82.593000000000004</c:v>
                </c:pt>
                <c:pt idx="63">
                  <c:v>82.697000000000003</c:v>
                </c:pt>
                <c:pt idx="64">
                  <c:v>83.686000000000007</c:v>
                </c:pt>
                <c:pt idx="65">
                  <c:v>86.123000000000005</c:v>
                </c:pt>
                <c:pt idx="66">
                  <c:v>86.025999999999996</c:v>
                </c:pt>
                <c:pt idx="67">
                  <c:v>86.885000000000005</c:v>
                </c:pt>
                <c:pt idx="68">
                  <c:v>87.879000000000005</c:v>
                </c:pt>
                <c:pt idx="69">
                  <c:v>87.998000000000005</c:v>
                </c:pt>
                <c:pt idx="70">
                  <c:v>89.070999999999998</c:v>
                </c:pt>
                <c:pt idx="71">
                  <c:v>89.138999999999996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'Peak-Current'!$K$2</c:f>
              <c:strCache>
                <c:ptCount val="1"/>
                <c:pt idx="0">
                  <c:v>Winnetka/Northbrook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'Peak-Current'!$K$3:$K$74</c:f>
              <c:numCache>
                <c:formatCode>0.0</c:formatCode>
                <c:ptCount val="72"/>
                <c:pt idx="0">
                  <c:v>84.102999999999994</c:v>
                </c:pt>
                <c:pt idx="1">
                  <c:v>84.703999999999994</c:v>
                </c:pt>
                <c:pt idx="2">
                  <c:v>86.197999999999993</c:v>
                </c:pt>
                <c:pt idx="3">
                  <c:v>86.688000000000002</c:v>
                </c:pt>
                <c:pt idx="4">
                  <c:v>87.688999999999993</c:v>
                </c:pt>
                <c:pt idx="5">
                  <c:v>90.88</c:v>
                </c:pt>
                <c:pt idx="6">
                  <c:v>93.125</c:v>
                </c:pt>
                <c:pt idx="7">
                  <c:v>95.198999999999998</c:v>
                </c:pt>
                <c:pt idx="8">
                  <c:v>95.921000000000006</c:v>
                </c:pt>
                <c:pt idx="9">
                  <c:v>97.168999999999997</c:v>
                </c:pt>
                <c:pt idx="10">
                  <c:v>98.141000000000005</c:v>
                </c:pt>
                <c:pt idx="11">
                  <c:v>98.82</c:v>
                </c:pt>
                <c:pt idx="12">
                  <c:v>100</c:v>
                </c:pt>
                <c:pt idx="13">
                  <c:v>102.09699999999999</c:v>
                </c:pt>
                <c:pt idx="14">
                  <c:v>106.108</c:v>
                </c:pt>
                <c:pt idx="15">
                  <c:v>108.023</c:v>
                </c:pt>
                <c:pt idx="16">
                  <c:v>109.53700000000001</c:v>
                </c:pt>
                <c:pt idx="17">
                  <c:v>113.10599999999999</c:v>
                </c:pt>
                <c:pt idx="18">
                  <c:v>116.19</c:v>
                </c:pt>
                <c:pt idx="19">
                  <c:v>117.453</c:v>
                </c:pt>
                <c:pt idx="20">
                  <c:v>118.54</c:v>
                </c:pt>
                <c:pt idx="21">
                  <c:v>121.563</c:v>
                </c:pt>
                <c:pt idx="22">
                  <c:v>122.59</c:v>
                </c:pt>
                <c:pt idx="23">
                  <c:v>124.69</c:v>
                </c:pt>
                <c:pt idx="24">
                  <c:v>126.82899999999999</c:v>
                </c:pt>
                <c:pt idx="25">
                  <c:v>128.53700000000001</c:v>
                </c:pt>
                <c:pt idx="26">
                  <c:v>131.80099999999999</c:v>
                </c:pt>
                <c:pt idx="27">
                  <c:v>132.22800000000001</c:v>
                </c:pt>
                <c:pt idx="28">
                  <c:v>134.191</c:v>
                </c:pt>
                <c:pt idx="29">
                  <c:v>137.327</c:v>
                </c:pt>
                <c:pt idx="30">
                  <c:v>139.673</c:v>
                </c:pt>
                <c:pt idx="31">
                  <c:v>141.94499999999999</c:v>
                </c:pt>
                <c:pt idx="32">
                  <c:v>144.548</c:v>
                </c:pt>
                <c:pt idx="33">
                  <c:v>149.65299999999999</c:v>
                </c:pt>
                <c:pt idx="34">
                  <c:v>158.16399999999999</c:v>
                </c:pt>
                <c:pt idx="35">
                  <c:v>163.643</c:v>
                </c:pt>
                <c:pt idx="36">
                  <c:v>167.137</c:v>
                </c:pt>
                <c:pt idx="37">
                  <c:v>171.792</c:v>
                </c:pt>
                <c:pt idx="38">
                  <c:v>174.517</c:v>
                </c:pt>
                <c:pt idx="39">
                  <c:v>177.065</c:v>
                </c:pt>
                <c:pt idx="40">
                  <c:v>177.505</c:v>
                </c:pt>
                <c:pt idx="41">
                  <c:v>179.155</c:v>
                </c:pt>
                <c:pt idx="42">
                  <c:v>179.13499999999999</c:v>
                </c:pt>
                <c:pt idx="43">
                  <c:v>178.68100000000001</c:v>
                </c:pt>
                <c:pt idx="44">
                  <c:v>178.82400000000001</c:v>
                </c:pt>
                <c:pt idx="45">
                  <c:v>174.70500000000001</c:v>
                </c:pt>
                <c:pt idx="46">
                  <c:v>170.46799999999999</c:v>
                </c:pt>
                <c:pt idx="47">
                  <c:v>167.898</c:v>
                </c:pt>
                <c:pt idx="48">
                  <c:v>165.00299999999999</c:v>
                </c:pt>
                <c:pt idx="49">
                  <c:v>157.494</c:v>
                </c:pt>
                <c:pt idx="50">
                  <c:v>152.71299999999999</c:v>
                </c:pt>
                <c:pt idx="51">
                  <c:v>148.52500000000001</c:v>
                </c:pt>
                <c:pt idx="52">
                  <c:v>146.53100000000001</c:v>
                </c:pt>
                <c:pt idx="53">
                  <c:v>146.56899999999999</c:v>
                </c:pt>
                <c:pt idx="54">
                  <c:v>144.24100000000001</c:v>
                </c:pt>
                <c:pt idx="55">
                  <c:v>143.011</c:v>
                </c:pt>
                <c:pt idx="56">
                  <c:v>143.50700000000001</c:v>
                </c:pt>
                <c:pt idx="57">
                  <c:v>142.49100000000001</c:v>
                </c:pt>
                <c:pt idx="58">
                  <c:v>141.79</c:v>
                </c:pt>
                <c:pt idx="59">
                  <c:v>139.446</c:v>
                </c:pt>
                <c:pt idx="60">
                  <c:v>137.053</c:v>
                </c:pt>
                <c:pt idx="61">
                  <c:v>136.131</c:v>
                </c:pt>
                <c:pt idx="62">
                  <c:v>136.82900000000001</c:v>
                </c:pt>
                <c:pt idx="63">
                  <c:v>138.76300000000001</c:v>
                </c:pt>
                <c:pt idx="64">
                  <c:v>139.80600000000001</c:v>
                </c:pt>
                <c:pt idx="65">
                  <c:v>143.96199999999999</c:v>
                </c:pt>
                <c:pt idx="66">
                  <c:v>147.09800000000001</c:v>
                </c:pt>
                <c:pt idx="67">
                  <c:v>149.1</c:v>
                </c:pt>
                <c:pt idx="68">
                  <c:v>151.10400000000001</c:v>
                </c:pt>
                <c:pt idx="69">
                  <c:v>154.34299999999999</c:v>
                </c:pt>
                <c:pt idx="70">
                  <c:v>158.696</c:v>
                </c:pt>
                <c:pt idx="71">
                  <c:v>160.464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'Peak-Current'!$L$2</c:f>
              <c:strCache>
                <c:ptCount val="1"/>
                <c:pt idx="0">
                  <c:v>Schaumburg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'Peak-Current'!$L$3:$L$74</c:f>
              <c:numCache>
                <c:formatCode>0.0</c:formatCode>
                <c:ptCount val="72"/>
                <c:pt idx="0">
                  <c:v>88.275999999999996</c:v>
                </c:pt>
                <c:pt idx="1">
                  <c:v>88.772000000000006</c:v>
                </c:pt>
                <c:pt idx="2">
                  <c:v>88.965000000000003</c:v>
                </c:pt>
                <c:pt idx="3">
                  <c:v>88.722999999999999</c:v>
                </c:pt>
                <c:pt idx="4">
                  <c:v>88.914000000000001</c:v>
                </c:pt>
                <c:pt idx="5">
                  <c:v>89.587000000000003</c:v>
                </c:pt>
                <c:pt idx="6">
                  <c:v>90.875</c:v>
                </c:pt>
                <c:pt idx="7">
                  <c:v>91.465999999999994</c:v>
                </c:pt>
                <c:pt idx="8">
                  <c:v>92.611999999999995</c:v>
                </c:pt>
                <c:pt idx="9">
                  <c:v>94.918000000000006</c:v>
                </c:pt>
                <c:pt idx="10">
                  <c:v>97.01</c:v>
                </c:pt>
                <c:pt idx="11">
                  <c:v>98.894000000000005</c:v>
                </c:pt>
                <c:pt idx="12">
                  <c:v>100</c:v>
                </c:pt>
                <c:pt idx="13">
                  <c:v>103.01600000000001</c:v>
                </c:pt>
                <c:pt idx="14">
                  <c:v>105.58499999999999</c:v>
                </c:pt>
                <c:pt idx="15">
                  <c:v>108</c:v>
                </c:pt>
                <c:pt idx="16">
                  <c:v>110.178</c:v>
                </c:pt>
                <c:pt idx="17">
                  <c:v>114.776</c:v>
                </c:pt>
                <c:pt idx="18">
                  <c:v>119.59399999999999</c:v>
                </c:pt>
                <c:pt idx="19">
                  <c:v>121.783</c:v>
                </c:pt>
                <c:pt idx="20">
                  <c:v>123.583</c:v>
                </c:pt>
                <c:pt idx="21">
                  <c:v>126.363</c:v>
                </c:pt>
                <c:pt idx="22">
                  <c:v>129.31299999999999</c:v>
                </c:pt>
                <c:pt idx="23">
                  <c:v>132.00200000000001</c:v>
                </c:pt>
                <c:pt idx="24">
                  <c:v>134.279</c:v>
                </c:pt>
                <c:pt idx="25">
                  <c:v>137.839</c:v>
                </c:pt>
                <c:pt idx="26">
                  <c:v>141.16999999999999</c:v>
                </c:pt>
                <c:pt idx="27">
                  <c:v>142.94900000000001</c:v>
                </c:pt>
                <c:pt idx="28">
                  <c:v>144.69800000000001</c:v>
                </c:pt>
                <c:pt idx="29">
                  <c:v>147.892</c:v>
                </c:pt>
                <c:pt idx="30">
                  <c:v>151.345</c:v>
                </c:pt>
                <c:pt idx="31">
                  <c:v>154.55600000000001</c:v>
                </c:pt>
                <c:pt idx="32">
                  <c:v>157.001</c:v>
                </c:pt>
                <c:pt idx="33">
                  <c:v>162.08199999999999</c:v>
                </c:pt>
                <c:pt idx="34">
                  <c:v>167.65</c:v>
                </c:pt>
                <c:pt idx="35">
                  <c:v>171.03399999999999</c:v>
                </c:pt>
                <c:pt idx="36">
                  <c:v>173.12899999999999</c:v>
                </c:pt>
                <c:pt idx="37">
                  <c:v>177.47399999999999</c:v>
                </c:pt>
                <c:pt idx="38">
                  <c:v>179.47800000000001</c:v>
                </c:pt>
                <c:pt idx="39">
                  <c:v>181.126</c:v>
                </c:pt>
                <c:pt idx="40">
                  <c:v>183.10599999999999</c:v>
                </c:pt>
                <c:pt idx="41">
                  <c:v>182.74</c:v>
                </c:pt>
                <c:pt idx="42">
                  <c:v>182.447</c:v>
                </c:pt>
                <c:pt idx="43">
                  <c:v>181.60499999999999</c:v>
                </c:pt>
                <c:pt idx="44">
                  <c:v>178.721</c:v>
                </c:pt>
                <c:pt idx="45">
                  <c:v>177.13300000000001</c:v>
                </c:pt>
                <c:pt idx="46">
                  <c:v>174.24600000000001</c:v>
                </c:pt>
                <c:pt idx="47">
                  <c:v>171.72</c:v>
                </c:pt>
                <c:pt idx="48">
                  <c:v>168.227</c:v>
                </c:pt>
                <c:pt idx="49">
                  <c:v>161.333</c:v>
                </c:pt>
                <c:pt idx="50">
                  <c:v>153.53800000000001</c:v>
                </c:pt>
                <c:pt idx="51">
                  <c:v>151.95400000000001</c:v>
                </c:pt>
                <c:pt idx="52">
                  <c:v>151.58199999999999</c:v>
                </c:pt>
                <c:pt idx="53">
                  <c:v>149.602</c:v>
                </c:pt>
                <c:pt idx="54">
                  <c:v>146.83699999999999</c:v>
                </c:pt>
                <c:pt idx="55">
                  <c:v>142.82599999999999</c:v>
                </c:pt>
                <c:pt idx="56">
                  <c:v>141.02500000000001</c:v>
                </c:pt>
                <c:pt idx="57">
                  <c:v>136.84899999999999</c:v>
                </c:pt>
                <c:pt idx="58">
                  <c:v>136.33699999999999</c:v>
                </c:pt>
                <c:pt idx="59">
                  <c:v>133.09899999999999</c:v>
                </c:pt>
                <c:pt idx="60">
                  <c:v>131.44499999999999</c:v>
                </c:pt>
                <c:pt idx="61">
                  <c:v>130.26</c:v>
                </c:pt>
                <c:pt idx="62">
                  <c:v>128.07</c:v>
                </c:pt>
                <c:pt idx="63">
                  <c:v>128.446</c:v>
                </c:pt>
                <c:pt idx="64">
                  <c:v>128.40199999999999</c:v>
                </c:pt>
                <c:pt idx="65">
                  <c:v>129.52799999999999</c:v>
                </c:pt>
                <c:pt idx="66">
                  <c:v>134.095</c:v>
                </c:pt>
                <c:pt idx="67">
                  <c:v>136.69399999999999</c:v>
                </c:pt>
                <c:pt idx="68">
                  <c:v>139.459</c:v>
                </c:pt>
                <c:pt idx="69">
                  <c:v>143.43100000000001</c:v>
                </c:pt>
                <c:pt idx="70">
                  <c:v>145.49299999999999</c:v>
                </c:pt>
                <c:pt idx="71">
                  <c:v>148.345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'Peak-Current'!$M$2</c:f>
              <c:strCache>
                <c:ptCount val="1"/>
                <c:pt idx="0">
                  <c:v>Rosemont/Elmwood Park</c:v>
                </c:pt>
              </c:strCache>
            </c:strRef>
          </c:tx>
          <c:marker>
            <c:symbol val="none"/>
          </c:marker>
          <c:cat>
            <c:strRef>
              <c:f>'Peak-Current'!$A$3:$A$74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'Peak-Current'!$M$3:$M$74</c:f>
              <c:numCache>
                <c:formatCode>0.0</c:formatCode>
                <c:ptCount val="72"/>
                <c:pt idx="0">
                  <c:v>85.73</c:v>
                </c:pt>
                <c:pt idx="1">
                  <c:v>89.549000000000007</c:v>
                </c:pt>
                <c:pt idx="2">
                  <c:v>90.313999999999993</c:v>
                </c:pt>
                <c:pt idx="3">
                  <c:v>90.396000000000001</c:v>
                </c:pt>
                <c:pt idx="4">
                  <c:v>90.754999999999995</c:v>
                </c:pt>
                <c:pt idx="5">
                  <c:v>91.257000000000005</c:v>
                </c:pt>
                <c:pt idx="6">
                  <c:v>91.634</c:v>
                </c:pt>
                <c:pt idx="7">
                  <c:v>93.052999999999997</c:v>
                </c:pt>
                <c:pt idx="8">
                  <c:v>94.061999999999998</c:v>
                </c:pt>
                <c:pt idx="9">
                  <c:v>95.585999999999999</c:v>
                </c:pt>
                <c:pt idx="10">
                  <c:v>97.138999999999996</c:v>
                </c:pt>
                <c:pt idx="11">
                  <c:v>99.06</c:v>
                </c:pt>
                <c:pt idx="12">
                  <c:v>100</c:v>
                </c:pt>
                <c:pt idx="13">
                  <c:v>103.65300000000001</c:v>
                </c:pt>
                <c:pt idx="14">
                  <c:v>108.024</c:v>
                </c:pt>
                <c:pt idx="15">
                  <c:v>111.23699999999999</c:v>
                </c:pt>
                <c:pt idx="16">
                  <c:v>113.538</c:v>
                </c:pt>
                <c:pt idx="17">
                  <c:v>117.458</c:v>
                </c:pt>
                <c:pt idx="18">
                  <c:v>120.78700000000001</c:v>
                </c:pt>
                <c:pt idx="19">
                  <c:v>122.748</c:v>
                </c:pt>
                <c:pt idx="20">
                  <c:v>125.285</c:v>
                </c:pt>
                <c:pt idx="21">
                  <c:v>128.49</c:v>
                </c:pt>
                <c:pt idx="22">
                  <c:v>132.77199999999999</c:v>
                </c:pt>
                <c:pt idx="23">
                  <c:v>136.91200000000001</c:v>
                </c:pt>
                <c:pt idx="24">
                  <c:v>138.267</c:v>
                </c:pt>
                <c:pt idx="25">
                  <c:v>142.00700000000001</c:v>
                </c:pt>
                <c:pt idx="26">
                  <c:v>146.59399999999999</c:v>
                </c:pt>
                <c:pt idx="27">
                  <c:v>149.524</c:v>
                </c:pt>
                <c:pt idx="28">
                  <c:v>153.375</c:v>
                </c:pt>
                <c:pt idx="29">
                  <c:v>158.523</c:v>
                </c:pt>
                <c:pt idx="30">
                  <c:v>162.74100000000001</c:v>
                </c:pt>
                <c:pt idx="31">
                  <c:v>167.22300000000001</c:v>
                </c:pt>
                <c:pt idx="32">
                  <c:v>170.82400000000001</c:v>
                </c:pt>
                <c:pt idx="33">
                  <c:v>175.51599999999999</c:v>
                </c:pt>
                <c:pt idx="34">
                  <c:v>182.017</c:v>
                </c:pt>
                <c:pt idx="35">
                  <c:v>185.64400000000001</c:v>
                </c:pt>
                <c:pt idx="36">
                  <c:v>187.23599999999999</c:v>
                </c:pt>
                <c:pt idx="37">
                  <c:v>191.429</c:v>
                </c:pt>
                <c:pt idx="38">
                  <c:v>193.04</c:v>
                </c:pt>
                <c:pt idx="39">
                  <c:v>195.041</c:v>
                </c:pt>
                <c:pt idx="40">
                  <c:v>197.23699999999999</c:v>
                </c:pt>
                <c:pt idx="41">
                  <c:v>195.50299999999999</c:v>
                </c:pt>
                <c:pt idx="42">
                  <c:v>194.33699999999999</c:v>
                </c:pt>
                <c:pt idx="43">
                  <c:v>191.66499999999999</c:v>
                </c:pt>
                <c:pt idx="44">
                  <c:v>186.26300000000001</c:v>
                </c:pt>
                <c:pt idx="45">
                  <c:v>178.99199999999999</c:v>
                </c:pt>
                <c:pt idx="46">
                  <c:v>166.93100000000001</c:v>
                </c:pt>
                <c:pt idx="47">
                  <c:v>158.184</c:v>
                </c:pt>
                <c:pt idx="48">
                  <c:v>152.767</c:v>
                </c:pt>
                <c:pt idx="49">
                  <c:v>141.91200000000001</c:v>
                </c:pt>
                <c:pt idx="50">
                  <c:v>134.185</c:v>
                </c:pt>
                <c:pt idx="51">
                  <c:v>129.19999999999999</c:v>
                </c:pt>
                <c:pt idx="52">
                  <c:v>125.486</c:v>
                </c:pt>
                <c:pt idx="53">
                  <c:v>123.119</c:v>
                </c:pt>
                <c:pt idx="54">
                  <c:v>120.209</c:v>
                </c:pt>
                <c:pt idx="55">
                  <c:v>115.07299999999999</c:v>
                </c:pt>
                <c:pt idx="56">
                  <c:v>112.866</c:v>
                </c:pt>
                <c:pt idx="57">
                  <c:v>109.28400000000001</c:v>
                </c:pt>
                <c:pt idx="58">
                  <c:v>106.21</c:v>
                </c:pt>
                <c:pt idx="59">
                  <c:v>104.586</c:v>
                </c:pt>
                <c:pt idx="60">
                  <c:v>101.432</c:v>
                </c:pt>
                <c:pt idx="61">
                  <c:v>99.715999999999994</c:v>
                </c:pt>
                <c:pt idx="62">
                  <c:v>98.159000000000006</c:v>
                </c:pt>
                <c:pt idx="63">
                  <c:v>99.176000000000002</c:v>
                </c:pt>
                <c:pt idx="64">
                  <c:v>100.491</c:v>
                </c:pt>
                <c:pt idx="65">
                  <c:v>102.44499999999999</c:v>
                </c:pt>
                <c:pt idx="66">
                  <c:v>107.28100000000001</c:v>
                </c:pt>
                <c:pt idx="67">
                  <c:v>110.43600000000001</c:v>
                </c:pt>
                <c:pt idx="68">
                  <c:v>113.566</c:v>
                </c:pt>
                <c:pt idx="69">
                  <c:v>117.517</c:v>
                </c:pt>
                <c:pt idx="70">
                  <c:v>120.79600000000001</c:v>
                </c:pt>
                <c:pt idx="71">
                  <c:v>122.295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4576"/>
        <c:axId val="160746112"/>
      </c:lineChart>
      <c:catAx>
        <c:axId val="1607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746112"/>
        <c:crosses val="autoZero"/>
        <c:auto val="1"/>
        <c:lblAlgn val="ctr"/>
        <c:lblOffset val="100"/>
        <c:noMultiLvlLbl val="0"/>
      </c:catAx>
      <c:valAx>
        <c:axId val="1607461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0744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'Recovery-Bottom'!$B$2</c:f>
              <c:strCache>
                <c:ptCount val="1"/>
                <c:pt idx="0">
                  <c:v>Chicago--Portage Park/Jefferson Park</c:v>
                </c:pt>
              </c:strCache>
            </c:strRef>
          </c:tx>
          <c:marker>
            <c:symbol val="none"/>
          </c:marker>
          <c:cat>
            <c:strRef>
              <c:f>'Recovery-Bottom'!$A$3:$A$74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'Recovery-Bottom'!$B$3:$B$74</c:f>
              <c:numCache>
                <c:formatCode>0.0</c:formatCode>
                <c:ptCount val="72"/>
                <c:pt idx="0">
                  <c:v>78.954999999999998</c:v>
                </c:pt>
                <c:pt idx="1">
                  <c:v>83.23</c:v>
                </c:pt>
                <c:pt idx="2">
                  <c:v>84.113</c:v>
                </c:pt>
                <c:pt idx="3">
                  <c:v>84.158000000000001</c:v>
                </c:pt>
                <c:pt idx="4">
                  <c:v>85.204999999999998</c:v>
                </c:pt>
                <c:pt idx="5">
                  <c:v>86.191999999999993</c:v>
                </c:pt>
                <c:pt idx="6">
                  <c:v>87.662000000000006</c:v>
                </c:pt>
                <c:pt idx="7">
                  <c:v>89.61</c:v>
                </c:pt>
                <c:pt idx="8">
                  <c:v>91.099000000000004</c:v>
                </c:pt>
                <c:pt idx="9">
                  <c:v>93.346999999999994</c:v>
                </c:pt>
                <c:pt idx="10">
                  <c:v>95.734999999999999</c:v>
                </c:pt>
                <c:pt idx="11">
                  <c:v>98.337999999999994</c:v>
                </c:pt>
                <c:pt idx="12">
                  <c:v>100</c:v>
                </c:pt>
                <c:pt idx="13">
                  <c:v>104.262</c:v>
                </c:pt>
                <c:pt idx="14">
                  <c:v>109.008</c:v>
                </c:pt>
                <c:pt idx="15">
                  <c:v>113.29300000000001</c:v>
                </c:pt>
                <c:pt idx="16">
                  <c:v>115.583</c:v>
                </c:pt>
                <c:pt idx="17">
                  <c:v>120.735</c:v>
                </c:pt>
                <c:pt idx="18">
                  <c:v>125.242</c:v>
                </c:pt>
                <c:pt idx="19">
                  <c:v>127.482</c:v>
                </c:pt>
                <c:pt idx="20">
                  <c:v>129.89500000000001</c:v>
                </c:pt>
                <c:pt idx="21">
                  <c:v>133.221</c:v>
                </c:pt>
                <c:pt idx="22">
                  <c:v>136.899</c:v>
                </c:pt>
                <c:pt idx="23">
                  <c:v>140.262</c:v>
                </c:pt>
                <c:pt idx="24">
                  <c:v>142.45099999999999</c:v>
                </c:pt>
                <c:pt idx="25">
                  <c:v>145.61099999999999</c:v>
                </c:pt>
                <c:pt idx="26">
                  <c:v>149.078</c:v>
                </c:pt>
                <c:pt idx="27">
                  <c:v>153.792</c:v>
                </c:pt>
                <c:pt idx="28">
                  <c:v>157.61099999999999</c:v>
                </c:pt>
                <c:pt idx="29">
                  <c:v>164.339</c:v>
                </c:pt>
                <c:pt idx="30">
                  <c:v>171.06800000000001</c:v>
                </c:pt>
                <c:pt idx="31">
                  <c:v>174.97200000000001</c:v>
                </c:pt>
                <c:pt idx="32">
                  <c:v>177.739</c:v>
                </c:pt>
                <c:pt idx="33">
                  <c:v>181.816</c:v>
                </c:pt>
                <c:pt idx="34">
                  <c:v>187.851</c:v>
                </c:pt>
                <c:pt idx="35">
                  <c:v>192.155</c:v>
                </c:pt>
                <c:pt idx="36">
                  <c:v>195.55199999999999</c:v>
                </c:pt>
                <c:pt idx="37">
                  <c:v>200.262</c:v>
                </c:pt>
                <c:pt idx="38">
                  <c:v>202.584</c:v>
                </c:pt>
                <c:pt idx="39">
                  <c:v>203.84200000000001</c:v>
                </c:pt>
                <c:pt idx="40">
                  <c:v>204.345</c:v>
                </c:pt>
                <c:pt idx="41">
                  <c:v>202.03700000000001</c:v>
                </c:pt>
                <c:pt idx="42">
                  <c:v>200.709</c:v>
                </c:pt>
                <c:pt idx="43">
                  <c:v>195.595</c:v>
                </c:pt>
                <c:pt idx="44">
                  <c:v>189.947</c:v>
                </c:pt>
                <c:pt idx="45">
                  <c:v>182.84800000000001</c:v>
                </c:pt>
                <c:pt idx="46">
                  <c:v>173.73699999999999</c:v>
                </c:pt>
                <c:pt idx="47">
                  <c:v>167.69</c:v>
                </c:pt>
                <c:pt idx="48">
                  <c:v>163.87100000000001</c:v>
                </c:pt>
                <c:pt idx="49">
                  <c:v>155.387</c:v>
                </c:pt>
                <c:pt idx="50">
                  <c:v>145.738</c:v>
                </c:pt>
                <c:pt idx="51">
                  <c:v>140.09100000000001</c:v>
                </c:pt>
                <c:pt idx="52">
                  <c:v>136.923</c:v>
                </c:pt>
                <c:pt idx="53">
                  <c:v>133.99700000000001</c:v>
                </c:pt>
                <c:pt idx="54">
                  <c:v>130.28399999999999</c:v>
                </c:pt>
                <c:pt idx="55">
                  <c:v>126.879</c:v>
                </c:pt>
                <c:pt idx="56">
                  <c:v>122.773</c:v>
                </c:pt>
                <c:pt idx="57">
                  <c:v>116.83199999999999</c:v>
                </c:pt>
                <c:pt idx="58">
                  <c:v>115.161</c:v>
                </c:pt>
                <c:pt idx="59">
                  <c:v>114.724</c:v>
                </c:pt>
                <c:pt idx="60">
                  <c:v>112.98</c:v>
                </c:pt>
                <c:pt idx="61">
                  <c:v>114.78</c:v>
                </c:pt>
                <c:pt idx="62">
                  <c:v>114.369</c:v>
                </c:pt>
                <c:pt idx="63">
                  <c:v>113.608</c:v>
                </c:pt>
                <c:pt idx="64">
                  <c:v>114.6</c:v>
                </c:pt>
                <c:pt idx="65">
                  <c:v>117.306</c:v>
                </c:pt>
                <c:pt idx="66">
                  <c:v>121.89700000000001</c:v>
                </c:pt>
                <c:pt idx="67">
                  <c:v>127.68300000000001</c:v>
                </c:pt>
                <c:pt idx="68">
                  <c:v>131.62700000000001</c:v>
                </c:pt>
                <c:pt idx="69">
                  <c:v>137.47999999999999</c:v>
                </c:pt>
                <c:pt idx="70">
                  <c:v>142.69800000000001</c:v>
                </c:pt>
                <c:pt idx="71">
                  <c:v>144.65299999999999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'Recovery-Bottom'!$C$2</c:f>
              <c:strCache>
                <c:ptCount val="1"/>
                <c:pt idx="0">
                  <c:v>Chicago--Logan Square/Avondale</c:v>
                </c:pt>
              </c:strCache>
            </c:strRef>
          </c:tx>
          <c:marker>
            <c:symbol val="none"/>
          </c:marker>
          <c:cat>
            <c:strRef>
              <c:f>'Recovery-Bottom'!$A$3:$A$74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'Recovery-Bottom'!$C$3:$C$74</c:f>
              <c:numCache>
                <c:formatCode>0.0</c:formatCode>
                <c:ptCount val="72"/>
                <c:pt idx="0">
                  <c:v>70.635999999999996</c:v>
                </c:pt>
                <c:pt idx="1">
                  <c:v>72.244</c:v>
                </c:pt>
                <c:pt idx="2">
                  <c:v>73.623999999999995</c:v>
                </c:pt>
                <c:pt idx="3">
                  <c:v>72.593000000000004</c:v>
                </c:pt>
                <c:pt idx="4">
                  <c:v>73.778999999999996</c:v>
                </c:pt>
                <c:pt idx="5">
                  <c:v>77.503</c:v>
                </c:pt>
                <c:pt idx="6">
                  <c:v>80.569000000000003</c:v>
                </c:pt>
                <c:pt idx="7">
                  <c:v>86.447999999999993</c:v>
                </c:pt>
                <c:pt idx="8">
                  <c:v>89.194999999999993</c:v>
                </c:pt>
                <c:pt idx="9">
                  <c:v>93.353999999999999</c:v>
                </c:pt>
                <c:pt idx="10">
                  <c:v>94.960999999999999</c:v>
                </c:pt>
                <c:pt idx="11">
                  <c:v>97.721000000000004</c:v>
                </c:pt>
                <c:pt idx="12">
                  <c:v>100</c:v>
                </c:pt>
                <c:pt idx="13">
                  <c:v>105.18300000000001</c:v>
                </c:pt>
                <c:pt idx="14">
                  <c:v>110.012</c:v>
                </c:pt>
                <c:pt idx="15">
                  <c:v>113.271</c:v>
                </c:pt>
                <c:pt idx="16">
                  <c:v>116.958</c:v>
                </c:pt>
                <c:pt idx="17">
                  <c:v>122.35599999999999</c:v>
                </c:pt>
                <c:pt idx="18">
                  <c:v>128.749</c:v>
                </c:pt>
                <c:pt idx="19">
                  <c:v>134.24199999999999</c:v>
                </c:pt>
                <c:pt idx="20">
                  <c:v>136.90299999999999</c:v>
                </c:pt>
                <c:pt idx="21">
                  <c:v>142.91499999999999</c:v>
                </c:pt>
                <c:pt idx="22">
                  <c:v>148.44499999999999</c:v>
                </c:pt>
                <c:pt idx="23">
                  <c:v>148.77799999999999</c:v>
                </c:pt>
                <c:pt idx="24">
                  <c:v>152.83500000000001</c:v>
                </c:pt>
                <c:pt idx="25">
                  <c:v>155.06299999999999</c:v>
                </c:pt>
                <c:pt idx="26">
                  <c:v>155.35599999999999</c:v>
                </c:pt>
                <c:pt idx="27">
                  <c:v>157.00200000000001</c:v>
                </c:pt>
                <c:pt idx="28">
                  <c:v>162.94499999999999</c:v>
                </c:pt>
                <c:pt idx="29">
                  <c:v>173.06100000000001</c:v>
                </c:pt>
                <c:pt idx="30">
                  <c:v>183.453</c:v>
                </c:pt>
                <c:pt idx="31">
                  <c:v>190.50899999999999</c:v>
                </c:pt>
                <c:pt idx="32">
                  <c:v>191.43799999999999</c:v>
                </c:pt>
                <c:pt idx="33">
                  <c:v>193.31200000000001</c:v>
                </c:pt>
                <c:pt idx="34">
                  <c:v>201.351</c:v>
                </c:pt>
                <c:pt idx="35">
                  <c:v>206.85900000000001</c:v>
                </c:pt>
                <c:pt idx="36">
                  <c:v>214.02500000000001</c:v>
                </c:pt>
                <c:pt idx="37">
                  <c:v>220.89</c:v>
                </c:pt>
                <c:pt idx="38">
                  <c:v>226.84</c:v>
                </c:pt>
                <c:pt idx="39">
                  <c:v>229.739</c:v>
                </c:pt>
                <c:pt idx="40">
                  <c:v>232.274</c:v>
                </c:pt>
                <c:pt idx="41">
                  <c:v>231.89699999999999</c:v>
                </c:pt>
                <c:pt idx="42">
                  <c:v>225.964</c:v>
                </c:pt>
                <c:pt idx="43">
                  <c:v>222.72</c:v>
                </c:pt>
                <c:pt idx="44">
                  <c:v>223.47399999999999</c:v>
                </c:pt>
                <c:pt idx="45">
                  <c:v>225.387</c:v>
                </c:pt>
                <c:pt idx="46">
                  <c:v>226.429</c:v>
                </c:pt>
                <c:pt idx="47">
                  <c:v>219.96299999999999</c:v>
                </c:pt>
                <c:pt idx="48">
                  <c:v>214.084</c:v>
                </c:pt>
                <c:pt idx="49">
                  <c:v>199.98699999999999</c:v>
                </c:pt>
                <c:pt idx="50">
                  <c:v>174.672</c:v>
                </c:pt>
                <c:pt idx="51">
                  <c:v>169.63399999999999</c:v>
                </c:pt>
                <c:pt idx="52">
                  <c:v>162.6</c:v>
                </c:pt>
                <c:pt idx="53">
                  <c:v>161.946</c:v>
                </c:pt>
                <c:pt idx="54">
                  <c:v>166.48599999999999</c:v>
                </c:pt>
                <c:pt idx="55">
                  <c:v>166.595</c:v>
                </c:pt>
                <c:pt idx="56">
                  <c:v>164.87200000000001</c:v>
                </c:pt>
                <c:pt idx="57">
                  <c:v>157.86500000000001</c:v>
                </c:pt>
                <c:pt idx="58">
                  <c:v>155.15899999999999</c:v>
                </c:pt>
                <c:pt idx="59">
                  <c:v>149.77199999999999</c:v>
                </c:pt>
                <c:pt idx="60">
                  <c:v>150.988</c:v>
                </c:pt>
                <c:pt idx="61">
                  <c:v>154.452</c:v>
                </c:pt>
                <c:pt idx="62">
                  <c:v>153.154</c:v>
                </c:pt>
                <c:pt idx="63">
                  <c:v>161.86799999999999</c:v>
                </c:pt>
                <c:pt idx="64">
                  <c:v>162.81899999999999</c:v>
                </c:pt>
                <c:pt idx="65">
                  <c:v>172.78800000000001</c:v>
                </c:pt>
                <c:pt idx="66">
                  <c:v>181.90600000000001</c:v>
                </c:pt>
                <c:pt idx="67">
                  <c:v>187.202</c:v>
                </c:pt>
                <c:pt idx="68">
                  <c:v>193.06800000000001</c:v>
                </c:pt>
                <c:pt idx="69">
                  <c:v>199.447</c:v>
                </c:pt>
                <c:pt idx="70">
                  <c:v>210.00700000000001</c:v>
                </c:pt>
                <c:pt idx="71">
                  <c:v>213.102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'Recovery-Bottom'!$D$2</c:f>
              <c:strCache>
                <c:ptCount val="1"/>
                <c:pt idx="0">
                  <c:v>Chicago--Humboldt Park/Garfield Park</c:v>
                </c:pt>
              </c:strCache>
            </c:strRef>
          </c:tx>
          <c:marker>
            <c:symbol val="none"/>
          </c:marker>
          <c:cat>
            <c:strRef>
              <c:f>'Recovery-Bottom'!$A$3:$A$74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'Recovery-Bottom'!$D$3:$D$74</c:f>
              <c:numCache>
                <c:formatCode>0.0</c:formatCode>
                <c:ptCount val="72"/>
                <c:pt idx="0">
                  <c:v>80.281999999999996</c:v>
                </c:pt>
                <c:pt idx="1">
                  <c:v>84.885000000000005</c:v>
                </c:pt>
                <c:pt idx="2">
                  <c:v>90.983000000000004</c:v>
                </c:pt>
                <c:pt idx="3">
                  <c:v>91.891000000000005</c:v>
                </c:pt>
                <c:pt idx="4">
                  <c:v>94.974999999999994</c:v>
                </c:pt>
                <c:pt idx="5">
                  <c:v>97.281000000000006</c:v>
                </c:pt>
                <c:pt idx="6">
                  <c:v>96.162000000000006</c:v>
                </c:pt>
                <c:pt idx="7">
                  <c:v>96.259</c:v>
                </c:pt>
                <c:pt idx="8">
                  <c:v>98.718000000000004</c:v>
                </c:pt>
                <c:pt idx="9">
                  <c:v>97.866</c:v>
                </c:pt>
                <c:pt idx="10">
                  <c:v>98.72</c:v>
                </c:pt>
                <c:pt idx="11">
                  <c:v>100.61199999999999</c:v>
                </c:pt>
                <c:pt idx="12">
                  <c:v>100</c:v>
                </c:pt>
                <c:pt idx="13">
                  <c:v>104.321</c:v>
                </c:pt>
                <c:pt idx="14">
                  <c:v>108.379</c:v>
                </c:pt>
                <c:pt idx="15">
                  <c:v>112.10599999999999</c:v>
                </c:pt>
                <c:pt idx="16">
                  <c:v>114.767</c:v>
                </c:pt>
                <c:pt idx="17">
                  <c:v>120.946</c:v>
                </c:pt>
                <c:pt idx="18">
                  <c:v>122.29</c:v>
                </c:pt>
                <c:pt idx="19">
                  <c:v>127.474</c:v>
                </c:pt>
                <c:pt idx="20">
                  <c:v>133.14599999999999</c:v>
                </c:pt>
                <c:pt idx="21">
                  <c:v>138.20099999999999</c:v>
                </c:pt>
                <c:pt idx="22">
                  <c:v>151.22399999999999</c:v>
                </c:pt>
                <c:pt idx="23">
                  <c:v>157.452</c:v>
                </c:pt>
                <c:pt idx="24">
                  <c:v>162.721</c:v>
                </c:pt>
                <c:pt idx="25">
                  <c:v>167.21799999999999</c:v>
                </c:pt>
                <c:pt idx="26">
                  <c:v>171.715</c:v>
                </c:pt>
                <c:pt idx="27">
                  <c:v>179.58500000000001</c:v>
                </c:pt>
                <c:pt idx="28">
                  <c:v>190.49799999999999</c:v>
                </c:pt>
                <c:pt idx="29">
                  <c:v>202.36699999999999</c:v>
                </c:pt>
                <c:pt idx="30">
                  <c:v>208.52799999999999</c:v>
                </c:pt>
                <c:pt idx="31">
                  <c:v>217.238</c:v>
                </c:pt>
                <c:pt idx="32">
                  <c:v>229.815</c:v>
                </c:pt>
                <c:pt idx="33">
                  <c:v>238.649</c:v>
                </c:pt>
                <c:pt idx="34">
                  <c:v>248.934</c:v>
                </c:pt>
                <c:pt idx="35">
                  <c:v>262.71499999999997</c:v>
                </c:pt>
                <c:pt idx="36">
                  <c:v>268.17</c:v>
                </c:pt>
                <c:pt idx="37">
                  <c:v>274.94799999999998</c:v>
                </c:pt>
                <c:pt idx="38">
                  <c:v>282.96499999999997</c:v>
                </c:pt>
                <c:pt idx="39">
                  <c:v>283.56599999999997</c:v>
                </c:pt>
                <c:pt idx="40">
                  <c:v>288.90499999999997</c:v>
                </c:pt>
                <c:pt idx="41">
                  <c:v>291.98899999999998</c:v>
                </c:pt>
                <c:pt idx="42">
                  <c:v>288.32600000000002</c:v>
                </c:pt>
                <c:pt idx="43">
                  <c:v>276.86900000000003</c:v>
                </c:pt>
                <c:pt idx="44">
                  <c:v>279.12599999999998</c:v>
                </c:pt>
                <c:pt idx="45">
                  <c:v>263.51499999999999</c:v>
                </c:pt>
                <c:pt idx="46">
                  <c:v>233.899</c:v>
                </c:pt>
                <c:pt idx="47">
                  <c:v>200.73099999999999</c:v>
                </c:pt>
                <c:pt idx="48">
                  <c:v>172.68700000000001</c:v>
                </c:pt>
                <c:pt idx="49">
                  <c:v>151.27000000000001</c:v>
                </c:pt>
                <c:pt idx="50">
                  <c:v>141.99799999999999</c:v>
                </c:pt>
                <c:pt idx="51">
                  <c:v>135.83199999999999</c:v>
                </c:pt>
                <c:pt idx="52">
                  <c:v>131.983</c:v>
                </c:pt>
                <c:pt idx="53">
                  <c:v>127.068</c:v>
                </c:pt>
                <c:pt idx="54">
                  <c:v>121.05500000000001</c:v>
                </c:pt>
                <c:pt idx="55">
                  <c:v>115.56</c:v>
                </c:pt>
                <c:pt idx="56">
                  <c:v>110.262</c:v>
                </c:pt>
                <c:pt idx="57">
                  <c:v>104.81699999999999</c:v>
                </c:pt>
                <c:pt idx="58">
                  <c:v>102.46299999999999</c:v>
                </c:pt>
                <c:pt idx="59">
                  <c:v>96.406000000000006</c:v>
                </c:pt>
                <c:pt idx="60">
                  <c:v>90.031999999999996</c:v>
                </c:pt>
                <c:pt idx="61">
                  <c:v>85.367999999999995</c:v>
                </c:pt>
                <c:pt idx="62">
                  <c:v>84.313999999999993</c:v>
                </c:pt>
                <c:pt idx="63">
                  <c:v>85.965999999999994</c:v>
                </c:pt>
                <c:pt idx="64">
                  <c:v>90.762</c:v>
                </c:pt>
                <c:pt idx="65">
                  <c:v>95.644000000000005</c:v>
                </c:pt>
                <c:pt idx="66">
                  <c:v>99.980999999999995</c:v>
                </c:pt>
                <c:pt idx="67">
                  <c:v>98.373999999999995</c:v>
                </c:pt>
                <c:pt idx="68">
                  <c:v>101.37</c:v>
                </c:pt>
                <c:pt idx="69">
                  <c:v>105.22199999999999</c:v>
                </c:pt>
                <c:pt idx="70">
                  <c:v>114.133</c:v>
                </c:pt>
                <c:pt idx="71">
                  <c:v>118.492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'Recovery-Bottom'!$E$2</c:f>
              <c:strCache>
                <c:ptCount val="1"/>
                <c:pt idx="0">
                  <c:v>Chicago--Bridgeport/Brighton Park</c:v>
                </c:pt>
              </c:strCache>
            </c:strRef>
          </c:tx>
          <c:marker>
            <c:symbol val="none"/>
          </c:marker>
          <c:cat>
            <c:strRef>
              <c:f>'Recovery-Bottom'!$A$3:$A$74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'Recovery-Bottom'!$E$3:$E$74</c:f>
              <c:numCache>
                <c:formatCode>0.0</c:formatCode>
                <c:ptCount val="72"/>
                <c:pt idx="0">
                  <c:v>79.207999999999998</c:v>
                </c:pt>
                <c:pt idx="1">
                  <c:v>81.87</c:v>
                </c:pt>
                <c:pt idx="2">
                  <c:v>85.46</c:v>
                </c:pt>
                <c:pt idx="3">
                  <c:v>87.602000000000004</c:v>
                </c:pt>
                <c:pt idx="4">
                  <c:v>90.576999999999998</c:v>
                </c:pt>
                <c:pt idx="5">
                  <c:v>92.769000000000005</c:v>
                </c:pt>
                <c:pt idx="6">
                  <c:v>93.225999999999999</c:v>
                </c:pt>
                <c:pt idx="7">
                  <c:v>92.28</c:v>
                </c:pt>
                <c:pt idx="8">
                  <c:v>94.024000000000001</c:v>
                </c:pt>
                <c:pt idx="9">
                  <c:v>95.316999999999993</c:v>
                </c:pt>
                <c:pt idx="10">
                  <c:v>97.128</c:v>
                </c:pt>
                <c:pt idx="11">
                  <c:v>99.31</c:v>
                </c:pt>
                <c:pt idx="12">
                  <c:v>100</c:v>
                </c:pt>
                <c:pt idx="13">
                  <c:v>102.083</c:v>
                </c:pt>
                <c:pt idx="14">
                  <c:v>106.07599999999999</c:v>
                </c:pt>
                <c:pt idx="15">
                  <c:v>110.715</c:v>
                </c:pt>
                <c:pt idx="16">
                  <c:v>111.94</c:v>
                </c:pt>
                <c:pt idx="17">
                  <c:v>113.88500000000001</c:v>
                </c:pt>
                <c:pt idx="18">
                  <c:v>119.71899999999999</c:v>
                </c:pt>
                <c:pt idx="19">
                  <c:v>122.85899999999999</c:v>
                </c:pt>
                <c:pt idx="20">
                  <c:v>125.6</c:v>
                </c:pt>
                <c:pt idx="21">
                  <c:v>132.47200000000001</c:v>
                </c:pt>
                <c:pt idx="22">
                  <c:v>135.37299999999999</c:v>
                </c:pt>
                <c:pt idx="23">
                  <c:v>143.44</c:v>
                </c:pt>
                <c:pt idx="24">
                  <c:v>148.29</c:v>
                </c:pt>
                <c:pt idx="25">
                  <c:v>152.696</c:v>
                </c:pt>
                <c:pt idx="26">
                  <c:v>162.32</c:v>
                </c:pt>
                <c:pt idx="27">
                  <c:v>167.63300000000001</c:v>
                </c:pt>
                <c:pt idx="28">
                  <c:v>174.98500000000001</c:v>
                </c:pt>
                <c:pt idx="29">
                  <c:v>186.56800000000001</c:v>
                </c:pt>
                <c:pt idx="30">
                  <c:v>190.91900000000001</c:v>
                </c:pt>
                <c:pt idx="31">
                  <c:v>201.535</c:v>
                </c:pt>
                <c:pt idx="32">
                  <c:v>206.14699999999999</c:v>
                </c:pt>
                <c:pt idx="33">
                  <c:v>215.393</c:v>
                </c:pt>
                <c:pt idx="34">
                  <c:v>227.17500000000001</c:v>
                </c:pt>
                <c:pt idx="35">
                  <c:v>236.50399999999999</c:v>
                </c:pt>
                <c:pt idx="36">
                  <c:v>245.79599999999999</c:v>
                </c:pt>
                <c:pt idx="37">
                  <c:v>257.67599999999999</c:v>
                </c:pt>
                <c:pt idx="38">
                  <c:v>266.25099999999998</c:v>
                </c:pt>
                <c:pt idx="39">
                  <c:v>267.71199999999999</c:v>
                </c:pt>
                <c:pt idx="40">
                  <c:v>269.27300000000002</c:v>
                </c:pt>
                <c:pt idx="41">
                  <c:v>260.64</c:v>
                </c:pt>
                <c:pt idx="42">
                  <c:v>250.767</c:v>
                </c:pt>
                <c:pt idx="43">
                  <c:v>243.8</c:v>
                </c:pt>
                <c:pt idx="44">
                  <c:v>243.899</c:v>
                </c:pt>
                <c:pt idx="45">
                  <c:v>238.56200000000001</c:v>
                </c:pt>
                <c:pt idx="46">
                  <c:v>230.46100000000001</c:v>
                </c:pt>
                <c:pt idx="47">
                  <c:v>225.005</c:v>
                </c:pt>
                <c:pt idx="48">
                  <c:v>209.37899999999999</c:v>
                </c:pt>
                <c:pt idx="49">
                  <c:v>189.72499999999999</c:v>
                </c:pt>
                <c:pt idx="50">
                  <c:v>180.13499999999999</c:v>
                </c:pt>
                <c:pt idx="51">
                  <c:v>174.7</c:v>
                </c:pt>
                <c:pt idx="52">
                  <c:v>173.16</c:v>
                </c:pt>
                <c:pt idx="53">
                  <c:v>170.02</c:v>
                </c:pt>
                <c:pt idx="54">
                  <c:v>159.685</c:v>
                </c:pt>
                <c:pt idx="55">
                  <c:v>154.17500000000001</c:v>
                </c:pt>
                <c:pt idx="56">
                  <c:v>140.43100000000001</c:v>
                </c:pt>
                <c:pt idx="57">
                  <c:v>135.28700000000001</c:v>
                </c:pt>
                <c:pt idx="58">
                  <c:v>132.53800000000001</c:v>
                </c:pt>
                <c:pt idx="59">
                  <c:v>125.126</c:v>
                </c:pt>
                <c:pt idx="60">
                  <c:v>128.35300000000001</c:v>
                </c:pt>
                <c:pt idx="61">
                  <c:v>126.056</c:v>
                </c:pt>
                <c:pt idx="62">
                  <c:v>128.22499999999999</c:v>
                </c:pt>
                <c:pt idx="63">
                  <c:v>128.17099999999999</c:v>
                </c:pt>
                <c:pt idx="64">
                  <c:v>130.613</c:v>
                </c:pt>
                <c:pt idx="65">
                  <c:v>130.15299999999999</c:v>
                </c:pt>
                <c:pt idx="66">
                  <c:v>133.21700000000001</c:v>
                </c:pt>
                <c:pt idx="67">
                  <c:v>136.42400000000001</c:v>
                </c:pt>
                <c:pt idx="68">
                  <c:v>138.86699999999999</c:v>
                </c:pt>
                <c:pt idx="69">
                  <c:v>139.88300000000001</c:v>
                </c:pt>
                <c:pt idx="70">
                  <c:v>137.78299999999999</c:v>
                </c:pt>
                <c:pt idx="71">
                  <c:v>143.54400000000001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'Recovery-Bottom'!$F$2</c:f>
              <c:strCache>
                <c:ptCount val="1"/>
                <c:pt idx="0">
                  <c:v>Chicago--Bronzeville/Hyde Park</c:v>
                </c:pt>
              </c:strCache>
            </c:strRef>
          </c:tx>
          <c:marker>
            <c:symbol val="none"/>
          </c:marker>
          <c:cat>
            <c:strRef>
              <c:f>'Recovery-Bottom'!$A$3:$A$74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'Recovery-Bottom'!$F$3:$F$74</c:f>
              <c:numCache>
                <c:formatCode>0.0</c:formatCode>
                <c:ptCount val="72"/>
                <c:pt idx="0">
                  <c:v>61.683</c:v>
                </c:pt>
                <c:pt idx="1">
                  <c:v>71.795000000000002</c:v>
                </c:pt>
                <c:pt idx="2">
                  <c:v>76.298000000000002</c:v>
                </c:pt>
                <c:pt idx="3">
                  <c:v>77.331999999999994</c:v>
                </c:pt>
                <c:pt idx="4">
                  <c:v>84.334999999999994</c:v>
                </c:pt>
                <c:pt idx="5">
                  <c:v>83.622</c:v>
                </c:pt>
                <c:pt idx="6">
                  <c:v>86.896000000000001</c:v>
                </c:pt>
                <c:pt idx="7">
                  <c:v>92.158000000000001</c:v>
                </c:pt>
                <c:pt idx="8">
                  <c:v>90.811999999999998</c:v>
                </c:pt>
                <c:pt idx="9">
                  <c:v>94.186999999999998</c:v>
                </c:pt>
                <c:pt idx="10">
                  <c:v>96.001000000000005</c:v>
                </c:pt>
                <c:pt idx="11">
                  <c:v>96.222999999999999</c:v>
                </c:pt>
                <c:pt idx="12">
                  <c:v>100</c:v>
                </c:pt>
                <c:pt idx="13">
                  <c:v>101.095</c:v>
                </c:pt>
                <c:pt idx="14">
                  <c:v>104.827</c:v>
                </c:pt>
                <c:pt idx="15">
                  <c:v>109.47499999999999</c:v>
                </c:pt>
                <c:pt idx="16">
                  <c:v>108.399</c:v>
                </c:pt>
                <c:pt idx="17">
                  <c:v>111.3</c:v>
                </c:pt>
                <c:pt idx="18">
                  <c:v>112.834</c:v>
                </c:pt>
                <c:pt idx="19">
                  <c:v>113.532</c:v>
                </c:pt>
                <c:pt idx="20">
                  <c:v>117.288</c:v>
                </c:pt>
                <c:pt idx="21">
                  <c:v>124.441</c:v>
                </c:pt>
                <c:pt idx="22">
                  <c:v>126.342</c:v>
                </c:pt>
                <c:pt idx="23">
                  <c:v>130.52699999999999</c:v>
                </c:pt>
                <c:pt idx="24">
                  <c:v>133.56100000000001</c:v>
                </c:pt>
                <c:pt idx="25">
                  <c:v>137.09299999999999</c:v>
                </c:pt>
                <c:pt idx="26">
                  <c:v>142.423</c:v>
                </c:pt>
                <c:pt idx="27">
                  <c:v>145.57400000000001</c:v>
                </c:pt>
                <c:pt idx="28">
                  <c:v>150.58199999999999</c:v>
                </c:pt>
                <c:pt idx="29">
                  <c:v>157.006</c:v>
                </c:pt>
                <c:pt idx="30">
                  <c:v>166.94800000000001</c:v>
                </c:pt>
                <c:pt idx="31">
                  <c:v>178.27699999999999</c:v>
                </c:pt>
                <c:pt idx="32">
                  <c:v>181.93199999999999</c:v>
                </c:pt>
                <c:pt idx="33">
                  <c:v>192.21700000000001</c:v>
                </c:pt>
                <c:pt idx="34">
                  <c:v>199.55099999999999</c:v>
                </c:pt>
                <c:pt idx="35">
                  <c:v>202.93199999999999</c:v>
                </c:pt>
                <c:pt idx="36">
                  <c:v>213.572</c:v>
                </c:pt>
                <c:pt idx="37">
                  <c:v>220.64500000000001</c:v>
                </c:pt>
                <c:pt idx="38">
                  <c:v>224.577</c:v>
                </c:pt>
                <c:pt idx="39">
                  <c:v>235.4</c:v>
                </c:pt>
                <c:pt idx="40">
                  <c:v>241.61799999999999</c:v>
                </c:pt>
                <c:pt idx="41">
                  <c:v>245.78200000000001</c:v>
                </c:pt>
                <c:pt idx="42">
                  <c:v>246.578</c:v>
                </c:pt>
                <c:pt idx="43">
                  <c:v>245.04300000000001</c:v>
                </c:pt>
                <c:pt idx="44">
                  <c:v>240.86699999999999</c:v>
                </c:pt>
                <c:pt idx="45">
                  <c:v>235.547</c:v>
                </c:pt>
                <c:pt idx="46">
                  <c:v>217.48500000000001</c:v>
                </c:pt>
                <c:pt idx="47">
                  <c:v>200.828</c:v>
                </c:pt>
                <c:pt idx="48">
                  <c:v>184.827</c:v>
                </c:pt>
                <c:pt idx="49">
                  <c:v>168.166</c:v>
                </c:pt>
                <c:pt idx="50">
                  <c:v>167.221</c:v>
                </c:pt>
                <c:pt idx="51">
                  <c:v>164.18899999999999</c:v>
                </c:pt>
                <c:pt idx="52">
                  <c:v>159.22800000000001</c:v>
                </c:pt>
                <c:pt idx="53">
                  <c:v>152.167</c:v>
                </c:pt>
                <c:pt idx="54">
                  <c:v>142.488</c:v>
                </c:pt>
                <c:pt idx="55">
                  <c:v>139.73500000000001</c:v>
                </c:pt>
                <c:pt idx="56">
                  <c:v>132.96299999999999</c:v>
                </c:pt>
                <c:pt idx="57">
                  <c:v>131.553</c:v>
                </c:pt>
                <c:pt idx="58">
                  <c:v>127.786</c:v>
                </c:pt>
                <c:pt idx="59">
                  <c:v>127.161</c:v>
                </c:pt>
                <c:pt idx="60">
                  <c:v>128.15799999999999</c:v>
                </c:pt>
                <c:pt idx="61">
                  <c:v>126.499</c:v>
                </c:pt>
                <c:pt idx="62">
                  <c:v>128.52500000000001</c:v>
                </c:pt>
                <c:pt idx="63">
                  <c:v>123.77200000000001</c:v>
                </c:pt>
                <c:pt idx="64">
                  <c:v>121.749</c:v>
                </c:pt>
                <c:pt idx="65">
                  <c:v>125.60899999999999</c:v>
                </c:pt>
                <c:pt idx="66">
                  <c:v>128.74299999999999</c:v>
                </c:pt>
                <c:pt idx="67">
                  <c:v>132.23599999999999</c:v>
                </c:pt>
                <c:pt idx="68">
                  <c:v>135.232</c:v>
                </c:pt>
                <c:pt idx="69">
                  <c:v>135.26499999999999</c:v>
                </c:pt>
                <c:pt idx="70">
                  <c:v>137.607</c:v>
                </c:pt>
                <c:pt idx="71">
                  <c:v>139.29400000000001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'Recovery-Bottom'!$G$2</c:f>
              <c:strCache>
                <c:ptCount val="1"/>
                <c:pt idx="0">
                  <c:v>Chicago--South Chicago/Hegewisch</c:v>
                </c:pt>
              </c:strCache>
            </c:strRef>
          </c:tx>
          <c:marker>
            <c:symbol val="none"/>
          </c:marker>
          <c:cat>
            <c:strRef>
              <c:f>'Recovery-Bottom'!$A$3:$A$74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'Recovery-Bottom'!$G$3:$G$74</c:f>
              <c:numCache>
                <c:formatCode>0.0</c:formatCode>
                <c:ptCount val="72"/>
                <c:pt idx="0">
                  <c:v>83.42</c:v>
                </c:pt>
                <c:pt idx="1">
                  <c:v>90.180999999999997</c:v>
                </c:pt>
                <c:pt idx="2">
                  <c:v>90.489000000000004</c:v>
                </c:pt>
                <c:pt idx="3">
                  <c:v>89.653999999999996</c:v>
                </c:pt>
                <c:pt idx="4">
                  <c:v>90.632999999999996</c:v>
                </c:pt>
                <c:pt idx="5">
                  <c:v>89.462000000000003</c:v>
                </c:pt>
                <c:pt idx="6">
                  <c:v>92.513000000000005</c:v>
                </c:pt>
                <c:pt idx="7">
                  <c:v>95.215000000000003</c:v>
                </c:pt>
                <c:pt idx="8">
                  <c:v>97.331999999999994</c:v>
                </c:pt>
                <c:pt idx="9">
                  <c:v>99.975999999999999</c:v>
                </c:pt>
                <c:pt idx="10">
                  <c:v>97.992999999999995</c:v>
                </c:pt>
                <c:pt idx="11">
                  <c:v>100.161</c:v>
                </c:pt>
                <c:pt idx="12">
                  <c:v>100</c:v>
                </c:pt>
                <c:pt idx="13">
                  <c:v>100.908</c:v>
                </c:pt>
                <c:pt idx="14">
                  <c:v>102.18</c:v>
                </c:pt>
                <c:pt idx="15">
                  <c:v>102.746</c:v>
                </c:pt>
                <c:pt idx="16">
                  <c:v>104.221</c:v>
                </c:pt>
                <c:pt idx="17">
                  <c:v>106.78700000000001</c:v>
                </c:pt>
                <c:pt idx="18">
                  <c:v>111.501</c:v>
                </c:pt>
                <c:pt idx="19">
                  <c:v>114.08199999999999</c:v>
                </c:pt>
                <c:pt idx="20">
                  <c:v>117.083</c:v>
                </c:pt>
                <c:pt idx="21">
                  <c:v>118.825</c:v>
                </c:pt>
                <c:pt idx="22">
                  <c:v>121.16500000000001</c:v>
                </c:pt>
                <c:pt idx="23">
                  <c:v>123.39</c:v>
                </c:pt>
                <c:pt idx="24">
                  <c:v>124.815</c:v>
                </c:pt>
                <c:pt idx="25">
                  <c:v>126.74299999999999</c:v>
                </c:pt>
                <c:pt idx="26">
                  <c:v>130.74799999999999</c:v>
                </c:pt>
                <c:pt idx="27">
                  <c:v>135.703</c:v>
                </c:pt>
                <c:pt idx="28">
                  <c:v>140.19800000000001</c:v>
                </c:pt>
                <c:pt idx="29">
                  <c:v>148.584</c:v>
                </c:pt>
                <c:pt idx="30">
                  <c:v>154.24799999999999</c:v>
                </c:pt>
                <c:pt idx="31">
                  <c:v>157.678</c:v>
                </c:pt>
                <c:pt idx="32">
                  <c:v>163.155</c:v>
                </c:pt>
                <c:pt idx="33">
                  <c:v>168.262</c:v>
                </c:pt>
                <c:pt idx="34">
                  <c:v>173.078</c:v>
                </c:pt>
                <c:pt idx="35">
                  <c:v>180.52199999999999</c:v>
                </c:pt>
                <c:pt idx="36">
                  <c:v>184.52600000000001</c:v>
                </c:pt>
                <c:pt idx="37">
                  <c:v>191.91</c:v>
                </c:pt>
                <c:pt idx="38">
                  <c:v>196.83799999999999</c:v>
                </c:pt>
                <c:pt idx="39">
                  <c:v>199.99100000000001</c:v>
                </c:pt>
                <c:pt idx="40">
                  <c:v>203.92599999999999</c:v>
                </c:pt>
                <c:pt idx="41">
                  <c:v>203.11</c:v>
                </c:pt>
                <c:pt idx="42">
                  <c:v>202.26400000000001</c:v>
                </c:pt>
                <c:pt idx="43">
                  <c:v>197.95500000000001</c:v>
                </c:pt>
                <c:pt idx="44">
                  <c:v>192.9</c:v>
                </c:pt>
                <c:pt idx="45">
                  <c:v>187.85599999999999</c:v>
                </c:pt>
                <c:pt idx="46">
                  <c:v>176.994</c:v>
                </c:pt>
                <c:pt idx="47">
                  <c:v>170.40799999999999</c:v>
                </c:pt>
                <c:pt idx="48">
                  <c:v>164.03700000000001</c:v>
                </c:pt>
                <c:pt idx="49">
                  <c:v>154.41499999999999</c:v>
                </c:pt>
                <c:pt idx="50">
                  <c:v>150.13999999999999</c:v>
                </c:pt>
                <c:pt idx="51">
                  <c:v>147.63499999999999</c:v>
                </c:pt>
                <c:pt idx="52">
                  <c:v>140.08000000000001</c:v>
                </c:pt>
                <c:pt idx="53">
                  <c:v>135.30000000000001</c:v>
                </c:pt>
                <c:pt idx="54">
                  <c:v>129.62700000000001</c:v>
                </c:pt>
                <c:pt idx="55">
                  <c:v>124.532</c:v>
                </c:pt>
                <c:pt idx="56">
                  <c:v>120.364</c:v>
                </c:pt>
                <c:pt idx="57">
                  <c:v>112.932</c:v>
                </c:pt>
                <c:pt idx="58">
                  <c:v>108.045</c:v>
                </c:pt>
                <c:pt idx="59">
                  <c:v>100.08799999999999</c:v>
                </c:pt>
                <c:pt idx="60">
                  <c:v>94.837999999999994</c:v>
                </c:pt>
                <c:pt idx="61">
                  <c:v>88.569000000000003</c:v>
                </c:pt>
                <c:pt idx="62">
                  <c:v>86.305000000000007</c:v>
                </c:pt>
                <c:pt idx="63">
                  <c:v>85.921000000000006</c:v>
                </c:pt>
                <c:pt idx="64">
                  <c:v>86.600999999999999</c:v>
                </c:pt>
                <c:pt idx="65">
                  <c:v>87.206999999999994</c:v>
                </c:pt>
                <c:pt idx="66">
                  <c:v>87.686999999999998</c:v>
                </c:pt>
                <c:pt idx="67">
                  <c:v>86.403000000000006</c:v>
                </c:pt>
                <c:pt idx="68">
                  <c:v>85.754000000000005</c:v>
                </c:pt>
                <c:pt idx="69">
                  <c:v>89.031999999999996</c:v>
                </c:pt>
                <c:pt idx="70">
                  <c:v>91.588999999999999</c:v>
                </c:pt>
                <c:pt idx="71">
                  <c:v>90.972999999999999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41024"/>
        <c:axId val="161051008"/>
      </c:lineChart>
      <c:catAx>
        <c:axId val="1610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051008"/>
        <c:crosses val="autoZero"/>
        <c:auto val="1"/>
        <c:lblAlgn val="ctr"/>
        <c:lblOffset val="100"/>
        <c:noMultiLvlLbl val="0"/>
      </c:catAx>
      <c:valAx>
        <c:axId val="161051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1041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'Since 2000'!$B$2</c:f>
              <c:strCache>
                <c:ptCount val="1"/>
                <c:pt idx="0">
                  <c:v>Chicago--Lincoln Square/North Center</c:v>
                </c:pt>
              </c:strCache>
            </c:strRef>
          </c:tx>
          <c:marker>
            <c:symbol val="none"/>
          </c:marker>
          <c:cat>
            <c:strRef>
              <c:f>'Since 2000'!$A$3:$A$74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'Since 2000'!$B$3:$B$74</c:f>
              <c:numCache>
                <c:formatCode>0.0</c:formatCode>
                <c:ptCount val="72"/>
                <c:pt idx="0">
                  <c:v>72.31</c:v>
                </c:pt>
                <c:pt idx="1">
                  <c:v>70.356999999999999</c:v>
                </c:pt>
                <c:pt idx="2">
                  <c:v>73.129000000000005</c:v>
                </c:pt>
                <c:pt idx="3">
                  <c:v>73.924999999999997</c:v>
                </c:pt>
                <c:pt idx="4">
                  <c:v>76.632999999999996</c:v>
                </c:pt>
                <c:pt idx="5">
                  <c:v>80.283000000000001</c:v>
                </c:pt>
                <c:pt idx="6">
                  <c:v>83.456999999999994</c:v>
                </c:pt>
                <c:pt idx="7">
                  <c:v>84.061000000000007</c:v>
                </c:pt>
                <c:pt idx="8">
                  <c:v>85.53</c:v>
                </c:pt>
                <c:pt idx="9">
                  <c:v>90.003</c:v>
                </c:pt>
                <c:pt idx="10">
                  <c:v>93.081999999999994</c:v>
                </c:pt>
                <c:pt idx="11">
                  <c:v>95.816000000000003</c:v>
                </c:pt>
                <c:pt idx="12">
                  <c:v>100</c:v>
                </c:pt>
                <c:pt idx="13">
                  <c:v>105.018</c:v>
                </c:pt>
                <c:pt idx="14">
                  <c:v>109.78</c:v>
                </c:pt>
                <c:pt idx="15">
                  <c:v>114.43300000000001</c:v>
                </c:pt>
                <c:pt idx="16">
                  <c:v>115.898</c:v>
                </c:pt>
                <c:pt idx="17">
                  <c:v>120.123</c:v>
                </c:pt>
                <c:pt idx="18">
                  <c:v>122.696</c:v>
                </c:pt>
                <c:pt idx="19">
                  <c:v>123.021</c:v>
                </c:pt>
                <c:pt idx="20">
                  <c:v>124.146</c:v>
                </c:pt>
                <c:pt idx="21">
                  <c:v>126.596</c:v>
                </c:pt>
                <c:pt idx="22">
                  <c:v>132.803</c:v>
                </c:pt>
                <c:pt idx="23">
                  <c:v>136.17599999999999</c:v>
                </c:pt>
                <c:pt idx="24">
                  <c:v>140.101</c:v>
                </c:pt>
                <c:pt idx="25">
                  <c:v>144.08699999999999</c:v>
                </c:pt>
                <c:pt idx="26">
                  <c:v>147.57499999999999</c:v>
                </c:pt>
                <c:pt idx="27">
                  <c:v>149.90799999999999</c:v>
                </c:pt>
                <c:pt idx="28">
                  <c:v>152.767</c:v>
                </c:pt>
                <c:pt idx="29">
                  <c:v>156.74799999999999</c:v>
                </c:pt>
                <c:pt idx="30">
                  <c:v>163.24199999999999</c:v>
                </c:pt>
                <c:pt idx="31">
                  <c:v>168.84200000000001</c:v>
                </c:pt>
                <c:pt idx="32">
                  <c:v>170.74700000000001</c:v>
                </c:pt>
                <c:pt idx="33">
                  <c:v>178.548</c:v>
                </c:pt>
                <c:pt idx="34">
                  <c:v>182.71</c:v>
                </c:pt>
                <c:pt idx="35">
                  <c:v>185.874</c:v>
                </c:pt>
                <c:pt idx="36">
                  <c:v>191.05699999999999</c:v>
                </c:pt>
                <c:pt idx="37">
                  <c:v>194.953</c:v>
                </c:pt>
                <c:pt idx="38">
                  <c:v>197.97900000000001</c:v>
                </c:pt>
                <c:pt idx="39">
                  <c:v>202.60400000000001</c:v>
                </c:pt>
                <c:pt idx="40">
                  <c:v>204.20500000000001</c:v>
                </c:pt>
                <c:pt idx="41">
                  <c:v>206.12200000000001</c:v>
                </c:pt>
                <c:pt idx="42">
                  <c:v>209.90799999999999</c:v>
                </c:pt>
                <c:pt idx="43">
                  <c:v>207.96100000000001</c:v>
                </c:pt>
                <c:pt idx="44">
                  <c:v>206.90199999999999</c:v>
                </c:pt>
                <c:pt idx="45">
                  <c:v>203.52099999999999</c:v>
                </c:pt>
                <c:pt idx="46">
                  <c:v>196.78200000000001</c:v>
                </c:pt>
                <c:pt idx="47">
                  <c:v>192.523</c:v>
                </c:pt>
                <c:pt idx="48">
                  <c:v>187.227</c:v>
                </c:pt>
                <c:pt idx="49">
                  <c:v>183.14500000000001</c:v>
                </c:pt>
                <c:pt idx="50">
                  <c:v>176.89400000000001</c:v>
                </c:pt>
                <c:pt idx="51">
                  <c:v>176.107</c:v>
                </c:pt>
                <c:pt idx="52">
                  <c:v>175.779</c:v>
                </c:pt>
                <c:pt idx="53">
                  <c:v>170.72800000000001</c:v>
                </c:pt>
                <c:pt idx="54">
                  <c:v>170.74199999999999</c:v>
                </c:pt>
                <c:pt idx="55">
                  <c:v>168.078</c:v>
                </c:pt>
                <c:pt idx="56">
                  <c:v>166.21199999999999</c:v>
                </c:pt>
                <c:pt idx="57">
                  <c:v>168.11099999999999</c:v>
                </c:pt>
                <c:pt idx="58">
                  <c:v>168.08799999999999</c:v>
                </c:pt>
                <c:pt idx="59">
                  <c:v>167.56</c:v>
                </c:pt>
                <c:pt idx="60">
                  <c:v>167.23599999999999</c:v>
                </c:pt>
                <c:pt idx="61">
                  <c:v>162.959</c:v>
                </c:pt>
                <c:pt idx="62">
                  <c:v>162.32400000000001</c:v>
                </c:pt>
                <c:pt idx="63">
                  <c:v>165.13499999999999</c:v>
                </c:pt>
                <c:pt idx="64">
                  <c:v>164.4</c:v>
                </c:pt>
                <c:pt idx="65">
                  <c:v>173.672</c:v>
                </c:pt>
                <c:pt idx="66">
                  <c:v>182.28</c:v>
                </c:pt>
                <c:pt idx="67">
                  <c:v>184.46799999999999</c:v>
                </c:pt>
                <c:pt idx="68">
                  <c:v>188.517</c:v>
                </c:pt>
                <c:pt idx="69">
                  <c:v>193.39</c:v>
                </c:pt>
                <c:pt idx="70">
                  <c:v>200.34800000000001</c:v>
                </c:pt>
                <c:pt idx="71">
                  <c:v>202.672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'Since 2000'!$C$2</c:f>
              <c:strCache>
                <c:ptCount val="1"/>
                <c:pt idx="0">
                  <c:v>Chicago--Logan Square/Avondale</c:v>
                </c:pt>
              </c:strCache>
            </c:strRef>
          </c:tx>
          <c:marker>
            <c:symbol val="none"/>
          </c:marker>
          <c:cat>
            <c:strRef>
              <c:f>'Since 2000'!$A$3:$A$74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'Since 2000'!$C$3:$C$74</c:f>
              <c:numCache>
                <c:formatCode>0.0</c:formatCode>
                <c:ptCount val="72"/>
                <c:pt idx="0">
                  <c:v>70.635999999999996</c:v>
                </c:pt>
                <c:pt idx="1">
                  <c:v>72.244</c:v>
                </c:pt>
                <c:pt idx="2">
                  <c:v>73.623999999999995</c:v>
                </c:pt>
                <c:pt idx="3">
                  <c:v>72.593000000000004</c:v>
                </c:pt>
                <c:pt idx="4">
                  <c:v>73.778999999999996</c:v>
                </c:pt>
                <c:pt idx="5">
                  <c:v>77.503</c:v>
                </c:pt>
                <c:pt idx="6">
                  <c:v>80.569000000000003</c:v>
                </c:pt>
                <c:pt idx="7">
                  <c:v>86.447999999999993</c:v>
                </c:pt>
                <c:pt idx="8">
                  <c:v>89.194999999999993</c:v>
                </c:pt>
                <c:pt idx="9">
                  <c:v>93.353999999999999</c:v>
                </c:pt>
                <c:pt idx="10">
                  <c:v>94.960999999999999</c:v>
                </c:pt>
                <c:pt idx="11">
                  <c:v>97.721000000000004</c:v>
                </c:pt>
                <c:pt idx="12">
                  <c:v>100</c:v>
                </c:pt>
                <c:pt idx="13">
                  <c:v>105.18300000000001</c:v>
                </c:pt>
                <c:pt idx="14">
                  <c:v>110.012</c:v>
                </c:pt>
                <c:pt idx="15">
                  <c:v>113.271</c:v>
                </c:pt>
                <c:pt idx="16">
                  <c:v>116.958</c:v>
                </c:pt>
                <c:pt idx="17">
                  <c:v>122.35599999999999</c:v>
                </c:pt>
                <c:pt idx="18">
                  <c:v>128.749</c:v>
                </c:pt>
                <c:pt idx="19">
                  <c:v>134.24199999999999</c:v>
                </c:pt>
                <c:pt idx="20">
                  <c:v>136.90299999999999</c:v>
                </c:pt>
                <c:pt idx="21">
                  <c:v>142.91499999999999</c:v>
                </c:pt>
                <c:pt idx="22">
                  <c:v>148.44499999999999</c:v>
                </c:pt>
                <c:pt idx="23">
                  <c:v>148.77799999999999</c:v>
                </c:pt>
                <c:pt idx="24">
                  <c:v>152.83500000000001</c:v>
                </c:pt>
                <c:pt idx="25">
                  <c:v>155.06299999999999</c:v>
                </c:pt>
                <c:pt idx="26">
                  <c:v>155.35599999999999</c:v>
                </c:pt>
                <c:pt idx="27">
                  <c:v>157.00200000000001</c:v>
                </c:pt>
                <c:pt idx="28">
                  <c:v>162.94499999999999</c:v>
                </c:pt>
                <c:pt idx="29">
                  <c:v>173.06100000000001</c:v>
                </c:pt>
                <c:pt idx="30">
                  <c:v>183.453</c:v>
                </c:pt>
                <c:pt idx="31">
                  <c:v>190.50899999999999</c:v>
                </c:pt>
                <c:pt idx="32">
                  <c:v>191.43799999999999</c:v>
                </c:pt>
                <c:pt idx="33">
                  <c:v>193.31200000000001</c:v>
                </c:pt>
                <c:pt idx="34">
                  <c:v>201.351</c:v>
                </c:pt>
                <c:pt idx="35">
                  <c:v>206.85900000000001</c:v>
                </c:pt>
                <c:pt idx="36">
                  <c:v>214.02500000000001</c:v>
                </c:pt>
                <c:pt idx="37">
                  <c:v>220.89</c:v>
                </c:pt>
                <c:pt idx="38">
                  <c:v>226.84</c:v>
                </c:pt>
                <c:pt idx="39">
                  <c:v>229.739</c:v>
                </c:pt>
                <c:pt idx="40">
                  <c:v>232.274</c:v>
                </c:pt>
                <c:pt idx="41">
                  <c:v>231.89699999999999</c:v>
                </c:pt>
                <c:pt idx="42">
                  <c:v>225.964</c:v>
                </c:pt>
                <c:pt idx="43">
                  <c:v>222.72</c:v>
                </c:pt>
                <c:pt idx="44">
                  <c:v>223.47399999999999</c:v>
                </c:pt>
                <c:pt idx="45">
                  <c:v>225.387</c:v>
                </c:pt>
                <c:pt idx="46">
                  <c:v>226.429</c:v>
                </c:pt>
                <c:pt idx="47">
                  <c:v>219.96299999999999</c:v>
                </c:pt>
                <c:pt idx="48">
                  <c:v>214.084</c:v>
                </c:pt>
                <c:pt idx="49">
                  <c:v>199.98699999999999</c:v>
                </c:pt>
                <c:pt idx="50">
                  <c:v>174.672</c:v>
                </c:pt>
                <c:pt idx="51">
                  <c:v>169.63399999999999</c:v>
                </c:pt>
                <c:pt idx="52">
                  <c:v>162.6</c:v>
                </c:pt>
                <c:pt idx="53">
                  <c:v>161.946</c:v>
                </c:pt>
                <c:pt idx="54">
                  <c:v>166.48599999999999</c:v>
                </c:pt>
                <c:pt idx="55">
                  <c:v>166.595</c:v>
                </c:pt>
                <c:pt idx="56">
                  <c:v>164.87200000000001</c:v>
                </c:pt>
                <c:pt idx="57">
                  <c:v>157.86500000000001</c:v>
                </c:pt>
                <c:pt idx="58">
                  <c:v>155.15899999999999</c:v>
                </c:pt>
                <c:pt idx="59">
                  <c:v>149.77199999999999</c:v>
                </c:pt>
                <c:pt idx="60">
                  <c:v>150.988</c:v>
                </c:pt>
                <c:pt idx="61">
                  <c:v>154.452</c:v>
                </c:pt>
                <c:pt idx="62">
                  <c:v>153.154</c:v>
                </c:pt>
                <c:pt idx="63">
                  <c:v>161.86799999999999</c:v>
                </c:pt>
                <c:pt idx="64">
                  <c:v>162.81899999999999</c:v>
                </c:pt>
                <c:pt idx="65">
                  <c:v>172.78800000000001</c:v>
                </c:pt>
                <c:pt idx="66">
                  <c:v>181.90600000000001</c:v>
                </c:pt>
                <c:pt idx="67">
                  <c:v>187.202</c:v>
                </c:pt>
                <c:pt idx="68">
                  <c:v>193.06800000000001</c:v>
                </c:pt>
                <c:pt idx="69">
                  <c:v>199.447</c:v>
                </c:pt>
                <c:pt idx="70">
                  <c:v>210.00700000000001</c:v>
                </c:pt>
                <c:pt idx="71">
                  <c:v>213.102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'Since 2000'!$D$2</c:f>
              <c:strCache>
                <c:ptCount val="1"/>
                <c:pt idx="0">
                  <c:v>Chicago--West Town/Near West Side</c:v>
                </c:pt>
              </c:strCache>
            </c:strRef>
          </c:tx>
          <c:marker>
            <c:symbol val="none"/>
          </c:marker>
          <c:cat>
            <c:strRef>
              <c:f>'Since 2000'!$A$3:$A$74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'Since 2000'!$D$3:$D$74</c:f>
              <c:numCache>
                <c:formatCode>0.0</c:formatCode>
                <c:ptCount val="72"/>
                <c:pt idx="0">
                  <c:v>70.361000000000004</c:v>
                </c:pt>
                <c:pt idx="1">
                  <c:v>69.756</c:v>
                </c:pt>
                <c:pt idx="2">
                  <c:v>69.399000000000001</c:v>
                </c:pt>
                <c:pt idx="3">
                  <c:v>68.266999999999996</c:v>
                </c:pt>
                <c:pt idx="4">
                  <c:v>68.870999999999995</c:v>
                </c:pt>
                <c:pt idx="5">
                  <c:v>73.738</c:v>
                </c:pt>
                <c:pt idx="6">
                  <c:v>78.478999999999999</c:v>
                </c:pt>
                <c:pt idx="7">
                  <c:v>85.882000000000005</c:v>
                </c:pt>
                <c:pt idx="8">
                  <c:v>90.191999999999993</c:v>
                </c:pt>
                <c:pt idx="9">
                  <c:v>89.867000000000004</c:v>
                </c:pt>
                <c:pt idx="10">
                  <c:v>93.372</c:v>
                </c:pt>
                <c:pt idx="11">
                  <c:v>96.225999999999999</c:v>
                </c:pt>
                <c:pt idx="12">
                  <c:v>100</c:v>
                </c:pt>
                <c:pt idx="13">
                  <c:v>110.371</c:v>
                </c:pt>
                <c:pt idx="14">
                  <c:v>117.167</c:v>
                </c:pt>
                <c:pt idx="15">
                  <c:v>123.172</c:v>
                </c:pt>
                <c:pt idx="16">
                  <c:v>128.18199999999999</c:v>
                </c:pt>
                <c:pt idx="17">
                  <c:v>130.369</c:v>
                </c:pt>
                <c:pt idx="18">
                  <c:v>133.239</c:v>
                </c:pt>
                <c:pt idx="19">
                  <c:v>134.52799999999999</c:v>
                </c:pt>
                <c:pt idx="20">
                  <c:v>133.845</c:v>
                </c:pt>
                <c:pt idx="21">
                  <c:v>138.26599999999999</c:v>
                </c:pt>
                <c:pt idx="22">
                  <c:v>143.25399999999999</c:v>
                </c:pt>
                <c:pt idx="23">
                  <c:v>148.18899999999999</c:v>
                </c:pt>
                <c:pt idx="24">
                  <c:v>152.97800000000001</c:v>
                </c:pt>
                <c:pt idx="25">
                  <c:v>157.16499999999999</c:v>
                </c:pt>
                <c:pt idx="26">
                  <c:v>162.977</c:v>
                </c:pt>
                <c:pt idx="27">
                  <c:v>166.434</c:v>
                </c:pt>
                <c:pt idx="28">
                  <c:v>169.006</c:v>
                </c:pt>
                <c:pt idx="29">
                  <c:v>176.54400000000001</c:v>
                </c:pt>
                <c:pt idx="30">
                  <c:v>181.03100000000001</c:v>
                </c:pt>
                <c:pt idx="31">
                  <c:v>184.01400000000001</c:v>
                </c:pt>
                <c:pt idx="32">
                  <c:v>186.23400000000001</c:v>
                </c:pt>
                <c:pt idx="33">
                  <c:v>191.64599999999999</c:v>
                </c:pt>
                <c:pt idx="34">
                  <c:v>192.99600000000001</c:v>
                </c:pt>
                <c:pt idx="35">
                  <c:v>198.51300000000001</c:v>
                </c:pt>
                <c:pt idx="36">
                  <c:v>202.89599999999999</c:v>
                </c:pt>
                <c:pt idx="37">
                  <c:v>207.114</c:v>
                </c:pt>
                <c:pt idx="38">
                  <c:v>219.75899999999999</c:v>
                </c:pt>
                <c:pt idx="39">
                  <c:v>225.577</c:v>
                </c:pt>
                <c:pt idx="40">
                  <c:v>232.06899999999999</c:v>
                </c:pt>
                <c:pt idx="41">
                  <c:v>236.64099999999999</c:v>
                </c:pt>
                <c:pt idx="42">
                  <c:v>233.81899999999999</c:v>
                </c:pt>
                <c:pt idx="43">
                  <c:v>229.15</c:v>
                </c:pt>
                <c:pt idx="44">
                  <c:v>227.005</c:v>
                </c:pt>
                <c:pt idx="45">
                  <c:v>223.56200000000001</c:v>
                </c:pt>
                <c:pt idx="46">
                  <c:v>224.602</c:v>
                </c:pt>
                <c:pt idx="47">
                  <c:v>223.11099999999999</c:v>
                </c:pt>
                <c:pt idx="48">
                  <c:v>214.97499999999999</c:v>
                </c:pt>
                <c:pt idx="49">
                  <c:v>211.08099999999999</c:v>
                </c:pt>
                <c:pt idx="50">
                  <c:v>203.858</c:v>
                </c:pt>
                <c:pt idx="51">
                  <c:v>198.16</c:v>
                </c:pt>
                <c:pt idx="52">
                  <c:v>194.934</c:v>
                </c:pt>
                <c:pt idx="53">
                  <c:v>190.61199999999999</c:v>
                </c:pt>
                <c:pt idx="54">
                  <c:v>191.18600000000001</c:v>
                </c:pt>
                <c:pt idx="55">
                  <c:v>184.34800000000001</c:v>
                </c:pt>
                <c:pt idx="56">
                  <c:v>182.18799999999999</c:v>
                </c:pt>
                <c:pt idx="57">
                  <c:v>178.648</c:v>
                </c:pt>
                <c:pt idx="58">
                  <c:v>173.602</c:v>
                </c:pt>
                <c:pt idx="59">
                  <c:v>174.70699999999999</c:v>
                </c:pt>
                <c:pt idx="60">
                  <c:v>177.392</c:v>
                </c:pt>
                <c:pt idx="61">
                  <c:v>178.244</c:v>
                </c:pt>
                <c:pt idx="62">
                  <c:v>178.215</c:v>
                </c:pt>
                <c:pt idx="63">
                  <c:v>177.64599999999999</c:v>
                </c:pt>
                <c:pt idx="64">
                  <c:v>178.87200000000001</c:v>
                </c:pt>
                <c:pt idx="65">
                  <c:v>185.71100000000001</c:v>
                </c:pt>
                <c:pt idx="66">
                  <c:v>188.958</c:v>
                </c:pt>
                <c:pt idx="67">
                  <c:v>197.477</c:v>
                </c:pt>
                <c:pt idx="68">
                  <c:v>202.34399999999999</c:v>
                </c:pt>
                <c:pt idx="69">
                  <c:v>212.64</c:v>
                </c:pt>
                <c:pt idx="70">
                  <c:v>221.774</c:v>
                </c:pt>
                <c:pt idx="71">
                  <c:v>219.23599999999999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'Since 2000'!$E$2</c:f>
              <c:strCache>
                <c:ptCount val="1"/>
                <c:pt idx="0">
                  <c:v>Chicago--Chicago Lawn/Englewood</c:v>
                </c:pt>
              </c:strCache>
            </c:strRef>
          </c:tx>
          <c:marker>
            <c:symbol val="none"/>
          </c:marker>
          <c:cat>
            <c:strRef>
              <c:f>'Since 2000'!$A$3:$A$74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'Since 2000'!$E$3:$E$74</c:f>
              <c:numCache>
                <c:formatCode>0.0</c:formatCode>
                <c:ptCount val="72"/>
                <c:pt idx="0">
                  <c:v>85.162999999999997</c:v>
                </c:pt>
                <c:pt idx="1">
                  <c:v>85.87</c:v>
                </c:pt>
                <c:pt idx="2">
                  <c:v>85.623000000000005</c:v>
                </c:pt>
                <c:pt idx="3">
                  <c:v>87.048000000000002</c:v>
                </c:pt>
                <c:pt idx="4">
                  <c:v>89.063000000000002</c:v>
                </c:pt>
                <c:pt idx="5">
                  <c:v>89.938000000000002</c:v>
                </c:pt>
                <c:pt idx="6">
                  <c:v>92.846999999999994</c:v>
                </c:pt>
                <c:pt idx="7">
                  <c:v>94.26</c:v>
                </c:pt>
                <c:pt idx="8">
                  <c:v>93.644999999999996</c:v>
                </c:pt>
                <c:pt idx="9">
                  <c:v>96.512</c:v>
                </c:pt>
                <c:pt idx="10">
                  <c:v>96.221999999999994</c:v>
                </c:pt>
                <c:pt idx="11">
                  <c:v>97.438000000000002</c:v>
                </c:pt>
                <c:pt idx="12">
                  <c:v>100</c:v>
                </c:pt>
                <c:pt idx="13">
                  <c:v>102.309</c:v>
                </c:pt>
                <c:pt idx="14">
                  <c:v>103.328</c:v>
                </c:pt>
                <c:pt idx="15">
                  <c:v>105.84399999999999</c:v>
                </c:pt>
                <c:pt idx="16">
                  <c:v>107.77200000000001</c:v>
                </c:pt>
                <c:pt idx="17">
                  <c:v>107.56100000000001</c:v>
                </c:pt>
                <c:pt idx="18">
                  <c:v>112.586</c:v>
                </c:pt>
                <c:pt idx="19">
                  <c:v>116.01</c:v>
                </c:pt>
                <c:pt idx="20">
                  <c:v>119.282</c:v>
                </c:pt>
                <c:pt idx="21">
                  <c:v>124.49</c:v>
                </c:pt>
                <c:pt idx="22">
                  <c:v>129.25899999999999</c:v>
                </c:pt>
                <c:pt idx="23">
                  <c:v>133.98099999999999</c:v>
                </c:pt>
                <c:pt idx="24">
                  <c:v>135.47900000000001</c:v>
                </c:pt>
                <c:pt idx="25">
                  <c:v>139.886</c:v>
                </c:pt>
                <c:pt idx="26">
                  <c:v>143.81200000000001</c:v>
                </c:pt>
                <c:pt idx="27">
                  <c:v>148.18</c:v>
                </c:pt>
                <c:pt idx="28">
                  <c:v>154.637</c:v>
                </c:pt>
                <c:pt idx="29">
                  <c:v>161.53</c:v>
                </c:pt>
                <c:pt idx="30">
                  <c:v>173.108</c:v>
                </c:pt>
                <c:pt idx="31">
                  <c:v>183.89099999999999</c:v>
                </c:pt>
                <c:pt idx="32">
                  <c:v>190.58199999999999</c:v>
                </c:pt>
                <c:pt idx="33">
                  <c:v>200.51400000000001</c:v>
                </c:pt>
                <c:pt idx="34">
                  <c:v>207.87299999999999</c:v>
                </c:pt>
                <c:pt idx="35">
                  <c:v>215.328</c:v>
                </c:pt>
                <c:pt idx="36">
                  <c:v>222.864</c:v>
                </c:pt>
                <c:pt idx="37">
                  <c:v>231.477</c:v>
                </c:pt>
                <c:pt idx="38">
                  <c:v>238.79</c:v>
                </c:pt>
                <c:pt idx="39">
                  <c:v>241.76499999999999</c:v>
                </c:pt>
                <c:pt idx="40">
                  <c:v>247.63900000000001</c:v>
                </c:pt>
                <c:pt idx="41">
                  <c:v>248.40600000000001</c:v>
                </c:pt>
                <c:pt idx="42">
                  <c:v>246.57499999999999</c:v>
                </c:pt>
                <c:pt idx="43">
                  <c:v>242.42500000000001</c:v>
                </c:pt>
                <c:pt idx="44">
                  <c:v>241.07</c:v>
                </c:pt>
                <c:pt idx="45">
                  <c:v>230.14500000000001</c:v>
                </c:pt>
                <c:pt idx="46">
                  <c:v>211.99600000000001</c:v>
                </c:pt>
                <c:pt idx="47">
                  <c:v>201.74700000000001</c:v>
                </c:pt>
                <c:pt idx="48">
                  <c:v>175.601</c:v>
                </c:pt>
                <c:pt idx="49">
                  <c:v>159.02000000000001</c:v>
                </c:pt>
                <c:pt idx="50">
                  <c:v>146.648</c:v>
                </c:pt>
                <c:pt idx="51">
                  <c:v>137.65600000000001</c:v>
                </c:pt>
                <c:pt idx="52">
                  <c:v>131.929</c:v>
                </c:pt>
                <c:pt idx="53">
                  <c:v>126.84699999999999</c:v>
                </c:pt>
                <c:pt idx="54">
                  <c:v>123.792</c:v>
                </c:pt>
                <c:pt idx="55">
                  <c:v>121.453</c:v>
                </c:pt>
                <c:pt idx="56">
                  <c:v>115.765</c:v>
                </c:pt>
                <c:pt idx="57">
                  <c:v>111.84699999999999</c:v>
                </c:pt>
                <c:pt idx="58">
                  <c:v>106.07599999999999</c:v>
                </c:pt>
                <c:pt idx="59">
                  <c:v>101.602</c:v>
                </c:pt>
                <c:pt idx="60">
                  <c:v>100.45399999999999</c:v>
                </c:pt>
                <c:pt idx="61">
                  <c:v>94.04</c:v>
                </c:pt>
                <c:pt idx="62">
                  <c:v>88.783000000000001</c:v>
                </c:pt>
                <c:pt idx="63">
                  <c:v>84.373000000000005</c:v>
                </c:pt>
                <c:pt idx="64">
                  <c:v>81.180000000000007</c:v>
                </c:pt>
                <c:pt idx="65">
                  <c:v>79.393000000000001</c:v>
                </c:pt>
                <c:pt idx="66">
                  <c:v>80.391999999999996</c:v>
                </c:pt>
                <c:pt idx="67">
                  <c:v>83.932000000000002</c:v>
                </c:pt>
                <c:pt idx="68">
                  <c:v>85.950999999999993</c:v>
                </c:pt>
                <c:pt idx="69">
                  <c:v>89.063000000000002</c:v>
                </c:pt>
                <c:pt idx="70">
                  <c:v>91.224999999999994</c:v>
                </c:pt>
                <c:pt idx="71">
                  <c:v>92.287999999999997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'Since 2000'!$F$2</c:f>
              <c:strCache>
                <c:ptCount val="1"/>
                <c:pt idx="0">
                  <c:v>Chicago--Auburn Gresham/Chatham</c:v>
                </c:pt>
              </c:strCache>
            </c:strRef>
          </c:tx>
          <c:marker>
            <c:symbol val="none"/>
          </c:marker>
          <c:cat>
            <c:strRef>
              <c:f>'Since 2000'!$A$3:$A$74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'Since 2000'!$F$3:$F$74</c:f>
              <c:numCache>
                <c:formatCode>0.0</c:formatCode>
                <c:ptCount val="72"/>
                <c:pt idx="0">
                  <c:v>80.004000000000005</c:v>
                </c:pt>
                <c:pt idx="1">
                  <c:v>84.21</c:v>
                </c:pt>
                <c:pt idx="2">
                  <c:v>86.518000000000001</c:v>
                </c:pt>
                <c:pt idx="3">
                  <c:v>87.432000000000002</c:v>
                </c:pt>
                <c:pt idx="4">
                  <c:v>89.451999999999998</c:v>
                </c:pt>
                <c:pt idx="5">
                  <c:v>91.001999999999995</c:v>
                </c:pt>
                <c:pt idx="6">
                  <c:v>91.11</c:v>
                </c:pt>
                <c:pt idx="7">
                  <c:v>91.483999999999995</c:v>
                </c:pt>
                <c:pt idx="8">
                  <c:v>92.421000000000006</c:v>
                </c:pt>
                <c:pt idx="9">
                  <c:v>95.183999999999997</c:v>
                </c:pt>
                <c:pt idx="10">
                  <c:v>96.840999999999994</c:v>
                </c:pt>
                <c:pt idx="11">
                  <c:v>98.885999999999996</c:v>
                </c:pt>
                <c:pt idx="12">
                  <c:v>100</c:v>
                </c:pt>
                <c:pt idx="13">
                  <c:v>101.431</c:v>
                </c:pt>
                <c:pt idx="14">
                  <c:v>101.417</c:v>
                </c:pt>
                <c:pt idx="15">
                  <c:v>103.524</c:v>
                </c:pt>
                <c:pt idx="16">
                  <c:v>105.107</c:v>
                </c:pt>
                <c:pt idx="17">
                  <c:v>105.51300000000001</c:v>
                </c:pt>
                <c:pt idx="18">
                  <c:v>108.758</c:v>
                </c:pt>
                <c:pt idx="19">
                  <c:v>110.01900000000001</c:v>
                </c:pt>
                <c:pt idx="20">
                  <c:v>111.47799999999999</c:v>
                </c:pt>
                <c:pt idx="21">
                  <c:v>115.508</c:v>
                </c:pt>
                <c:pt idx="22">
                  <c:v>118.95</c:v>
                </c:pt>
                <c:pt idx="23">
                  <c:v>123.105</c:v>
                </c:pt>
                <c:pt idx="24">
                  <c:v>126.66</c:v>
                </c:pt>
                <c:pt idx="25">
                  <c:v>128.911</c:v>
                </c:pt>
                <c:pt idx="26">
                  <c:v>132.285</c:v>
                </c:pt>
                <c:pt idx="27">
                  <c:v>135.05199999999999</c:v>
                </c:pt>
                <c:pt idx="28">
                  <c:v>140.09200000000001</c:v>
                </c:pt>
                <c:pt idx="29">
                  <c:v>146.964</c:v>
                </c:pt>
                <c:pt idx="30">
                  <c:v>154.33000000000001</c:v>
                </c:pt>
                <c:pt idx="31">
                  <c:v>161.184</c:v>
                </c:pt>
                <c:pt idx="32">
                  <c:v>165.37700000000001</c:v>
                </c:pt>
                <c:pt idx="33">
                  <c:v>171.57900000000001</c:v>
                </c:pt>
                <c:pt idx="34">
                  <c:v>176.03800000000001</c:v>
                </c:pt>
                <c:pt idx="35">
                  <c:v>182.43700000000001</c:v>
                </c:pt>
                <c:pt idx="36">
                  <c:v>187.953</c:v>
                </c:pt>
                <c:pt idx="37">
                  <c:v>191.50299999999999</c:v>
                </c:pt>
                <c:pt idx="38">
                  <c:v>195.78700000000001</c:v>
                </c:pt>
                <c:pt idx="39">
                  <c:v>196.55500000000001</c:v>
                </c:pt>
                <c:pt idx="40">
                  <c:v>200.13300000000001</c:v>
                </c:pt>
                <c:pt idx="41">
                  <c:v>203.15700000000001</c:v>
                </c:pt>
                <c:pt idx="42">
                  <c:v>202.98400000000001</c:v>
                </c:pt>
                <c:pt idx="43">
                  <c:v>198.52099999999999</c:v>
                </c:pt>
                <c:pt idx="44">
                  <c:v>194.97900000000001</c:v>
                </c:pt>
                <c:pt idx="45">
                  <c:v>190.64599999999999</c:v>
                </c:pt>
                <c:pt idx="46">
                  <c:v>183.04400000000001</c:v>
                </c:pt>
                <c:pt idx="47">
                  <c:v>176.53</c:v>
                </c:pt>
                <c:pt idx="48">
                  <c:v>165.47499999999999</c:v>
                </c:pt>
                <c:pt idx="49">
                  <c:v>153.61099999999999</c:v>
                </c:pt>
                <c:pt idx="50">
                  <c:v>143.51599999999999</c:v>
                </c:pt>
                <c:pt idx="51">
                  <c:v>141.303</c:v>
                </c:pt>
                <c:pt idx="52">
                  <c:v>136.37299999999999</c:v>
                </c:pt>
                <c:pt idx="53">
                  <c:v>132.77500000000001</c:v>
                </c:pt>
                <c:pt idx="54">
                  <c:v>129.91</c:v>
                </c:pt>
                <c:pt idx="55">
                  <c:v>125.581</c:v>
                </c:pt>
                <c:pt idx="56">
                  <c:v>121.188</c:v>
                </c:pt>
                <c:pt idx="57">
                  <c:v>110.44499999999999</c:v>
                </c:pt>
                <c:pt idx="58">
                  <c:v>106.116</c:v>
                </c:pt>
                <c:pt idx="59">
                  <c:v>100.12</c:v>
                </c:pt>
                <c:pt idx="60">
                  <c:v>96.263999999999996</c:v>
                </c:pt>
                <c:pt idx="61">
                  <c:v>94.805000000000007</c:v>
                </c:pt>
                <c:pt idx="62">
                  <c:v>90.546999999999997</c:v>
                </c:pt>
                <c:pt idx="63">
                  <c:v>89.063999999999993</c:v>
                </c:pt>
                <c:pt idx="64">
                  <c:v>88.644999999999996</c:v>
                </c:pt>
                <c:pt idx="65">
                  <c:v>88.097999999999999</c:v>
                </c:pt>
                <c:pt idx="66">
                  <c:v>89.385999999999996</c:v>
                </c:pt>
                <c:pt idx="67">
                  <c:v>90.266999999999996</c:v>
                </c:pt>
                <c:pt idx="68">
                  <c:v>91.644000000000005</c:v>
                </c:pt>
                <c:pt idx="69">
                  <c:v>94.885000000000005</c:v>
                </c:pt>
                <c:pt idx="70">
                  <c:v>99.721000000000004</c:v>
                </c:pt>
                <c:pt idx="71">
                  <c:v>101.81100000000001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'Since 2000'!$G$2</c:f>
              <c:strCache>
                <c:ptCount val="1"/>
                <c:pt idx="0">
                  <c:v>Chicago--South Chicago/Hegewisch</c:v>
                </c:pt>
              </c:strCache>
            </c:strRef>
          </c:tx>
          <c:marker>
            <c:symbol val="none"/>
          </c:marker>
          <c:cat>
            <c:strRef>
              <c:f>'Since 2000'!$A$3:$A$74</c:f>
              <c:strCache>
                <c:ptCount val="72"/>
                <c:pt idx="0">
                  <c:v>1997Q1</c:v>
                </c:pt>
                <c:pt idx="1">
                  <c:v>1997Q2</c:v>
                </c:pt>
                <c:pt idx="2">
                  <c:v>1997Q3</c:v>
                </c:pt>
                <c:pt idx="3">
                  <c:v>1997Q4</c:v>
                </c:pt>
                <c:pt idx="4">
                  <c:v>1998Q1</c:v>
                </c:pt>
                <c:pt idx="5">
                  <c:v>1998Q2</c:v>
                </c:pt>
                <c:pt idx="6">
                  <c:v>1998Q3</c:v>
                </c:pt>
                <c:pt idx="7">
                  <c:v>1998Q4</c:v>
                </c:pt>
                <c:pt idx="8">
                  <c:v>1999Q1</c:v>
                </c:pt>
                <c:pt idx="9">
                  <c:v>1999Q2</c:v>
                </c:pt>
                <c:pt idx="10">
                  <c:v>1999Q3</c:v>
                </c:pt>
                <c:pt idx="11">
                  <c:v>1999Q4</c:v>
                </c:pt>
                <c:pt idx="12">
                  <c:v>2000Q1</c:v>
                </c:pt>
                <c:pt idx="13">
                  <c:v>2000Q2</c:v>
                </c:pt>
                <c:pt idx="14">
                  <c:v>2000Q3</c:v>
                </c:pt>
                <c:pt idx="15">
                  <c:v>2000Q4</c:v>
                </c:pt>
                <c:pt idx="16">
                  <c:v>2001Q1</c:v>
                </c:pt>
                <c:pt idx="17">
                  <c:v>2001Q2</c:v>
                </c:pt>
                <c:pt idx="18">
                  <c:v>2001Q3</c:v>
                </c:pt>
                <c:pt idx="19">
                  <c:v>2001Q4</c:v>
                </c:pt>
                <c:pt idx="20">
                  <c:v>2002Q1</c:v>
                </c:pt>
                <c:pt idx="21">
                  <c:v>2002Q2</c:v>
                </c:pt>
                <c:pt idx="22">
                  <c:v>2002Q3</c:v>
                </c:pt>
                <c:pt idx="23">
                  <c:v>2002Q4</c:v>
                </c:pt>
                <c:pt idx="24">
                  <c:v>2003Q1</c:v>
                </c:pt>
                <c:pt idx="25">
                  <c:v>2003Q2</c:v>
                </c:pt>
                <c:pt idx="26">
                  <c:v>2003Q3</c:v>
                </c:pt>
                <c:pt idx="27">
                  <c:v>2003Q4</c:v>
                </c:pt>
                <c:pt idx="28">
                  <c:v>2004Q1</c:v>
                </c:pt>
                <c:pt idx="29">
                  <c:v>2004Q2</c:v>
                </c:pt>
                <c:pt idx="30">
                  <c:v>2004Q3</c:v>
                </c:pt>
                <c:pt idx="31">
                  <c:v>2004Q4</c:v>
                </c:pt>
                <c:pt idx="32">
                  <c:v>2005Q1</c:v>
                </c:pt>
                <c:pt idx="33">
                  <c:v>2005Q2</c:v>
                </c:pt>
                <c:pt idx="34">
                  <c:v>2005Q3</c:v>
                </c:pt>
                <c:pt idx="35">
                  <c:v>2005Q4</c:v>
                </c:pt>
                <c:pt idx="36">
                  <c:v>2006Q1</c:v>
                </c:pt>
                <c:pt idx="37">
                  <c:v>2006Q2</c:v>
                </c:pt>
                <c:pt idx="38">
                  <c:v>2006Q3</c:v>
                </c:pt>
                <c:pt idx="39">
                  <c:v>2006Q4</c:v>
                </c:pt>
                <c:pt idx="40">
                  <c:v>2007Q1</c:v>
                </c:pt>
                <c:pt idx="41">
                  <c:v>2007Q2</c:v>
                </c:pt>
                <c:pt idx="42">
                  <c:v>2007Q3</c:v>
                </c:pt>
                <c:pt idx="43">
                  <c:v>2007Q4</c:v>
                </c:pt>
                <c:pt idx="44">
                  <c:v>2008Q1</c:v>
                </c:pt>
                <c:pt idx="45">
                  <c:v>2008Q2</c:v>
                </c:pt>
                <c:pt idx="46">
                  <c:v>2008Q3</c:v>
                </c:pt>
                <c:pt idx="47">
                  <c:v>2008Q4</c:v>
                </c:pt>
                <c:pt idx="48">
                  <c:v>2009Q1</c:v>
                </c:pt>
                <c:pt idx="49">
                  <c:v>2009Q2</c:v>
                </c:pt>
                <c:pt idx="50">
                  <c:v>2009Q3</c:v>
                </c:pt>
                <c:pt idx="51">
                  <c:v>2009Q4</c:v>
                </c:pt>
                <c:pt idx="52">
                  <c:v>2010Q1</c:v>
                </c:pt>
                <c:pt idx="53">
                  <c:v>2010Q2</c:v>
                </c:pt>
                <c:pt idx="54">
                  <c:v>2010Q3</c:v>
                </c:pt>
                <c:pt idx="55">
                  <c:v>2010Q4</c:v>
                </c:pt>
                <c:pt idx="56">
                  <c:v>2011Q1</c:v>
                </c:pt>
                <c:pt idx="57">
                  <c:v>2011Q2</c:v>
                </c:pt>
                <c:pt idx="58">
                  <c:v>2011Q3</c:v>
                </c:pt>
                <c:pt idx="59">
                  <c:v>2011Q4</c:v>
                </c:pt>
                <c:pt idx="60">
                  <c:v>2012Q1</c:v>
                </c:pt>
                <c:pt idx="61">
                  <c:v>2012Q2</c:v>
                </c:pt>
                <c:pt idx="62">
                  <c:v>2012Q3</c:v>
                </c:pt>
                <c:pt idx="63">
                  <c:v>2012Q4</c:v>
                </c:pt>
                <c:pt idx="64">
                  <c:v>2013Q1</c:v>
                </c:pt>
                <c:pt idx="65">
                  <c:v>2013Q2</c:v>
                </c:pt>
                <c:pt idx="66">
                  <c:v>2013Q3</c:v>
                </c:pt>
                <c:pt idx="67">
                  <c:v>2013Q4</c:v>
                </c:pt>
                <c:pt idx="68">
                  <c:v>2014Q1</c:v>
                </c:pt>
                <c:pt idx="69">
                  <c:v>2014Q2</c:v>
                </c:pt>
                <c:pt idx="70">
                  <c:v>2014Q3</c:v>
                </c:pt>
                <c:pt idx="71">
                  <c:v>2014Q4</c:v>
                </c:pt>
              </c:strCache>
            </c:strRef>
          </c:cat>
          <c:val>
            <c:numRef>
              <c:f>'Since 2000'!$G$3:$G$74</c:f>
              <c:numCache>
                <c:formatCode>0.0</c:formatCode>
                <c:ptCount val="72"/>
                <c:pt idx="0">
                  <c:v>83.42</c:v>
                </c:pt>
                <c:pt idx="1">
                  <c:v>90.180999999999997</c:v>
                </c:pt>
                <c:pt idx="2">
                  <c:v>90.489000000000004</c:v>
                </c:pt>
                <c:pt idx="3">
                  <c:v>89.653999999999996</c:v>
                </c:pt>
                <c:pt idx="4">
                  <c:v>90.632999999999996</c:v>
                </c:pt>
                <c:pt idx="5">
                  <c:v>89.462000000000003</c:v>
                </c:pt>
                <c:pt idx="6">
                  <c:v>92.513000000000005</c:v>
                </c:pt>
                <c:pt idx="7">
                  <c:v>95.215000000000003</c:v>
                </c:pt>
                <c:pt idx="8">
                  <c:v>97.331999999999994</c:v>
                </c:pt>
                <c:pt idx="9">
                  <c:v>99.975999999999999</c:v>
                </c:pt>
                <c:pt idx="10">
                  <c:v>97.992999999999995</c:v>
                </c:pt>
                <c:pt idx="11">
                  <c:v>100.161</c:v>
                </c:pt>
                <c:pt idx="12">
                  <c:v>100</c:v>
                </c:pt>
                <c:pt idx="13">
                  <c:v>100.908</c:v>
                </c:pt>
                <c:pt idx="14">
                  <c:v>102.18</c:v>
                </c:pt>
                <c:pt idx="15">
                  <c:v>102.746</c:v>
                </c:pt>
                <c:pt idx="16">
                  <c:v>104.221</c:v>
                </c:pt>
                <c:pt idx="17">
                  <c:v>106.78700000000001</c:v>
                </c:pt>
                <c:pt idx="18">
                  <c:v>111.501</c:v>
                </c:pt>
                <c:pt idx="19">
                  <c:v>114.08199999999999</c:v>
                </c:pt>
                <c:pt idx="20">
                  <c:v>117.083</c:v>
                </c:pt>
                <c:pt idx="21">
                  <c:v>118.825</c:v>
                </c:pt>
                <c:pt idx="22">
                  <c:v>121.16500000000001</c:v>
                </c:pt>
                <c:pt idx="23">
                  <c:v>123.39</c:v>
                </c:pt>
                <c:pt idx="24">
                  <c:v>124.815</c:v>
                </c:pt>
                <c:pt idx="25">
                  <c:v>126.74299999999999</c:v>
                </c:pt>
                <c:pt idx="26">
                  <c:v>130.74799999999999</c:v>
                </c:pt>
                <c:pt idx="27">
                  <c:v>135.703</c:v>
                </c:pt>
                <c:pt idx="28">
                  <c:v>140.19800000000001</c:v>
                </c:pt>
                <c:pt idx="29">
                  <c:v>148.584</c:v>
                </c:pt>
                <c:pt idx="30">
                  <c:v>154.24799999999999</c:v>
                </c:pt>
                <c:pt idx="31">
                  <c:v>157.678</c:v>
                </c:pt>
                <c:pt idx="32">
                  <c:v>163.155</c:v>
                </c:pt>
                <c:pt idx="33">
                  <c:v>168.262</c:v>
                </c:pt>
                <c:pt idx="34">
                  <c:v>173.078</c:v>
                </c:pt>
                <c:pt idx="35">
                  <c:v>180.52199999999999</c:v>
                </c:pt>
                <c:pt idx="36">
                  <c:v>184.52600000000001</c:v>
                </c:pt>
                <c:pt idx="37">
                  <c:v>191.91</c:v>
                </c:pt>
                <c:pt idx="38">
                  <c:v>196.83799999999999</c:v>
                </c:pt>
                <c:pt idx="39">
                  <c:v>199.99100000000001</c:v>
                </c:pt>
                <c:pt idx="40">
                  <c:v>203.92599999999999</c:v>
                </c:pt>
                <c:pt idx="41">
                  <c:v>203.11</c:v>
                </c:pt>
                <c:pt idx="42">
                  <c:v>202.26400000000001</c:v>
                </c:pt>
                <c:pt idx="43">
                  <c:v>197.95500000000001</c:v>
                </c:pt>
                <c:pt idx="44">
                  <c:v>192.9</c:v>
                </c:pt>
                <c:pt idx="45">
                  <c:v>187.85599999999999</c:v>
                </c:pt>
                <c:pt idx="46">
                  <c:v>176.994</c:v>
                </c:pt>
                <c:pt idx="47">
                  <c:v>170.40799999999999</c:v>
                </c:pt>
                <c:pt idx="48">
                  <c:v>164.03700000000001</c:v>
                </c:pt>
                <c:pt idx="49">
                  <c:v>154.41499999999999</c:v>
                </c:pt>
                <c:pt idx="50">
                  <c:v>150.13999999999999</c:v>
                </c:pt>
                <c:pt idx="51">
                  <c:v>147.63499999999999</c:v>
                </c:pt>
                <c:pt idx="52">
                  <c:v>140.08000000000001</c:v>
                </c:pt>
                <c:pt idx="53">
                  <c:v>135.30000000000001</c:v>
                </c:pt>
                <c:pt idx="54">
                  <c:v>129.62700000000001</c:v>
                </c:pt>
                <c:pt idx="55">
                  <c:v>124.532</c:v>
                </c:pt>
                <c:pt idx="56">
                  <c:v>120.364</c:v>
                </c:pt>
                <c:pt idx="57">
                  <c:v>112.932</c:v>
                </c:pt>
                <c:pt idx="58">
                  <c:v>108.045</c:v>
                </c:pt>
                <c:pt idx="59">
                  <c:v>100.08799999999999</c:v>
                </c:pt>
                <c:pt idx="60">
                  <c:v>94.837999999999994</c:v>
                </c:pt>
                <c:pt idx="61">
                  <c:v>88.569000000000003</c:v>
                </c:pt>
                <c:pt idx="62">
                  <c:v>86.305000000000007</c:v>
                </c:pt>
                <c:pt idx="63">
                  <c:v>85.921000000000006</c:v>
                </c:pt>
                <c:pt idx="64">
                  <c:v>86.600999999999999</c:v>
                </c:pt>
                <c:pt idx="65">
                  <c:v>87.206999999999994</c:v>
                </c:pt>
                <c:pt idx="66">
                  <c:v>87.686999999999998</c:v>
                </c:pt>
                <c:pt idx="67">
                  <c:v>86.403000000000006</c:v>
                </c:pt>
                <c:pt idx="68">
                  <c:v>85.754000000000005</c:v>
                </c:pt>
                <c:pt idx="69">
                  <c:v>89.031999999999996</c:v>
                </c:pt>
                <c:pt idx="70">
                  <c:v>91.588999999999999</c:v>
                </c:pt>
                <c:pt idx="71">
                  <c:v>90.972999999999999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42112"/>
        <c:axId val="160843648"/>
      </c:lineChart>
      <c:catAx>
        <c:axId val="1608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43648"/>
        <c:crosses val="autoZero"/>
        <c:auto val="1"/>
        <c:lblAlgn val="ctr"/>
        <c:lblOffset val="100"/>
        <c:noMultiLvlLbl val="0"/>
      </c:catAx>
      <c:valAx>
        <c:axId val="1608436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0842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166686</xdr:rowOff>
    </xdr:from>
    <xdr:to>
      <xdr:col>22</xdr:col>
      <xdr:colOff>38100</xdr:colOff>
      <xdr:row>46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238124</xdr:colOff>
      <xdr:row>64</xdr:row>
      <xdr:rowOff>109537</xdr:rowOff>
    </xdr:from>
    <xdr:to>
      <xdr:col>22</xdr:col>
      <xdr:colOff>0</xdr:colOff>
      <xdr:row>83</xdr:row>
      <xdr:rowOff>180976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2</xdr:row>
      <xdr:rowOff>109536</xdr:rowOff>
    </xdr:from>
    <xdr:to>
      <xdr:col>23</xdr:col>
      <xdr:colOff>571499</xdr:colOff>
      <xdr:row>33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0</xdr:row>
      <xdr:rowOff>100012</xdr:rowOff>
    </xdr:from>
    <xdr:to>
      <xdr:col>21</xdr:col>
      <xdr:colOff>209549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"/>
  <sheetViews>
    <sheetView topLeftCell="O1" workbookViewId="0">
      <selection activeCell="S1" activeCellId="1" sqref="A1:A1048576 S1:AI1048576"/>
    </sheetView>
  </sheetViews>
  <sheetFormatPr defaultRowHeight="12" x14ac:dyDescent="0.2"/>
  <cols>
    <col min="1" max="1" width="9.140625" style="1"/>
    <col min="2" max="26" width="11.42578125" style="1" bestFit="1" customWidth="1"/>
    <col min="27" max="27" width="11.42578125" style="11" bestFit="1" customWidth="1"/>
    <col min="28" max="28" width="11.42578125" style="25" bestFit="1" customWidth="1"/>
    <col min="29" max="35" width="11.42578125" style="1" bestFit="1" customWidth="1"/>
    <col min="36" max="16384" width="9.140625" style="1"/>
  </cols>
  <sheetData>
    <row r="1" spans="1:35" x14ac:dyDescent="0.2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  <c r="AB1" s="21" t="s">
        <v>26</v>
      </c>
      <c r="AC1" s="18" t="s">
        <v>27</v>
      </c>
      <c r="AD1" s="18" t="s">
        <v>28</v>
      </c>
      <c r="AE1" s="18" t="s">
        <v>29</v>
      </c>
      <c r="AF1" s="18" t="s">
        <v>30</v>
      </c>
      <c r="AG1" s="18" t="s">
        <v>31</v>
      </c>
      <c r="AH1" s="18" t="s">
        <v>32</v>
      </c>
      <c r="AI1" s="19" t="s">
        <v>33</v>
      </c>
    </row>
    <row r="2" spans="1:35" ht="15" x14ac:dyDescent="0.2">
      <c r="B2" s="20" t="s">
        <v>110</v>
      </c>
      <c r="C2" s="20" t="s">
        <v>112</v>
      </c>
      <c r="D2" s="20" t="s">
        <v>114</v>
      </c>
      <c r="E2" s="20" t="s">
        <v>116</v>
      </c>
      <c r="F2" s="20" t="s">
        <v>118</v>
      </c>
      <c r="G2" s="20" t="s">
        <v>120</v>
      </c>
      <c r="H2" s="20" t="s">
        <v>122</v>
      </c>
      <c r="I2" s="20" t="s">
        <v>124</v>
      </c>
      <c r="J2" s="20" t="s">
        <v>126</v>
      </c>
      <c r="K2" s="20" t="s">
        <v>128</v>
      </c>
      <c r="L2" s="20" t="s">
        <v>130</v>
      </c>
      <c r="M2" s="20" t="s">
        <v>132</v>
      </c>
      <c r="N2" s="20" t="s">
        <v>134</v>
      </c>
      <c r="O2" s="20" t="s">
        <v>136</v>
      </c>
      <c r="P2" s="20" t="s">
        <v>138</v>
      </c>
      <c r="Q2" s="20" t="s">
        <v>140</v>
      </c>
      <c r="R2" s="20" t="s">
        <v>142</v>
      </c>
      <c r="S2" s="20" t="s">
        <v>144</v>
      </c>
      <c r="T2" s="20" t="s">
        <v>146</v>
      </c>
      <c r="U2" s="20" t="s">
        <v>148</v>
      </c>
      <c r="V2" s="20" t="s">
        <v>150</v>
      </c>
      <c r="W2" s="20" t="s">
        <v>152</v>
      </c>
      <c r="X2" s="20" t="s">
        <v>154</v>
      </c>
      <c r="Y2" s="20" t="s">
        <v>156</v>
      </c>
      <c r="Z2" s="20" t="s">
        <v>158</v>
      </c>
      <c r="AA2" s="20" t="s">
        <v>160</v>
      </c>
      <c r="AB2" s="22" t="s">
        <v>162</v>
      </c>
      <c r="AC2" s="20" t="s">
        <v>164</v>
      </c>
      <c r="AD2" s="20" t="s">
        <v>166</v>
      </c>
      <c r="AE2" s="20" t="s">
        <v>168</v>
      </c>
      <c r="AF2" s="20" t="s">
        <v>170</v>
      </c>
      <c r="AG2" s="20" t="s">
        <v>172</v>
      </c>
      <c r="AH2" s="20" t="s">
        <v>174</v>
      </c>
      <c r="AI2" s="20" t="s">
        <v>176</v>
      </c>
    </row>
    <row r="3" spans="1:35" x14ac:dyDescent="0.2">
      <c r="A3" s="12" t="s">
        <v>34</v>
      </c>
      <c r="B3" s="14">
        <v>88.47</v>
      </c>
      <c r="C3" s="14">
        <v>90.527000000000001</v>
      </c>
      <c r="D3" s="14">
        <v>82.765000000000001</v>
      </c>
      <c r="E3" s="14">
        <v>84.832999999999998</v>
      </c>
      <c r="F3" s="14">
        <v>92.448999999999998</v>
      </c>
      <c r="G3" s="14">
        <v>92.707999999999998</v>
      </c>
      <c r="H3" s="14">
        <v>93.082999999999998</v>
      </c>
      <c r="I3" s="14">
        <v>91.158000000000001</v>
      </c>
      <c r="J3" s="14">
        <v>90.108000000000004</v>
      </c>
      <c r="K3" s="14">
        <v>85.795000000000002</v>
      </c>
      <c r="L3" s="14">
        <v>84.102999999999994</v>
      </c>
      <c r="M3" s="14">
        <v>90.897000000000006</v>
      </c>
      <c r="N3" s="14">
        <v>88.275999999999996</v>
      </c>
      <c r="O3" s="14">
        <v>89.864999999999995</v>
      </c>
      <c r="P3" s="14">
        <v>85.477999999999994</v>
      </c>
      <c r="Q3" s="14">
        <v>82.983999999999995</v>
      </c>
      <c r="R3" s="14">
        <v>85.73</v>
      </c>
      <c r="S3" s="14">
        <v>67.081000000000003</v>
      </c>
      <c r="T3" s="14">
        <v>73.248999999999995</v>
      </c>
      <c r="U3" s="14">
        <v>72.31</v>
      </c>
      <c r="V3" s="14">
        <v>77.941000000000003</v>
      </c>
      <c r="W3" s="14">
        <v>78.954999999999998</v>
      </c>
      <c r="X3" s="14">
        <v>77.414000000000001</v>
      </c>
      <c r="Y3" s="14">
        <v>70.635999999999996</v>
      </c>
      <c r="Z3" s="14">
        <v>80.281999999999996</v>
      </c>
      <c r="AA3" s="14">
        <v>70.361000000000004</v>
      </c>
      <c r="AB3" s="23">
        <v>89.397000000000006</v>
      </c>
      <c r="AC3" s="14">
        <v>79.207999999999998</v>
      </c>
      <c r="AD3" s="14">
        <v>87.861999999999995</v>
      </c>
      <c r="AE3" s="14">
        <v>85.162999999999997</v>
      </c>
      <c r="AF3" s="14">
        <v>61.683</v>
      </c>
      <c r="AG3" s="14">
        <v>80.980999999999995</v>
      </c>
      <c r="AH3" s="14">
        <v>80.004000000000005</v>
      </c>
      <c r="AI3" s="15">
        <v>83.42</v>
      </c>
    </row>
    <row r="4" spans="1:35" x14ac:dyDescent="0.2">
      <c r="A4" s="12" t="s">
        <v>35</v>
      </c>
      <c r="B4" s="14">
        <v>88.108999999999995</v>
      </c>
      <c r="C4" s="14">
        <v>89.986999999999995</v>
      </c>
      <c r="D4" s="14">
        <v>85.67</v>
      </c>
      <c r="E4" s="14">
        <v>88.073999999999998</v>
      </c>
      <c r="F4" s="14">
        <v>92.013000000000005</v>
      </c>
      <c r="G4" s="14">
        <v>92.736000000000004</v>
      </c>
      <c r="H4" s="14">
        <v>94.626000000000005</v>
      </c>
      <c r="I4" s="14">
        <v>92.655000000000001</v>
      </c>
      <c r="J4" s="14">
        <v>93.891000000000005</v>
      </c>
      <c r="K4" s="14">
        <v>89.325000000000003</v>
      </c>
      <c r="L4" s="14">
        <v>84.703999999999994</v>
      </c>
      <c r="M4" s="14">
        <v>91.256</v>
      </c>
      <c r="N4" s="14">
        <v>88.772000000000006</v>
      </c>
      <c r="O4" s="14">
        <v>90.338999999999999</v>
      </c>
      <c r="P4" s="14">
        <v>87.466999999999999</v>
      </c>
      <c r="Q4" s="14">
        <v>85.515000000000001</v>
      </c>
      <c r="R4" s="14">
        <v>89.549000000000007</v>
      </c>
      <c r="S4" s="14">
        <v>67.992999999999995</v>
      </c>
      <c r="T4" s="14">
        <v>72.174000000000007</v>
      </c>
      <c r="U4" s="14">
        <v>70.356999999999999</v>
      </c>
      <c r="V4" s="14">
        <v>76.116</v>
      </c>
      <c r="W4" s="14">
        <v>83.23</v>
      </c>
      <c r="X4" s="14">
        <v>82.275000000000006</v>
      </c>
      <c r="Y4" s="14">
        <v>72.244</v>
      </c>
      <c r="Z4" s="14">
        <v>84.885000000000005</v>
      </c>
      <c r="AA4" s="14">
        <v>69.756</v>
      </c>
      <c r="AB4" s="23">
        <v>82.870999999999995</v>
      </c>
      <c r="AC4" s="14">
        <v>81.87</v>
      </c>
      <c r="AD4" s="14">
        <v>89.447999999999993</v>
      </c>
      <c r="AE4" s="14">
        <v>85.87</v>
      </c>
      <c r="AF4" s="14">
        <v>71.795000000000002</v>
      </c>
      <c r="AG4" s="14">
        <v>85.68</v>
      </c>
      <c r="AH4" s="14">
        <v>84.21</v>
      </c>
      <c r="AI4" s="15">
        <v>90.180999999999997</v>
      </c>
    </row>
    <row r="5" spans="1:35" x14ac:dyDescent="0.2">
      <c r="A5" s="12" t="s">
        <v>36</v>
      </c>
      <c r="B5" s="14">
        <v>88.653000000000006</v>
      </c>
      <c r="C5" s="14">
        <v>90.14</v>
      </c>
      <c r="D5" s="14">
        <v>86.647999999999996</v>
      </c>
      <c r="E5" s="14">
        <v>89.864000000000004</v>
      </c>
      <c r="F5" s="14">
        <v>93.799000000000007</v>
      </c>
      <c r="G5" s="14">
        <v>93.606999999999999</v>
      </c>
      <c r="H5" s="14">
        <v>95.421999999999997</v>
      </c>
      <c r="I5" s="14">
        <v>93</v>
      </c>
      <c r="J5" s="14">
        <v>93.881</v>
      </c>
      <c r="K5" s="14">
        <v>90.054000000000002</v>
      </c>
      <c r="L5" s="14">
        <v>86.197999999999993</v>
      </c>
      <c r="M5" s="14">
        <v>91.042000000000002</v>
      </c>
      <c r="N5" s="14">
        <v>88.965000000000003</v>
      </c>
      <c r="O5" s="14">
        <v>90.326999999999998</v>
      </c>
      <c r="P5" s="14">
        <v>87.558000000000007</v>
      </c>
      <c r="Q5" s="14">
        <v>86.064999999999998</v>
      </c>
      <c r="R5" s="14">
        <v>90.313999999999993</v>
      </c>
      <c r="S5" s="14">
        <v>71.733999999999995</v>
      </c>
      <c r="T5" s="14">
        <v>74.150000000000006</v>
      </c>
      <c r="U5" s="14">
        <v>73.129000000000005</v>
      </c>
      <c r="V5" s="14">
        <v>78.010000000000005</v>
      </c>
      <c r="W5" s="14">
        <v>84.113</v>
      </c>
      <c r="X5" s="14">
        <v>84.885999999999996</v>
      </c>
      <c r="Y5" s="14">
        <v>73.623999999999995</v>
      </c>
      <c r="Z5" s="14">
        <v>90.983000000000004</v>
      </c>
      <c r="AA5" s="14">
        <v>69.399000000000001</v>
      </c>
      <c r="AB5" s="23">
        <v>81.405000000000001</v>
      </c>
      <c r="AC5" s="14">
        <v>85.46</v>
      </c>
      <c r="AD5" s="14">
        <v>89.921999999999997</v>
      </c>
      <c r="AE5" s="14">
        <v>85.623000000000005</v>
      </c>
      <c r="AF5" s="14">
        <v>76.298000000000002</v>
      </c>
      <c r="AG5" s="14">
        <v>87.825999999999993</v>
      </c>
      <c r="AH5" s="14">
        <v>86.518000000000001</v>
      </c>
      <c r="AI5" s="15">
        <v>90.489000000000004</v>
      </c>
    </row>
    <row r="6" spans="1:35" x14ac:dyDescent="0.2">
      <c r="A6" s="12" t="s">
        <v>37</v>
      </c>
      <c r="B6" s="14">
        <v>88.364000000000004</v>
      </c>
      <c r="C6" s="14">
        <v>91.156000000000006</v>
      </c>
      <c r="D6" s="14">
        <v>86.004999999999995</v>
      </c>
      <c r="E6" s="14">
        <v>91.02</v>
      </c>
      <c r="F6" s="14">
        <v>94.168000000000006</v>
      </c>
      <c r="G6" s="14">
        <v>94.052000000000007</v>
      </c>
      <c r="H6" s="14">
        <v>95.376000000000005</v>
      </c>
      <c r="I6" s="14">
        <v>93.224000000000004</v>
      </c>
      <c r="J6" s="14">
        <v>94.123999999999995</v>
      </c>
      <c r="K6" s="14">
        <v>90.659000000000006</v>
      </c>
      <c r="L6" s="14">
        <v>86.688000000000002</v>
      </c>
      <c r="M6" s="14">
        <v>91.218000000000004</v>
      </c>
      <c r="N6" s="14">
        <v>88.722999999999999</v>
      </c>
      <c r="O6" s="14">
        <v>90.67</v>
      </c>
      <c r="P6" s="14">
        <v>87.454999999999998</v>
      </c>
      <c r="Q6" s="14">
        <v>86.025999999999996</v>
      </c>
      <c r="R6" s="14">
        <v>90.396000000000001</v>
      </c>
      <c r="S6" s="14">
        <v>72.972999999999999</v>
      </c>
      <c r="T6" s="14">
        <v>74.941999999999993</v>
      </c>
      <c r="U6" s="14">
        <v>73.924999999999997</v>
      </c>
      <c r="V6" s="14">
        <v>78.507999999999996</v>
      </c>
      <c r="W6" s="14">
        <v>84.158000000000001</v>
      </c>
      <c r="X6" s="14">
        <v>84.872</v>
      </c>
      <c r="Y6" s="14">
        <v>72.593000000000004</v>
      </c>
      <c r="Z6" s="14">
        <v>91.891000000000005</v>
      </c>
      <c r="AA6" s="14">
        <v>68.266999999999996</v>
      </c>
      <c r="AB6" s="23">
        <v>80.561000000000007</v>
      </c>
      <c r="AC6" s="14">
        <v>87.602000000000004</v>
      </c>
      <c r="AD6" s="14">
        <v>89.858999999999995</v>
      </c>
      <c r="AE6" s="14">
        <v>87.048000000000002</v>
      </c>
      <c r="AF6" s="14">
        <v>77.331999999999994</v>
      </c>
      <c r="AG6" s="14">
        <v>89.207999999999998</v>
      </c>
      <c r="AH6" s="14">
        <v>87.432000000000002</v>
      </c>
      <c r="AI6" s="15">
        <v>89.653999999999996</v>
      </c>
    </row>
    <row r="7" spans="1:35" x14ac:dyDescent="0.2">
      <c r="A7" s="12" t="s">
        <v>38</v>
      </c>
      <c r="B7" s="14">
        <v>88.832999999999998</v>
      </c>
      <c r="C7" s="14">
        <v>90.597999999999999</v>
      </c>
      <c r="D7" s="14">
        <v>86.727000000000004</v>
      </c>
      <c r="E7" s="14">
        <v>91.664000000000001</v>
      </c>
      <c r="F7" s="14">
        <v>94.457999999999998</v>
      </c>
      <c r="G7" s="14">
        <v>94.394999999999996</v>
      </c>
      <c r="H7" s="14">
        <v>95.837999999999994</v>
      </c>
      <c r="I7" s="14">
        <v>93.480999999999995</v>
      </c>
      <c r="J7" s="14">
        <v>94.975999999999999</v>
      </c>
      <c r="K7" s="14">
        <v>91.563000000000002</v>
      </c>
      <c r="L7" s="14">
        <v>87.688999999999993</v>
      </c>
      <c r="M7" s="14">
        <v>91.388000000000005</v>
      </c>
      <c r="N7" s="14">
        <v>88.914000000000001</v>
      </c>
      <c r="O7" s="14">
        <v>91.131</v>
      </c>
      <c r="P7" s="14">
        <v>88.245000000000005</v>
      </c>
      <c r="Q7" s="14">
        <v>86.509</v>
      </c>
      <c r="R7" s="14">
        <v>90.754999999999995</v>
      </c>
      <c r="S7" s="14">
        <v>74.825999999999993</v>
      </c>
      <c r="T7" s="14">
        <v>76.86</v>
      </c>
      <c r="U7" s="14">
        <v>76.632999999999996</v>
      </c>
      <c r="V7" s="14">
        <v>79.42</v>
      </c>
      <c r="W7" s="14">
        <v>85.204999999999998</v>
      </c>
      <c r="X7" s="14">
        <v>86.67</v>
      </c>
      <c r="Y7" s="14">
        <v>73.778999999999996</v>
      </c>
      <c r="Z7" s="14">
        <v>94.974999999999994</v>
      </c>
      <c r="AA7" s="14">
        <v>68.870999999999995</v>
      </c>
      <c r="AB7" s="23">
        <v>78.41</v>
      </c>
      <c r="AC7" s="14">
        <v>90.576999999999998</v>
      </c>
      <c r="AD7" s="14">
        <v>90.302000000000007</v>
      </c>
      <c r="AE7" s="14">
        <v>89.063000000000002</v>
      </c>
      <c r="AF7" s="14">
        <v>84.334999999999994</v>
      </c>
      <c r="AG7" s="14">
        <v>91.168000000000006</v>
      </c>
      <c r="AH7" s="14">
        <v>89.451999999999998</v>
      </c>
      <c r="AI7" s="15">
        <v>90.632999999999996</v>
      </c>
    </row>
    <row r="8" spans="1:35" x14ac:dyDescent="0.2">
      <c r="A8" s="12" t="s">
        <v>39</v>
      </c>
      <c r="B8" s="14">
        <v>89.688000000000002</v>
      </c>
      <c r="C8" s="14">
        <v>91.561000000000007</v>
      </c>
      <c r="D8" s="14">
        <v>86.57</v>
      </c>
      <c r="E8" s="14">
        <v>92.350999999999999</v>
      </c>
      <c r="F8" s="14">
        <v>95.5</v>
      </c>
      <c r="G8" s="14">
        <v>95.022000000000006</v>
      </c>
      <c r="H8" s="14">
        <v>96.088999999999999</v>
      </c>
      <c r="I8" s="14">
        <v>94</v>
      </c>
      <c r="J8" s="14">
        <v>94.489000000000004</v>
      </c>
      <c r="K8" s="14">
        <v>91.242000000000004</v>
      </c>
      <c r="L8" s="14">
        <v>90.88</v>
      </c>
      <c r="M8" s="14">
        <v>92.18</v>
      </c>
      <c r="N8" s="14">
        <v>89.587000000000003</v>
      </c>
      <c r="O8" s="14">
        <v>91.905000000000001</v>
      </c>
      <c r="P8" s="14">
        <v>89.304000000000002</v>
      </c>
      <c r="Q8" s="14">
        <v>88.15</v>
      </c>
      <c r="R8" s="14">
        <v>91.257000000000005</v>
      </c>
      <c r="S8" s="14">
        <v>77.694000000000003</v>
      </c>
      <c r="T8" s="14">
        <v>82.524000000000001</v>
      </c>
      <c r="U8" s="14">
        <v>80.283000000000001</v>
      </c>
      <c r="V8" s="14">
        <v>81.869</v>
      </c>
      <c r="W8" s="14">
        <v>86.191999999999993</v>
      </c>
      <c r="X8" s="14">
        <v>87.47</v>
      </c>
      <c r="Y8" s="14">
        <v>77.503</v>
      </c>
      <c r="Z8" s="14">
        <v>97.281000000000006</v>
      </c>
      <c r="AA8" s="14">
        <v>73.738</v>
      </c>
      <c r="AB8" s="23">
        <v>79.247</v>
      </c>
      <c r="AC8" s="14">
        <v>92.769000000000005</v>
      </c>
      <c r="AD8" s="14">
        <v>90.998999999999995</v>
      </c>
      <c r="AE8" s="14">
        <v>89.938000000000002</v>
      </c>
      <c r="AF8" s="14">
        <v>83.622</v>
      </c>
      <c r="AG8" s="14">
        <v>91.957999999999998</v>
      </c>
      <c r="AH8" s="14">
        <v>91.001999999999995</v>
      </c>
      <c r="AI8" s="15">
        <v>89.462000000000003</v>
      </c>
    </row>
    <row r="9" spans="1:35" x14ac:dyDescent="0.2">
      <c r="A9" s="12" t="s">
        <v>40</v>
      </c>
      <c r="B9" s="14">
        <v>91.349000000000004</v>
      </c>
      <c r="C9" s="14">
        <v>92.706999999999994</v>
      </c>
      <c r="D9" s="14">
        <v>87.248999999999995</v>
      </c>
      <c r="E9" s="14">
        <v>94.183000000000007</v>
      </c>
      <c r="F9" s="14">
        <v>95.486000000000004</v>
      </c>
      <c r="G9" s="14">
        <v>95.929000000000002</v>
      </c>
      <c r="H9" s="14">
        <v>95.885000000000005</v>
      </c>
      <c r="I9" s="14">
        <v>94.911000000000001</v>
      </c>
      <c r="J9" s="14">
        <v>96.66</v>
      </c>
      <c r="K9" s="14">
        <v>92.641999999999996</v>
      </c>
      <c r="L9" s="14">
        <v>93.125</v>
      </c>
      <c r="M9" s="14">
        <v>93.009</v>
      </c>
      <c r="N9" s="14">
        <v>90.875</v>
      </c>
      <c r="O9" s="14">
        <v>93.125</v>
      </c>
      <c r="P9" s="14">
        <v>91.543000000000006</v>
      </c>
      <c r="Q9" s="14">
        <v>89.582999999999998</v>
      </c>
      <c r="R9" s="14">
        <v>91.634</v>
      </c>
      <c r="S9" s="14">
        <v>80.664000000000001</v>
      </c>
      <c r="T9" s="14">
        <v>84.59</v>
      </c>
      <c r="U9" s="14">
        <v>83.456999999999994</v>
      </c>
      <c r="V9" s="14">
        <v>83.686999999999998</v>
      </c>
      <c r="W9" s="14">
        <v>87.662000000000006</v>
      </c>
      <c r="X9" s="14">
        <v>87.563999999999993</v>
      </c>
      <c r="Y9" s="14">
        <v>80.569000000000003</v>
      </c>
      <c r="Z9" s="14">
        <v>96.162000000000006</v>
      </c>
      <c r="AA9" s="14">
        <v>78.478999999999999</v>
      </c>
      <c r="AB9" s="23">
        <v>82.076999999999998</v>
      </c>
      <c r="AC9" s="14">
        <v>93.225999999999999</v>
      </c>
      <c r="AD9" s="14">
        <v>92.141999999999996</v>
      </c>
      <c r="AE9" s="14">
        <v>92.846999999999994</v>
      </c>
      <c r="AF9" s="14">
        <v>86.896000000000001</v>
      </c>
      <c r="AG9" s="14">
        <v>93.027000000000001</v>
      </c>
      <c r="AH9" s="14">
        <v>91.11</v>
      </c>
      <c r="AI9" s="15">
        <v>92.513000000000005</v>
      </c>
    </row>
    <row r="10" spans="1:35" x14ac:dyDescent="0.2">
      <c r="A10" s="12" t="s">
        <v>41</v>
      </c>
      <c r="B10" s="14">
        <v>93.209000000000003</v>
      </c>
      <c r="C10" s="14">
        <v>92.444999999999993</v>
      </c>
      <c r="D10" s="14">
        <v>88.691000000000003</v>
      </c>
      <c r="E10" s="14">
        <v>95.7</v>
      </c>
      <c r="F10" s="14">
        <v>97.090999999999994</v>
      </c>
      <c r="G10" s="14">
        <v>97.096000000000004</v>
      </c>
      <c r="H10" s="14">
        <v>96.858000000000004</v>
      </c>
      <c r="I10" s="14">
        <v>95.549000000000007</v>
      </c>
      <c r="J10" s="14">
        <v>97.444999999999993</v>
      </c>
      <c r="K10" s="14">
        <v>92.317999999999998</v>
      </c>
      <c r="L10" s="14">
        <v>95.198999999999998</v>
      </c>
      <c r="M10" s="14">
        <v>94.036000000000001</v>
      </c>
      <c r="N10" s="14">
        <v>91.465999999999994</v>
      </c>
      <c r="O10" s="14">
        <v>93.463999999999999</v>
      </c>
      <c r="P10" s="14">
        <v>93.06</v>
      </c>
      <c r="Q10" s="14">
        <v>91.486999999999995</v>
      </c>
      <c r="R10" s="14">
        <v>93.052999999999997</v>
      </c>
      <c r="S10" s="14">
        <v>82.284000000000006</v>
      </c>
      <c r="T10" s="14">
        <v>88.046999999999997</v>
      </c>
      <c r="U10" s="14">
        <v>84.061000000000007</v>
      </c>
      <c r="V10" s="14">
        <v>86.555000000000007</v>
      </c>
      <c r="W10" s="14">
        <v>89.61</v>
      </c>
      <c r="X10" s="14">
        <v>88.734999999999999</v>
      </c>
      <c r="Y10" s="14">
        <v>86.447999999999993</v>
      </c>
      <c r="Z10" s="14">
        <v>96.259</v>
      </c>
      <c r="AA10" s="14">
        <v>85.882000000000005</v>
      </c>
      <c r="AB10" s="23">
        <v>82.061000000000007</v>
      </c>
      <c r="AC10" s="14">
        <v>92.28</v>
      </c>
      <c r="AD10" s="14">
        <v>93.668999999999997</v>
      </c>
      <c r="AE10" s="14">
        <v>94.26</v>
      </c>
      <c r="AF10" s="14">
        <v>92.158000000000001</v>
      </c>
      <c r="AG10" s="14">
        <v>94.230999999999995</v>
      </c>
      <c r="AH10" s="14">
        <v>91.483999999999995</v>
      </c>
      <c r="AI10" s="15">
        <v>95.215000000000003</v>
      </c>
    </row>
    <row r="11" spans="1:35" x14ac:dyDescent="0.2">
      <c r="A11" s="12" t="s">
        <v>42</v>
      </c>
      <c r="B11" s="14">
        <v>93.709000000000003</v>
      </c>
      <c r="C11" s="14">
        <v>93.882999999999996</v>
      </c>
      <c r="D11" s="14">
        <v>90.097999999999999</v>
      </c>
      <c r="E11" s="14">
        <v>96.459000000000003</v>
      </c>
      <c r="F11" s="14">
        <v>97.65</v>
      </c>
      <c r="G11" s="14">
        <v>97.93</v>
      </c>
      <c r="H11" s="14">
        <v>95.501000000000005</v>
      </c>
      <c r="I11" s="14">
        <v>96.317999999999998</v>
      </c>
      <c r="J11" s="14">
        <v>98.274000000000001</v>
      </c>
      <c r="K11" s="14">
        <v>92.744</v>
      </c>
      <c r="L11" s="14">
        <v>95.921000000000006</v>
      </c>
      <c r="M11" s="14">
        <v>95.052999999999997</v>
      </c>
      <c r="N11" s="14">
        <v>92.611999999999995</v>
      </c>
      <c r="O11" s="14">
        <v>93.632999999999996</v>
      </c>
      <c r="P11" s="14">
        <v>93.91</v>
      </c>
      <c r="Q11" s="14">
        <v>92.534000000000006</v>
      </c>
      <c r="R11" s="14">
        <v>94.061999999999998</v>
      </c>
      <c r="S11" s="14">
        <v>82.9</v>
      </c>
      <c r="T11" s="14">
        <v>89.275000000000006</v>
      </c>
      <c r="U11" s="14">
        <v>85.53</v>
      </c>
      <c r="V11" s="14">
        <v>87.32</v>
      </c>
      <c r="W11" s="14">
        <v>91.099000000000004</v>
      </c>
      <c r="X11" s="14">
        <v>89.885999999999996</v>
      </c>
      <c r="Y11" s="14">
        <v>89.194999999999993</v>
      </c>
      <c r="Z11" s="14">
        <v>98.718000000000004</v>
      </c>
      <c r="AA11" s="14">
        <v>90.191999999999993</v>
      </c>
      <c r="AB11" s="23">
        <v>88.308999999999997</v>
      </c>
      <c r="AC11" s="14">
        <v>94.024000000000001</v>
      </c>
      <c r="AD11" s="14">
        <v>94.113</v>
      </c>
      <c r="AE11" s="14">
        <v>93.644999999999996</v>
      </c>
      <c r="AF11" s="14">
        <v>90.811999999999998</v>
      </c>
      <c r="AG11" s="14">
        <v>94.742000000000004</v>
      </c>
      <c r="AH11" s="14">
        <v>92.421000000000006</v>
      </c>
      <c r="AI11" s="15">
        <v>97.331999999999994</v>
      </c>
    </row>
    <row r="12" spans="1:35" x14ac:dyDescent="0.2">
      <c r="A12" s="12" t="s">
        <v>43</v>
      </c>
      <c r="B12" s="14">
        <v>96.522000000000006</v>
      </c>
      <c r="C12" s="14">
        <v>95.817999999999998</v>
      </c>
      <c r="D12" s="14">
        <v>93.566999999999993</v>
      </c>
      <c r="E12" s="14">
        <v>98.83</v>
      </c>
      <c r="F12" s="14">
        <v>97.894000000000005</v>
      </c>
      <c r="G12" s="14">
        <v>99.932000000000002</v>
      </c>
      <c r="H12" s="14">
        <v>96.765000000000001</v>
      </c>
      <c r="I12" s="14">
        <v>96.683999999999997</v>
      </c>
      <c r="J12" s="14">
        <v>98.864000000000004</v>
      </c>
      <c r="K12" s="14">
        <v>95.555999999999997</v>
      </c>
      <c r="L12" s="14">
        <v>97.168999999999997</v>
      </c>
      <c r="M12" s="14">
        <v>96.210999999999999</v>
      </c>
      <c r="N12" s="14">
        <v>94.918000000000006</v>
      </c>
      <c r="O12" s="14">
        <v>95.596000000000004</v>
      </c>
      <c r="P12" s="14">
        <v>95.676000000000002</v>
      </c>
      <c r="Q12" s="14">
        <v>94.588999999999999</v>
      </c>
      <c r="R12" s="14">
        <v>95.585999999999999</v>
      </c>
      <c r="S12" s="14">
        <v>88.385999999999996</v>
      </c>
      <c r="T12" s="14">
        <v>89.966999999999999</v>
      </c>
      <c r="U12" s="14">
        <v>90.003</v>
      </c>
      <c r="V12" s="14">
        <v>91.787000000000006</v>
      </c>
      <c r="W12" s="14">
        <v>93.346999999999994</v>
      </c>
      <c r="X12" s="14">
        <v>92.460999999999999</v>
      </c>
      <c r="Y12" s="14">
        <v>93.353999999999999</v>
      </c>
      <c r="Z12" s="14">
        <v>97.866</v>
      </c>
      <c r="AA12" s="14">
        <v>89.867000000000004</v>
      </c>
      <c r="AB12" s="23">
        <v>90.879000000000005</v>
      </c>
      <c r="AC12" s="14">
        <v>95.316999999999993</v>
      </c>
      <c r="AD12" s="14">
        <v>95.736999999999995</v>
      </c>
      <c r="AE12" s="14">
        <v>96.512</v>
      </c>
      <c r="AF12" s="14">
        <v>94.186999999999998</v>
      </c>
      <c r="AG12" s="14">
        <v>95.837999999999994</v>
      </c>
      <c r="AH12" s="14">
        <v>95.183999999999997</v>
      </c>
      <c r="AI12" s="15">
        <v>99.975999999999999</v>
      </c>
    </row>
    <row r="13" spans="1:35" x14ac:dyDescent="0.2">
      <c r="A13" s="12" t="s">
        <v>44</v>
      </c>
      <c r="B13" s="14">
        <v>97.762</v>
      </c>
      <c r="C13" s="14">
        <v>96.8</v>
      </c>
      <c r="D13" s="14">
        <v>96.025999999999996</v>
      </c>
      <c r="E13" s="14">
        <v>98.507000000000005</v>
      </c>
      <c r="F13" s="14">
        <v>99.064999999999998</v>
      </c>
      <c r="G13" s="14">
        <v>100.51900000000001</v>
      </c>
      <c r="H13" s="14">
        <v>98.15</v>
      </c>
      <c r="I13" s="14">
        <v>97.603999999999999</v>
      </c>
      <c r="J13" s="14">
        <v>99.236000000000004</v>
      </c>
      <c r="K13" s="14">
        <v>96.793000000000006</v>
      </c>
      <c r="L13" s="14">
        <v>98.141000000000005</v>
      </c>
      <c r="M13" s="14">
        <v>97.524000000000001</v>
      </c>
      <c r="N13" s="14">
        <v>97.01</v>
      </c>
      <c r="O13" s="14">
        <v>96.975999999999999</v>
      </c>
      <c r="P13" s="14">
        <v>97.363</v>
      </c>
      <c r="Q13" s="14">
        <v>97.823999999999998</v>
      </c>
      <c r="R13" s="14">
        <v>97.138999999999996</v>
      </c>
      <c r="S13" s="14">
        <v>91.290999999999997</v>
      </c>
      <c r="T13" s="14">
        <v>95.216999999999999</v>
      </c>
      <c r="U13" s="14">
        <v>93.081999999999994</v>
      </c>
      <c r="V13" s="14">
        <v>95.37</v>
      </c>
      <c r="W13" s="14">
        <v>95.734999999999999</v>
      </c>
      <c r="X13" s="14">
        <v>94.668000000000006</v>
      </c>
      <c r="Y13" s="14">
        <v>94.960999999999999</v>
      </c>
      <c r="Z13" s="14">
        <v>98.72</v>
      </c>
      <c r="AA13" s="14">
        <v>93.372</v>
      </c>
      <c r="AB13" s="23">
        <v>93.606999999999999</v>
      </c>
      <c r="AC13" s="14">
        <v>97.128</v>
      </c>
      <c r="AD13" s="14">
        <v>97.194000000000003</v>
      </c>
      <c r="AE13" s="14">
        <v>96.221999999999994</v>
      </c>
      <c r="AF13" s="14">
        <v>96.001000000000005</v>
      </c>
      <c r="AG13" s="14">
        <v>97.11</v>
      </c>
      <c r="AH13" s="14">
        <v>96.840999999999994</v>
      </c>
      <c r="AI13" s="15">
        <v>97.992999999999995</v>
      </c>
    </row>
    <row r="14" spans="1:35" x14ac:dyDescent="0.2">
      <c r="A14" s="12" t="s">
        <v>45</v>
      </c>
      <c r="B14" s="14">
        <v>99.16</v>
      </c>
      <c r="C14" s="14">
        <v>98.891000000000005</v>
      </c>
      <c r="D14" s="14">
        <v>98.772999999999996</v>
      </c>
      <c r="E14" s="14">
        <v>98.682000000000002</v>
      </c>
      <c r="F14" s="14">
        <v>99.353999999999999</v>
      </c>
      <c r="G14" s="14">
        <v>100.10299999999999</v>
      </c>
      <c r="H14" s="14">
        <v>98.635000000000005</v>
      </c>
      <c r="I14" s="14">
        <v>98.798000000000002</v>
      </c>
      <c r="J14" s="14">
        <v>99.236000000000004</v>
      </c>
      <c r="K14" s="14">
        <v>99.245999999999995</v>
      </c>
      <c r="L14" s="14">
        <v>98.82</v>
      </c>
      <c r="M14" s="14">
        <v>99.266000000000005</v>
      </c>
      <c r="N14" s="14">
        <v>98.894000000000005</v>
      </c>
      <c r="O14" s="14">
        <v>98.319000000000003</v>
      </c>
      <c r="P14" s="14">
        <v>99.1</v>
      </c>
      <c r="Q14" s="14">
        <v>98.430999999999997</v>
      </c>
      <c r="R14" s="14">
        <v>99.06</v>
      </c>
      <c r="S14" s="14">
        <v>95.683999999999997</v>
      </c>
      <c r="T14" s="14">
        <v>97.287000000000006</v>
      </c>
      <c r="U14" s="14">
        <v>95.816000000000003</v>
      </c>
      <c r="V14" s="14">
        <v>97.918000000000006</v>
      </c>
      <c r="W14" s="14">
        <v>98.337999999999994</v>
      </c>
      <c r="X14" s="14">
        <v>97.912999999999997</v>
      </c>
      <c r="Y14" s="14">
        <v>97.721000000000004</v>
      </c>
      <c r="Z14" s="14">
        <v>100.61199999999999</v>
      </c>
      <c r="AA14" s="14">
        <v>96.225999999999999</v>
      </c>
      <c r="AB14" s="23">
        <v>99.63</v>
      </c>
      <c r="AC14" s="14">
        <v>99.31</v>
      </c>
      <c r="AD14" s="14">
        <v>98.686999999999998</v>
      </c>
      <c r="AE14" s="14">
        <v>97.438000000000002</v>
      </c>
      <c r="AF14" s="14">
        <v>96.222999999999999</v>
      </c>
      <c r="AG14" s="14">
        <v>98.522000000000006</v>
      </c>
      <c r="AH14" s="14">
        <v>98.885999999999996</v>
      </c>
      <c r="AI14" s="15">
        <v>100.161</v>
      </c>
    </row>
    <row r="15" spans="1:35" x14ac:dyDescent="0.2">
      <c r="A15" s="12" t="s">
        <v>46</v>
      </c>
      <c r="B15" s="14">
        <v>100</v>
      </c>
      <c r="C15" s="14">
        <v>100</v>
      </c>
      <c r="D15" s="14">
        <v>100</v>
      </c>
      <c r="E15" s="14">
        <v>100</v>
      </c>
      <c r="F15" s="14">
        <v>100</v>
      </c>
      <c r="G15" s="14">
        <v>100</v>
      </c>
      <c r="H15" s="14">
        <v>100</v>
      </c>
      <c r="I15" s="14">
        <v>100</v>
      </c>
      <c r="J15" s="14">
        <v>100</v>
      </c>
      <c r="K15" s="14">
        <v>100</v>
      </c>
      <c r="L15" s="14">
        <v>100</v>
      </c>
      <c r="M15" s="14">
        <v>100</v>
      </c>
      <c r="N15" s="14">
        <v>100</v>
      </c>
      <c r="O15" s="14">
        <v>100</v>
      </c>
      <c r="P15" s="14">
        <v>100</v>
      </c>
      <c r="Q15" s="14">
        <v>100</v>
      </c>
      <c r="R15" s="14">
        <v>100</v>
      </c>
      <c r="S15" s="14">
        <v>100</v>
      </c>
      <c r="T15" s="14">
        <v>100</v>
      </c>
      <c r="U15" s="14">
        <v>100</v>
      </c>
      <c r="V15" s="14">
        <v>100</v>
      </c>
      <c r="W15" s="14">
        <v>100</v>
      </c>
      <c r="X15" s="14">
        <v>100</v>
      </c>
      <c r="Y15" s="14">
        <v>100</v>
      </c>
      <c r="Z15" s="14">
        <v>100</v>
      </c>
      <c r="AA15" s="14">
        <v>100</v>
      </c>
      <c r="AB15" s="23">
        <v>100</v>
      </c>
      <c r="AC15" s="14">
        <v>100</v>
      </c>
      <c r="AD15" s="14">
        <v>100</v>
      </c>
      <c r="AE15" s="14">
        <v>100</v>
      </c>
      <c r="AF15" s="14">
        <v>100</v>
      </c>
      <c r="AG15" s="14">
        <v>100</v>
      </c>
      <c r="AH15" s="14">
        <v>100</v>
      </c>
      <c r="AI15" s="15">
        <v>100</v>
      </c>
    </row>
    <row r="16" spans="1:35" x14ac:dyDescent="0.2">
      <c r="A16" s="12" t="s">
        <v>47</v>
      </c>
      <c r="B16" s="14">
        <v>101.881</v>
      </c>
      <c r="C16" s="14">
        <v>102.30500000000001</v>
      </c>
      <c r="D16" s="14">
        <v>103.658</v>
      </c>
      <c r="E16" s="14">
        <v>102.27800000000001</v>
      </c>
      <c r="F16" s="14">
        <v>103.114</v>
      </c>
      <c r="G16" s="14">
        <v>101.279</v>
      </c>
      <c r="H16" s="14">
        <v>101.539</v>
      </c>
      <c r="I16" s="14">
        <v>101.96299999999999</v>
      </c>
      <c r="J16" s="14">
        <v>101.57299999999999</v>
      </c>
      <c r="K16" s="14">
        <v>103.38500000000001</v>
      </c>
      <c r="L16" s="14">
        <v>102.09699999999999</v>
      </c>
      <c r="M16" s="14">
        <v>102.626</v>
      </c>
      <c r="N16" s="14">
        <v>103.01600000000001</v>
      </c>
      <c r="O16" s="14">
        <v>103.449</v>
      </c>
      <c r="P16" s="14">
        <v>103.623</v>
      </c>
      <c r="Q16" s="14">
        <v>103.995</v>
      </c>
      <c r="R16" s="14">
        <v>103.65300000000001</v>
      </c>
      <c r="S16" s="14">
        <v>103.18300000000001</v>
      </c>
      <c r="T16" s="14">
        <v>103.127</v>
      </c>
      <c r="U16" s="14">
        <v>105.018</v>
      </c>
      <c r="V16" s="14">
        <v>103.10299999999999</v>
      </c>
      <c r="W16" s="14">
        <v>104.262</v>
      </c>
      <c r="X16" s="14">
        <v>102.27</v>
      </c>
      <c r="Y16" s="14">
        <v>105.18300000000001</v>
      </c>
      <c r="Z16" s="14">
        <v>104.321</v>
      </c>
      <c r="AA16" s="14">
        <v>110.371</v>
      </c>
      <c r="AB16" s="23">
        <v>101.651</v>
      </c>
      <c r="AC16" s="14">
        <v>102.083</v>
      </c>
      <c r="AD16" s="14">
        <v>101.71899999999999</v>
      </c>
      <c r="AE16" s="14">
        <v>102.309</v>
      </c>
      <c r="AF16" s="14">
        <v>101.095</v>
      </c>
      <c r="AG16" s="14">
        <v>102.04900000000001</v>
      </c>
      <c r="AH16" s="14">
        <v>101.431</v>
      </c>
      <c r="AI16" s="15">
        <v>100.908</v>
      </c>
    </row>
    <row r="17" spans="1:35" x14ac:dyDescent="0.2">
      <c r="A17" s="12" t="s">
        <v>48</v>
      </c>
      <c r="B17" s="14">
        <v>105.46899999999999</v>
      </c>
      <c r="C17" s="14">
        <v>105.828</v>
      </c>
      <c r="D17" s="14">
        <v>107.247</v>
      </c>
      <c r="E17" s="14">
        <v>104.236</v>
      </c>
      <c r="F17" s="14">
        <v>105.032</v>
      </c>
      <c r="G17" s="14">
        <v>102.79</v>
      </c>
      <c r="H17" s="14">
        <v>103.313</v>
      </c>
      <c r="I17" s="14">
        <v>103.84399999999999</v>
      </c>
      <c r="J17" s="14">
        <v>103.133</v>
      </c>
      <c r="K17" s="14">
        <v>106.625</v>
      </c>
      <c r="L17" s="14">
        <v>106.108</v>
      </c>
      <c r="M17" s="14">
        <v>105.562</v>
      </c>
      <c r="N17" s="14">
        <v>105.58499999999999</v>
      </c>
      <c r="O17" s="14">
        <v>107.875</v>
      </c>
      <c r="P17" s="14">
        <v>107.164</v>
      </c>
      <c r="Q17" s="14">
        <v>107.39100000000001</v>
      </c>
      <c r="R17" s="14">
        <v>108.024</v>
      </c>
      <c r="S17" s="14">
        <v>107.015</v>
      </c>
      <c r="T17" s="14">
        <v>104.175</v>
      </c>
      <c r="U17" s="14">
        <v>109.78</v>
      </c>
      <c r="V17" s="14">
        <v>107.56699999999999</v>
      </c>
      <c r="W17" s="14">
        <v>109.008</v>
      </c>
      <c r="X17" s="14">
        <v>107.764</v>
      </c>
      <c r="Y17" s="14">
        <v>110.012</v>
      </c>
      <c r="Z17" s="14">
        <v>108.379</v>
      </c>
      <c r="AA17" s="14">
        <v>117.167</v>
      </c>
      <c r="AB17" s="23">
        <v>103.188</v>
      </c>
      <c r="AC17" s="14">
        <v>106.07599999999999</v>
      </c>
      <c r="AD17" s="14">
        <v>104.925</v>
      </c>
      <c r="AE17" s="14">
        <v>103.328</v>
      </c>
      <c r="AF17" s="14">
        <v>104.827</v>
      </c>
      <c r="AG17" s="14">
        <v>103.517</v>
      </c>
      <c r="AH17" s="14">
        <v>101.417</v>
      </c>
      <c r="AI17" s="15">
        <v>102.18</v>
      </c>
    </row>
    <row r="18" spans="1:35" x14ac:dyDescent="0.2">
      <c r="A18" s="12" t="s">
        <v>49</v>
      </c>
      <c r="B18" s="14">
        <v>106.58499999999999</v>
      </c>
      <c r="C18" s="14">
        <v>107.328</v>
      </c>
      <c r="D18" s="14">
        <v>110.119</v>
      </c>
      <c r="E18" s="14">
        <v>105.60599999999999</v>
      </c>
      <c r="F18" s="14">
        <v>106.19799999999999</v>
      </c>
      <c r="G18" s="14">
        <v>105.813</v>
      </c>
      <c r="H18" s="14">
        <v>105.529</v>
      </c>
      <c r="I18" s="14">
        <v>105.505</v>
      </c>
      <c r="J18" s="14">
        <v>105.02</v>
      </c>
      <c r="K18" s="14">
        <v>109.21</v>
      </c>
      <c r="L18" s="14">
        <v>108.023</v>
      </c>
      <c r="M18" s="14">
        <v>107.29</v>
      </c>
      <c r="N18" s="14">
        <v>108</v>
      </c>
      <c r="O18" s="14">
        <v>110.245</v>
      </c>
      <c r="P18" s="14">
        <v>110.068</v>
      </c>
      <c r="Q18" s="14">
        <v>110.07899999999999</v>
      </c>
      <c r="R18" s="14">
        <v>111.23699999999999</v>
      </c>
      <c r="S18" s="14">
        <v>108.571</v>
      </c>
      <c r="T18" s="14">
        <v>108.098</v>
      </c>
      <c r="U18" s="14">
        <v>114.43300000000001</v>
      </c>
      <c r="V18" s="14">
        <v>111.816</v>
      </c>
      <c r="W18" s="14">
        <v>113.29300000000001</v>
      </c>
      <c r="X18" s="14">
        <v>110.878</v>
      </c>
      <c r="Y18" s="14">
        <v>113.271</v>
      </c>
      <c r="Z18" s="14">
        <v>112.10599999999999</v>
      </c>
      <c r="AA18" s="14">
        <v>123.172</v>
      </c>
      <c r="AB18" s="23">
        <v>106.30800000000001</v>
      </c>
      <c r="AC18" s="14">
        <v>110.715</v>
      </c>
      <c r="AD18" s="14">
        <v>108.741</v>
      </c>
      <c r="AE18" s="14">
        <v>105.84399999999999</v>
      </c>
      <c r="AF18" s="14">
        <v>109.47499999999999</v>
      </c>
      <c r="AG18" s="14">
        <v>104.45</v>
      </c>
      <c r="AH18" s="14">
        <v>103.524</v>
      </c>
      <c r="AI18" s="15">
        <v>102.746</v>
      </c>
    </row>
    <row r="19" spans="1:35" x14ac:dyDescent="0.2">
      <c r="A19" s="12" t="s">
        <v>50</v>
      </c>
      <c r="B19" s="14">
        <v>107.81100000000001</v>
      </c>
      <c r="C19" s="14">
        <v>108.54300000000001</v>
      </c>
      <c r="D19" s="14">
        <v>112.363</v>
      </c>
      <c r="E19" s="14">
        <v>106.008</v>
      </c>
      <c r="F19" s="14">
        <v>108.26</v>
      </c>
      <c r="G19" s="14">
        <v>107.627</v>
      </c>
      <c r="H19" s="14">
        <v>107.959</v>
      </c>
      <c r="I19" s="14">
        <v>105.69799999999999</v>
      </c>
      <c r="J19" s="14">
        <v>104.997</v>
      </c>
      <c r="K19" s="14">
        <v>111.14700000000001</v>
      </c>
      <c r="L19" s="14">
        <v>109.53700000000001</v>
      </c>
      <c r="M19" s="14">
        <v>108.776</v>
      </c>
      <c r="N19" s="14">
        <v>110.178</v>
      </c>
      <c r="O19" s="14">
        <v>112.126</v>
      </c>
      <c r="P19" s="14">
        <v>111.85</v>
      </c>
      <c r="Q19" s="14">
        <v>111.824</v>
      </c>
      <c r="R19" s="14">
        <v>113.538</v>
      </c>
      <c r="S19" s="14">
        <v>110.72499999999999</v>
      </c>
      <c r="T19" s="14">
        <v>110.09399999999999</v>
      </c>
      <c r="U19" s="14">
        <v>115.898</v>
      </c>
      <c r="V19" s="14">
        <v>114.568</v>
      </c>
      <c r="W19" s="14">
        <v>115.583</v>
      </c>
      <c r="X19" s="14">
        <v>112.258</v>
      </c>
      <c r="Y19" s="14">
        <v>116.958</v>
      </c>
      <c r="Z19" s="14">
        <v>114.767</v>
      </c>
      <c r="AA19" s="14">
        <v>128.18199999999999</v>
      </c>
      <c r="AB19" s="23">
        <v>107.497</v>
      </c>
      <c r="AC19" s="14">
        <v>111.94</v>
      </c>
      <c r="AD19" s="14">
        <v>110.756</v>
      </c>
      <c r="AE19" s="14">
        <v>107.77200000000001</v>
      </c>
      <c r="AF19" s="14">
        <v>108.399</v>
      </c>
      <c r="AG19" s="14">
        <v>105.999</v>
      </c>
      <c r="AH19" s="14">
        <v>105.107</v>
      </c>
      <c r="AI19" s="15">
        <v>104.221</v>
      </c>
    </row>
    <row r="20" spans="1:35" x14ac:dyDescent="0.2">
      <c r="A20" s="12" t="s">
        <v>51</v>
      </c>
      <c r="B20" s="14">
        <v>111.143</v>
      </c>
      <c r="C20" s="14">
        <v>112.86499999999999</v>
      </c>
      <c r="D20" s="14">
        <v>117.452</v>
      </c>
      <c r="E20" s="14">
        <v>109.697</v>
      </c>
      <c r="F20" s="14">
        <v>111.51</v>
      </c>
      <c r="G20" s="14">
        <v>109.261</v>
      </c>
      <c r="H20" s="14">
        <v>110.17700000000001</v>
      </c>
      <c r="I20" s="14">
        <v>107.125</v>
      </c>
      <c r="J20" s="14">
        <v>107.49</v>
      </c>
      <c r="K20" s="14">
        <v>114.774</v>
      </c>
      <c r="L20" s="14">
        <v>113.10599999999999</v>
      </c>
      <c r="M20" s="14">
        <v>112.74299999999999</v>
      </c>
      <c r="N20" s="14">
        <v>114.776</v>
      </c>
      <c r="O20" s="14">
        <v>116.95</v>
      </c>
      <c r="P20" s="14">
        <v>115.274</v>
      </c>
      <c r="Q20" s="14">
        <v>114.974</v>
      </c>
      <c r="R20" s="14">
        <v>117.458</v>
      </c>
      <c r="S20" s="14">
        <v>113.251</v>
      </c>
      <c r="T20" s="14">
        <v>114.06</v>
      </c>
      <c r="U20" s="14">
        <v>120.123</v>
      </c>
      <c r="V20" s="14">
        <v>119.681</v>
      </c>
      <c r="W20" s="14">
        <v>120.735</v>
      </c>
      <c r="X20" s="14">
        <v>117.97499999999999</v>
      </c>
      <c r="Y20" s="14">
        <v>122.35599999999999</v>
      </c>
      <c r="Z20" s="14">
        <v>120.946</v>
      </c>
      <c r="AA20" s="14">
        <v>130.369</v>
      </c>
      <c r="AB20" s="23">
        <v>113.456</v>
      </c>
      <c r="AC20" s="14">
        <v>113.88500000000001</v>
      </c>
      <c r="AD20" s="14">
        <v>116.541</v>
      </c>
      <c r="AE20" s="14">
        <v>107.56100000000001</v>
      </c>
      <c r="AF20" s="14">
        <v>111.3</v>
      </c>
      <c r="AG20" s="14">
        <v>109.145</v>
      </c>
      <c r="AH20" s="14">
        <v>105.51300000000001</v>
      </c>
      <c r="AI20" s="15">
        <v>106.78700000000001</v>
      </c>
    </row>
    <row r="21" spans="1:35" x14ac:dyDescent="0.2">
      <c r="A21" s="12" t="s">
        <v>52</v>
      </c>
      <c r="B21" s="14">
        <v>114.628</v>
      </c>
      <c r="C21" s="14">
        <v>116.15600000000001</v>
      </c>
      <c r="D21" s="14">
        <v>121.488</v>
      </c>
      <c r="E21" s="14">
        <v>112.22499999999999</v>
      </c>
      <c r="F21" s="14">
        <v>114.045</v>
      </c>
      <c r="G21" s="14">
        <v>111.273</v>
      </c>
      <c r="H21" s="14">
        <v>111.84699999999999</v>
      </c>
      <c r="I21" s="14">
        <v>108.717</v>
      </c>
      <c r="J21" s="14">
        <v>108.661</v>
      </c>
      <c r="K21" s="14">
        <v>119.214</v>
      </c>
      <c r="L21" s="14">
        <v>116.19</v>
      </c>
      <c r="M21" s="14">
        <v>116.56399999999999</v>
      </c>
      <c r="N21" s="14">
        <v>119.59399999999999</v>
      </c>
      <c r="O21" s="14">
        <v>120.58499999999999</v>
      </c>
      <c r="P21" s="14">
        <v>119</v>
      </c>
      <c r="Q21" s="14">
        <v>118.663</v>
      </c>
      <c r="R21" s="14">
        <v>120.78700000000001</v>
      </c>
      <c r="S21" s="14">
        <v>116.20399999999999</v>
      </c>
      <c r="T21" s="14">
        <v>116.79900000000001</v>
      </c>
      <c r="U21" s="14">
        <v>122.696</v>
      </c>
      <c r="V21" s="14">
        <v>121.42</v>
      </c>
      <c r="W21" s="14">
        <v>125.242</v>
      </c>
      <c r="X21" s="14">
        <v>121.53700000000001</v>
      </c>
      <c r="Y21" s="14">
        <v>128.749</v>
      </c>
      <c r="Z21" s="14">
        <v>122.29</v>
      </c>
      <c r="AA21" s="14">
        <v>133.239</v>
      </c>
      <c r="AB21" s="23">
        <v>120.666</v>
      </c>
      <c r="AC21" s="14">
        <v>119.71899999999999</v>
      </c>
      <c r="AD21" s="14">
        <v>120.81399999999999</v>
      </c>
      <c r="AE21" s="14">
        <v>112.586</v>
      </c>
      <c r="AF21" s="14">
        <v>112.834</v>
      </c>
      <c r="AG21" s="14">
        <v>111.536</v>
      </c>
      <c r="AH21" s="14">
        <v>108.758</v>
      </c>
      <c r="AI21" s="15">
        <v>111.501</v>
      </c>
    </row>
    <row r="22" spans="1:35" x14ac:dyDescent="0.2">
      <c r="A22" s="12" t="s">
        <v>53</v>
      </c>
      <c r="B22" s="14">
        <v>117.71899999999999</v>
      </c>
      <c r="C22" s="14">
        <v>118.456</v>
      </c>
      <c r="D22" s="14">
        <v>124.453</v>
      </c>
      <c r="E22" s="14">
        <v>113.706</v>
      </c>
      <c r="F22" s="14">
        <v>116.39</v>
      </c>
      <c r="G22" s="14">
        <v>112.697</v>
      </c>
      <c r="H22" s="14">
        <v>113.09</v>
      </c>
      <c r="I22" s="14">
        <v>109.35</v>
      </c>
      <c r="J22" s="14">
        <v>109.35</v>
      </c>
      <c r="K22" s="14">
        <v>120.79300000000001</v>
      </c>
      <c r="L22" s="14">
        <v>117.453</v>
      </c>
      <c r="M22" s="14">
        <v>118.995</v>
      </c>
      <c r="N22" s="14">
        <v>121.783</v>
      </c>
      <c r="O22" s="14">
        <v>122.57599999999999</v>
      </c>
      <c r="P22" s="14">
        <v>120.762</v>
      </c>
      <c r="Q22" s="14">
        <v>120.691</v>
      </c>
      <c r="R22" s="14">
        <v>122.748</v>
      </c>
      <c r="S22" s="14">
        <v>119.771</v>
      </c>
      <c r="T22" s="14">
        <v>116.733</v>
      </c>
      <c r="U22" s="14">
        <v>123.021</v>
      </c>
      <c r="V22" s="14">
        <v>124.00700000000001</v>
      </c>
      <c r="W22" s="14">
        <v>127.482</v>
      </c>
      <c r="X22" s="14">
        <v>125.39700000000001</v>
      </c>
      <c r="Y22" s="14">
        <v>134.24199999999999</v>
      </c>
      <c r="Z22" s="14">
        <v>127.474</v>
      </c>
      <c r="AA22" s="14">
        <v>134.52799999999999</v>
      </c>
      <c r="AB22" s="23">
        <v>120.84699999999999</v>
      </c>
      <c r="AC22" s="14">
        <v>122.85899999999999</v>
      </c>
      <c r="AD22" s="14">
        <v>123.92</v>
      </c>
      <c r="AE22" s="14">
        <v>116.01</v>
      </c>
      <c r="AF22" s="14">
        <v>113.532</v>
      </c>
      <c r="AG22" s="14">
        <v>113.624</v>
      </c>
      <c r="AH22" s="14">
        <v>110.01900000000001</v>
      </c>
      <c r="AI22" s="15">
        <v>114.08199999999999</v>
      </c>
    </row>
    <row r="23" spans="1:35" x14ac:dyDescent="0.2">
      <c r="A23" s="12" t="s">
        <v>54</v>
      </c>
      <c r="B23" s="14">
        <v>119.217</v>
      </c>
      <c r="C23" s="14">
        <v>119.871</v>
      </c>
      <c r="D23" s="14">
        <v>127.596</v>
      </c>
      <c r="E23" s="14">
        <v>114.926</v>
      </c>
      <c r="F23" s="14">
        <v>118.10299999999999</v>
      </c>
      <c r="G23" s="14">
        <v>113.03100000000001</v>
      </c>
      <c r="H23" s="14">
        <v>113.349</v>
      </c>
      <c r="I23" s="14">
        <v>110.84099999999999</v>
      </c>
      <c r="J23" s="14">
        <v>111.136</v>
      </c>
      <c r="K23" s="14">
        <v>122.324</v>
      </c>
      <c r="L23" s="14">
        <v>118.54</v>
      </c>
      <c r="M23" s="14">
        <v>121.355</v>
      </c>
      <c r="N23" s="14">
        <v>123.583</v>
      </c>
      <c r="O23" s="14">
        <v>124.173</v>
      </c>
      <c r="P23" s="14">
        <v>122.348</v>
      </c>
      <c r="Q23" s="14">
        <v>123.125</v>
      </c>
      <c r="R23" s="14">
        <v>125.285</v>
      </c>
      <c r="S23" s="14">
        <v>123.92</v>
      </c>
      <c r="T23" s="14">
        <v>116.215</v>
      </c>
      <c r="U23" s="14">
        <v>124.146</v>
      </c>
      <c r="V23" s="14">
        <v>126.10599999999999</v>
      </c>
      <c r="W23" s="14">
        <v>129.89500000000001</v>
      </c>
      <c r="X23" s="14">
        <v>128.45099999999999</v>
      </c>
      <c r="Y23" s="14">
        <v>136.90299999999999</v>
      </c>
      <c r="Z23" s="14">
        <v>133.14599999999999</v>
      </c>
      <c r="AA23" s="14">
        <v>133.845</v>
      </c>
      <c r="AB23" s="23">
        <v>121.806</v>
      </c>
      <c r="AC23" s="14">
        <v>125.6</v>
      </c>
      <c r="AD23" s="14">
        <v>125.3</v>
      </c>
      <c r="AE23" s="14">
        <v>119.282</v>
      </c>
      <c r="AF23" s="14">
        <v>117.288</v>
      </c>
      <c r="AG23" s="14">
        <v>116.465</v>
      </c>
      <c r="AH23" s="14">
        <v>111.47799999999999</v>
      </c>
      <c r="AI23" s="15">
        <v>117.083</v>
      </c>
    </row>
    <row r="24" spans="1:35" x14ac:dyDescent="0.2">
      <c r="A24" s="12" t="s">
        <v>55</v>
      </c>
      <c r="B24" s="14">
        <v>122.334</v>
      </c>
      <c r="C24" s="14">
        <v>122.61</v>
      </c>
      <c r="D24" s="14">
        <v>131.714</v>
      </c>
      <c r="E24" s="14">
        <v>116.70399999999999</v>
      </c>
      <c r="F24" s="14">
        <v>120.367</v>
      </c>
      <c r="G24" s="14">
        <v>116.705</v>
      </c>
      <c r="H24" s="14">
        <v>116.21299999999999</v>
      </c>
      <c r="I24" s="14">
        <v>112.339</v>
      </c>
      <c r="J24" s="14">
        <v>111.339</v>
      </c>
      <c r="K24" s="14">
        <v>125.627</v>
      </c>
      <c r="L24" s="14">
        <v>121.563</v>
      </c>
      <c r="M24" s="14">
        <v>124.858</v>
      </c>
      <c r="N24" s="14">
        <v>126.363</v>
      </c>
      <c r="O24" s="14">
        <v>127.123</v>
      </c>
      <c r="P24" s="14">
        <v>124.943</v>
      </c>
      <c r="Q24" s="14">
        <v>125.898</v>
      </c>
      <c r="R24" s="14">
        <v>128.49</v>
      </c>
      <c r="S24" s="14">
        <v>133.268</v>
      </c>
      <c r="T24" s="14">
        <v>117.999</v>
      </c>
      <c r="U24" s="14">
        <v>126.596</v>
      </c>
      <c r="V24" s="14">
        <v>128.505</v>
      </c>
      <c r="W24" s="14">
        <v>133.221</v>
      </c>
      <c r="X24" s="14">
        <v>132.15299999999999</v>
      </c>
      <c r="Y24" s="14">
        <v>142.91499999999999</v>
      </c>
      <c r="Z24" s="14">
        <v>138.20099999999999</v>
      </c>
      <c r="AA24" s="14">
        <v>138.26599999999999</v>
      </c>
      <c r="AB24" s="23">
        <v>125.959</v>
      </c>
      <c r="AC24" s="14">
        <v>132.47200000000001</v>
      </c>
      <c r="AD24" s="14">
        <v>128.798</v>
      </c>
      <c r="AE24" s="14">
        <v>124.49</v>
      </c>
      <c r="AF24" s="14">
        <v>124.441</v>
      </c>
      <c r="AG24" s="14">
        <v>119.761</v>
      </c>
      <c r="AH24" s="14">
        <v>115.508</v>
      </c>
      <c r="AI24" s="15">
        <v>118.825</v>
      </c>
    </row>
    <row r="25" spans="1:35" x14ac:dyDescent="0.2">
      <c r="A25" s="12" t="s">
        <v>56</v>
      </c>
      <c r="B25" s="14">
        <v>124.45099999999999</v>
      </c>
      <c r="C25" s="14">
        <v>126.694</v>
      </c>
      <c r="D25" s="14">
        <v>135.98599999999999</v>
      </c>
      <c r="E25" s="14">
        <v>119.777</v>
      </c>
      <c r="F25" s="14">
        <v>123.923</v>
      </c>
      <c r="G25" s="14">
        <v>120.497</v>
      </c>
      <c r="H25" s="14">
        <v>118.07</v>
      </c>
      <c r="I25" s="14">
        <v>114.03</v>
      </c>
      <c r="J25" s="14">
        <v>113.589</v>
      </c>
      <c r="K25" s="14">
        <v>128.19300000000001</v>
      </c>
      <c r="L25" s="14">
        <v>122.59</v>
      </c>
      <c r="M25" s="14">
        <v>127.342</v>
      </c>
      <c r="N25" s="14">
        <v>129.31299999999999</v>
      </c>
      <c r="O25" s="14">
        <v>130.66499999999999</v>
      </c>
      <c r="P25" s="14">
        <v>128.619</v>
      </c>
      <c r="Q25" s="14">
        <v>130.452</v>
      </c>
      <c r="R25" s="14">
        <v>132.77199999999999</v>
      </c>
      <c r="S25" s="14">
        <v>136.477</v>
      </c>
      <c r="T25" s="14">
        <v>120.298</v>
      </c>
      <c r="U25" s="14">
        <v>132.803</v>
      </c>
      <c r="V25" s="14">
        <v>132.19499999999999</v>
      </c>
      <c r="W25" s="14">
        <v>136.899</v>
      </c>
      <c r="X25" s="14">
        <v>135.92400000000001</v>
      </c>
      <c r="Y25" s="14">
        <v>148.44499999999999</v>
      </c>
      <c r="Z25" s="14">
        <v>151.22399999999999</v>
      </c>
      <c r="AA25" s="14">
        <v>143.25399999999999</v>
      </c>
      <c r="AB25" s="23">
        <v>127.706</v>
      </c>
      <c r="AC25" s="14">
        <v>135.37299999999999</v>
      </c>
      <c r="AD25" s="14">
        <v>133.92500000000001</v>
      </c>
      <c r="AE25" s="14">
        <v>129.25899999999999</v>
      </c>
      <c r="AF25" s="14">
        <v>126.342</v>
      </c>
      <c r="AG25" s="14">
        <v>123.76600000000001</v>
      </c>
      <c r="AH25" s="14">
        <v>118.95</v>
      </c>
      <c r="AI25" s="15">
        <v>121.16500000000001</v>
      </c>
    </row>
    <row r="26" spans="1:35" x14ac:dyDescent="0.2">
      <c r="A26" s="12" t="s">
        <v>57</v>
      </c>
      <c r="B26" s="14">
        <v>125.97</v>
      </c>
      <c r="C26" s="14">
        <v>128.93299999999999</v>
      </c>
      <c r="D26" s="14">
        <v>139.81</v>
      </c>
      <c r="E26" s="14">
        <v>122.6</v>
      </c>
      <c r="F26" s="14">
        <v>126.52</v>
      </c>
      <c r="G26" s="14">
        <v>122.242</v>
      </c>
      <c r="H26" s="14">
        <v>119.749</v>
      </c>
      <c r="I26" s="14">
        <v>115.729</v>
      </c>
      <c r="J26" s="14">
        <v>115.334</v>
      </c>
      <c r="K26" s="14">
        <v>130.881</v>
      </c>
      <c r="L26" s="14">
        <v>124.69</v>
      </c>
      <c r="M26" s="14">
        <v>129.53200000000001</v>
      </c>
      <c r="N26" s="14">
        <v>132.00200000000001</v>
      </c>
      <c r="O26" s="14">
        <v>133.09800000000001</v>
      </c>
      <c r="P26" s="14">
        <v>131.43100000000001</v>
      </c>
      <c r="Q26" s="14">
        <v>133.846</v>
      </c>
      <c r="R26" s="14">
        <v>136.91200000000001</v>
      </c>
      <c r="S26" s="14">
        <v>139.203</v>
      </c>
      <c r="T26" s="14">
        <v>121.667</v>
      </c>
      <c r="U26" s="14">
        <v>136.17599999999999</v>
      </c>
      <c r="V26" s="14">
        <v>134.55699999999999</v>
      </c>
      <c r="W26" s="14">
        <v>140.262</v>
      </c>
      <c r="X26" s="14">
        <v>141.02799999999999</v>
      </c>
      <c r="Y26" s="14">
        <v>148.77799999999999</v>
      </c>
      <c r="Z26" s="14">
        <v>157.452</v>
      </c>
      <c r="AA26" s="14">
        <v>148.18899999999999</v>
      </c>
      <c r="AB26" s="23">
        <v>128.03399999999999</v>
      </c>
      <c r="AC26" s="14">
        <v>143.44</v>
      </c>
      <c r="AD26" s="14">
        <v>138.065</v>
      </c>
      <c r="AE26" s="14">
        <v>133.98099999999999</v>
      </c>
      <c r="AF26" s="14">
        <v>130.52699999999999</v>
      </c>
      <c r="AG26" s="14">
        <v>127.509</v>
      </c>
      <c r="AH26" s="14">
        <v>123.105</v>
      </c>
      <c r="AI26" s="15">
        <v>123.39</v>
      </c>
    </row>
    <row r="27" spans="1:35" x14ac:dyDescent="0.2">
      <c r="A27" s="12" t="s">
        <v>58</v>
      </c>
      <c r="B27" s="14">
        <v>128.096</v>
      </c>
      <c r="C27" s="14">
        <v>132.47200000000001</v>
      </c>
      <c r="D27" s="14">
        <v>142.755</v>
      </c>
      <c r="E27" s="14">
        <v>124.96899999999999</v>
      </c>
      <c r="F27" s="14">
        <v>128.517</v>
      </c>
      <c r="G27" s="14">
        <v>125.536</v>
      </c>
      <c r="H27" s="14">
        <v>121.41</v>
      </c>
      <c r="I27" s="14">
        <v>117.312</v>
      </c>
      <c r="J27" s="14">
        <v>117.012</v>
      </c>
      <c r="K27" s="14">
        <v>132.887</v>
      </c>
      <c r="L27" s="14">
        <v>126.82899999999999</v>
      </c>
      <c r="M27" s="14">
        <v>131.24799999999999</v>
      </c>
      <c r="N27" s="14">
        <v>134.279</v>
      </c>
      <c r="O27" s="14">
        <v>135.13399999999999</v>
      </c>
      <c r="P27" s="14">
        <v>133.72999999999999</v>
      </c>
      <c r="Q27" s="14">
        <v>135.21100000000001</v>
      </c>
      <c r="R27" s="14">
        <v>138.267</v>
      </c>
      <c r="S27" s="14">
        <v>142.02600000000001</v>
      </c>
      <c r="T27" s="14">
        <v>124.393</v>
      </c>
      <c r="U27" s="14">
        <v>140.101</v>
      </c>
      <c r="V27" s="14">
        <v>136.42599999999999</v>
      </c>
      <c r="W27" s="14">
        <v>142.45099999999999</v>
      </c>
      <c r="X27" s="14">
        <v>144.041</v>
      </c>
      <c r="Y27" s="14">
        <v>152.83500000000001</v>
      </c>
      <c r="Z27" s="14">
        <v>162.721</v>
      </c>
      <c r="AA27" s="14">
        <v>152.97800000000001</v>
      </c>
      <c r="AB27" s="23">
        <v>127.616</v>
      </c>
      <c r="AC27" s="14">
        <v>148.29</v>
      </c>
      <c r="AD27" s="14">
        <v>142.68700000000001</v>
      </c>
      <c r="AE27" s="14">
        <v>135.47900000000001</v>
      </c>
      <c r="AF27" s="14">
        <v>133.56100000000001</v>
      </c>
      <c r="AG27" s="14">
        <v>129.24199999999999</v>
      </c>
      <c r="AH27" s="14">
        <v>126.66</v>
      </c>
      <c r="AI27" s="15">
        <v>124.815</v>
      </c>
    </row>
    <row r="28" spans="1:35" x14ac:dyDescent="0.2">
      <c r="A28" s="12" t="s">
        <v>59</v>
      </c>
      <c r="B28" s="14">
        <v>131.07900000000001</v>
      </c>
      <c r="C28" s="14">
        <v>135.30199999999999</v>
      </c>
      <c r="D28" s="14">
        <v>147.786</v>
      </c>
      <c r="E28" s="14">
        <v>129.22</v>
      </c>
      <c r="F28" s="14">
        <v>133.10499999999999</v>
      </c>
      <c r="G28" s="14">
        <v>128.571</v>
      </c>
      <c r="H28" s="14">
        <v>124.491</v>
      </c>
      <c r="I28" s="14">
        <v>119.254</v>
      </c>
      <c r="J28" s="14">
        <v>119.27500000000001</v>
      </c>
      <c r="K28" s="14">
        <v>135.56700000000001</v>
      </c>
      <c r="L28" s="14">
        <v>128.53700000000001</v>
      </c>
      <c r="M28" s="14">
        <v>135.03200000000001</v>
      </c>
      <c r="N28" s="14">
        <v>137.839</v>
      </c>
      <c r="O28" s="14">
        <v>138.08600000000001</v>
      </c>
      <c r="P28" s="14">
        <v>137.56899999999999</v>
      </c>
      <c r="Q28" s="14">
        <v>137.465</v>
      </c>
      <c r="R28" s="14">
        <v>142.00700000000001</v>
      </c>
      <c r="S28" s="14">
        <v>144.37</v>
      </c>
      <c r="T28" s="14">
        <v>127.211</v>
      </c>
      <c r="U28" s="14">
        <v>144.08699999999999</v>
      </c>
      <c r="V28" s="14">
        <v>141.072</v>
      </c>
      <c r="W28" s="14">
        <v>145.61099999999999</v>
      </c>
      <c r="X28" s="14">
        <v>149.49199999999999</v>
      </c>
      <c r="Y28" s="14">
        <v>155.06299999999999</v>
      </c>
      <c r="Z28" s="14">
        <v>167.21799999999999</v>
      </c>
      <c r="AA28" s="14">
        <v>157.16499999999999</v>
      </c>
      <c r="AB28" s="23">
        <v>129.369</v>
      </c>
      <c r="AC28" s="14">
        <v>152.696</v>
      </c>
      <c r="AD28" s="14">
        <v>148.49</v>
      </c>
      <c r="AE28" s="14">
        <v>139.886</v>
      </c>
      <c r="AF28" s="14">
        <v>137.09299999999999</v>
      </c>
      <c r="AG28" s="14">
        <v>133.32900000000001</v>
      </c>
      <c r="AH28" s="14">
        <v>128.911</v>
      </c>
      <c r="AI28" s="15">
        <v>126.74299999999999</v>
      </c>
    </row>
    <row r="29" spans="1:35" x14ac:dyDescent="0.2">
      <c r="A29" s="12" t="s">
        <v>60</v>
      </c>
      <c r="B29" s="14">
        <v>134.60300000000001</v>
      </c>
      <c r="C29" s="14">
        <v>138.81700000000001</v>
      </c>
      <c r="D29" s="14">
        <v>153.345</v>
      </c>
      <c r="E29" s="14">
        <v>132.77199999999999</v>
      </c>
      <c r="F29" s="14">
        <v>136.38900000000001</v>
      </c>
      <c r="G29" s="14">
        <v>132.34899999999999</v>
      </c>
      <c r="H29" s="14">
        <v>128.77699999999999</v>
      </c>
      <c r="I29" s="14">
        <v>120.726</v>
      </c>
      <c r="J29" s="14">
        <v>121.574</v>
      </c>
      <c r="K29" s="14">
        <v>139.49299999999999</v>
      </c>
      <c r="L29" s="14">
        <v>131.80099999999999</v>
      </c>
      <c r="M29" s="14">
        <v>138.45400000000001</v>
      </c>
      <c r="N29" s="14">
        <v>141.16999999999999</v>
      </c>
      <c r="O29" s="14">
        <v>139.89699999999999</v>
      </c>
      <c r="P29" s="14">
        <v>140.596</v>
      </c>
      <c r="Q29" s="14">
        <v>138.92400000000001</v>
      </c>
      <c r="R29" s="14">
        <v>146.59399999999999</v>
      </c>
      <c r="S29" s="14">
        <v>148.47200000000001</v>
      </c>
      <c r="T29" s="14">
        <v>129.70099999999999</v>
      </c>
      <c r="U29" s="14">
        <v>147.57499999999999</v>
      </c>
      <c r="V29" s="14">
        <v>144.12299999999999</v>
      </c>
      <c r="W29" s="14">
        <v>149.078</v>
      </c>
      <c r="X29" s="14">
        <v>155.19399999999999</v>
      </c>
      <c r="Y29" s="14">
        <v>155.35599999999999</v>
      </c>
      <c r="Z29" s="14">
        <v>171.715</v>
      </c>
      <c r="AA29" s="14">
        <v>162.977</v>
      </c>
      <c r="AB29" s="23">
        <v>128.608</v>
      </c>
      <c r="AC29" s="14">
        <v>162.32</v>
      </c>
      <c r="AD29" s="14">
        <v>153.905</v>
      </c>
      <c r="AE29" s="14">
        <v>143.81200000000001</v>
      </c>
      <c r="AF29" s="14">
        <v>142.423</v>
      </c>
      <c r="AG29" s="14">
        <v>139.39400000000001</v>
      </c>
      <c r="AH29" s="14">
        <v>132.285</v>
      </c>
      <c r="AI29" s="15">
        <v>130.74799999999999</v>
      </c>
    </row>
    <row r="30" spans="1:35" x14ac:dyDescent="0.2">
      <c r="A30" s="12" t="s">
        <v>61</v>
      </c>
      <c r="B30" s="14">
        <v>136.52099999999999</v>
      </c>
      <c r="C30" s="14">
        <v>142.24100000000001</v>
      </c>
      <c r="D30" s="14">
        <v>157.874</v>
      </c>
      <c r="E30" s="14">
        <v>136.10900000000001</v>
      </c>
      <c r="F30" s="14">
        <v>138.583</v>
      </c>
      <c r="G30" s="14">
        <v>135.483</v>
      </c>
      <c r="H30" s="14">
        <v>131.55600000000001</v>
      </c>
      <c r="I30" s="14">
        <v>122.95699999999999</v>
      </c>
      <c r="J30" s="14">
        <v>123.044</v>
      </c>
      <c r="K30" s="14">
        <v>141.047</v>
      </c>
      <c r="L30" s="14">
        <v>132.22800000000001</v>
      </c>
      <c r="M30" s="14">
        <v>140.84</v>
      </c>
      <c r="N30" s="14">
        <v>142.94900000000001</v>
      </c>
      <c r="O30" s="14">
        <v>141.44499999999999</v>
      </c>
      <c r="P30" s="14">
        <v>142.58799999999999</v>
      </c>
      <c r="Q30" s="14">
        <v>140.51900000000001</v>
      </c>
      <c r="R30" s="14">
        <v>149.524</v>
      </c>
      <c r="S30" s="14">
        <v>149.703</v>
      </c>
      <c r="T30" s="14">
        <v>132.20099999999999</v>
      </c>
      <c r="U30" s="14">
        <v>149.90799999999999</v>
      </c>
      <c r="V30" s="14">
        <v>147.73099999999999</v>
      </c>
      <c r="W30" s="14">
        <v>153.792</v>
      </c>
      <c r="X30" s="14">
        <v>158.10599999999999</v>
      </c>
      <c r="Y30" s="14">
        <v>157.00200000000001</v>
      </c>
      <c r="Z30" s="14">
        <v>179.58500000000001</v>
      </c>
      <c r="AA30" s="14">
        <v>166.434</v>
      </c>
      <c r="AB30" s="23">
        <v>133.86600000000001</v>
      </c>
      <c r="AC30" s="14">
        <v>167.63300000000001</v>
      </c>
      <c r="AD30" s="14">
        <v>159.46799999999999</v>
      </c>
      <c r="AE30" s="14">
        <v>148.18</v>
      </c>
      <c r="AF30" s="14">
        <v>145.57400000000001</v>
      </c>
      <c r="AG30" s="14">
        <v>141.501</v>
      </c>
      <c r="AH30" s="14">
        <v>135.05199999999999</v>
      </c>
      <c r="AI30" s="15">
        <v>135.703</v>
      </c>
    </row>
    <row r="31" spans="1:35" x14ac:dyDescent="0.2">
      <c r="A31" s="12" t="s">
        <v>62</v>
      </c>
      <c r="B31" s="14">
        <v>139.08000000000001</v>
      </c>
      <c r="C31" s="14">
        <v>144.74100000000001</v>
      </c>
      <c r="D31" s="14">
        <v>160.691</v>
      </c>
      <c r="E31" s="14">
        <v>138.51</v>
      </c>
      <c r="F31" s="14">
        <v>141.358</v>
      </c>
      <c r="G31" s="14">
        <v>137.376</v>
      </c>
      <c r="H31" s="14">
        <v>133.828</v>
      </c>
      <c r="I31" s="14">
        <v>124.898</v>
      </c>
      <c r="J31" s="14">
        <v>124.71899999999999</v>
      </c>
      <c r="K31" s="14">
        <v>142.74</v>
      </c>
      <c r="L31" s="14">
        <v>134.191</v>
      </c>
      <c r="M31" s="14">
        <v>143.428</v>
      </c>
      <c r="N31" s="14">
        <v>144.69800000000001</v>
      </c>
      <c r="O31" s="14">
        <v>143.29499999999999</v>
      </c>
      <c r="P31" s="14">
        <v>144.923</v>
      </c>
      <c r="Q31" s="14">
        <v>142.11699999999999</v>
      </c>
      <c r="R31" s="14">
        <v>153.375</v>
      </c>
      <c r="S31" s="14">
        <v>150.94200000000001</v>
      </c>
      <c r="T31" s="14">
        <v>134.53200000000001</v>
      </c>
      <c r="U31" s="14">
        <v>152.767</v>
      </c>
      <c r="V31" s="14">
        <v>151.578</v>
      </c>
      <c r="W31" s="14">
        <v>157.61099999999999</v>
      </c>
      <c r="X31" s="14">
        <v>161.98699999999999</v>
      </c>
      <c r="Y31" s="14">
        <v>162.94499999999999</v>
      </c>
      <c r="Z31" s="14">
        <v>190.49799999999999</v>
      </c>
      <c r="AA31" s="14">
        <v>169.006</v>
      </c>
      <c r="AB31" s="23">
        <v>138.435</v>
      </c>
      <c r="AC31" s="14">
        <v>174.98500000000001</v>
      </c>
      <c r="AD31" s="14">
        <v>163.58799999999999</v>
      </c>
      <c r="AE31" s="14">
        <v>154.637</v>
      </c>
      <c r="AF31" s="14">
        <v>150.58199999999999</v>
      </c>
      <c r="AG31" s="14">
        <v>144.38</v>
      </c>
      <c r="AH31" s="14">
        <v>140.09200000000001</v>
      </c>
      <c r="AI31" s="15">
        <v>140.19800000000001</v>
      </c>
    </row>
    <row r="32" spans="1:35" x14ac:dyDescent="0.2">
      <c r="A32" s="12" t="s">
        <v>63</v>
      </c>
      <c r="B32" s="14">
        <v>143.68299999999999</v>
      </c>
      <c r="C32" s="14">
        <v>148.51300000000001</v>
      </c>
      <c r="D32" s="14">
        <v>165.24799999999999</v>
      </c>
      <c r="E32" s="14">
        <v>142.471</v>
      </c>
      <c r="F32" s="14">
        <v>145.25399999999999</v>
      </c>
      <c r="G32" s="14">
        <v>142.02099999999999</v>
      </c>
      <c r="H32" s="14">
        <v>137.749</v>
      </c>
      <c r="I32" s="14">
        <v>128.107</v>
      </c>
      <c r="J32" s="14">
        <v>128.374</v>
      </c>
      <c r="K32" s="14">
        <v>146.429</v>
      </c>
      <c r="L32" s="14">
        <v>137.327</v>
      </c>
      <c r="M32" s="14">
        <v>147.22800000000001</v>
      </c>
      <c r="N32" s="14">
        <v>147.892</v>
      </c>
      <c r="O32" s="14">
        <v>146.68600000000001</v>
      </c>
      <c r="P32" s="14">
        <v>147.68600000000001</v>
      </c>
      <c r="Q32" s="14">
        <v>146.678</v>
      </c>
      <c r="R32" s="14">
        <v>158.523</v>
      </c>
      <c r="S32" s="14">
        <v>153.02000000000001</v>
      </c>
      <c r="T32" s="14">
        <v>139.22800000000001</v>
      </c>
      <c r="U32" s="14">
        <v>156.74799999999999</v>
      </c>
      <c r="V32" s="14">
        <v>156.68299999999999</v>
      </c>
      <c r="W32" s="14">
        <v>164.339</v>
      </c>
      <c r="X32" s="14">
        <v>166.37200000000001</v>
      </c>
      <c r="Y32" s="14">
        <v>173.06100000000001</v>
      </c>
      <c r="Z32" s="14">
        <v>202.36699999999999</v>
      </c>
      <c r="AA32" s="14">
        <v>176.54400000000001</v>
      </c>
      <c r="AB32" s="23">
        <v>143.654</v>
      </c>
      <c r="AC32" s="14">
        <v>186.56800000000001</v>
      </c>
      <c r="AD32" s="14">
        <v>169.45</v>
      </c>
      <c r="AE32" s="14">
        <v>161.53</v>
      </c>
      <c r="AF32" s="14">
        <v>157.006</v>
      </c>
      <c r="AG32" s="14">
        <v>149.31700000000001</v>
      </c>
      <c r="AH32" s="14">
        <v>146.964</v>
      </c>
      <c r="AI32" s="15">
        <v>148.584</v>
      </c>
    </row>
    <row r="33" spans="1:35" x14ac:dyDescent="0.2">
      <c r="A33" s="12" t="s">
        <v>64</v>
      </c>
      <c r="B33" s="14">
        <v>147.80699999999999</v>
      </c>
      <c r="C33" s="14">
        <v>152.405</v>
      </c>
      <c r="D33" s="14">
        <v>170.23599999999999</v>
      </c>
      <c r="E33" s="14">
        <v>147.77799999999999</v>
      </c>
      <c r="F33" s="14">
        <v>150.06700000000001</v>
      </c>
      <c r="G33" s="14">
        <v>145.202</v>
      </c>
      <c r="H33" s="14">
        <v>142.11600000000001</v>
      </c>
      <c r="I33" s="14">
        <v>131.352</v>
      </c>
      <c r="J33" s="14">
        <v>131.94399999999999</v>
      </c>
      <c r="K33" s="14">
        <v>150.42599999999999</v>
      </c>
      <c r="L33" s="14">
        <v>139.673</v>
      </c>
      <c r="M33" s="14">
        <v>151.25800000000001</v>
      </c>
      <c r="N33" s="14">
        <v>151.345</v>
      </c>
      <c r="O33" s="14">
        <v>150.648</v>
      </c>
      <c r="P33" s="14">
        <v>151.535</v>
      </c>
      <c r="Q33" s="14">
        <v>152.51400000000001</v>
      </c>
      <c r="R33" s="14">
        <v>162.74100000000001</v>
      </c>
      <c r="S33" s="14">
        <v>158.184</v>
      </c>
      <c r="T33" s="14">
        <v>144.39400000000001</v>
      </c>
      <c r="U33" s="14">
        <v>163.24199999999999</v>
      </c>
      <c r="V33" s="14">
        <v>162.15799999999999</v>
      </c>
      <c r="W33" s="14">
        <v>171.06800000000001</v>
      </c>
      <c r="X33" s="14">
        <v>173.62299999999999</v>
      </c>
      <c r="Y33" s="14">
        <v>183.453</v>
      </c>
      <c r="Z33" s="14">
        <v>208.52799999999999</v>
      </c>
      <c r="AA33" s="14">
        <v>181.03100000000001</v>
      </c>
      <c r="AB33" s="23">
        <v>143.786</v>
      </c>
      <c r="AC33" s="14">
        <v>190.91900000000001</v>
      </c>
      <c r="AD33" s="14">
        <v>176.10499999999999</v>
      </c>
      <c r="AE33" s="14">
        <v>173.108</v>
      </c>
      <c r="AF33" s="14">
        <v>166.94800000000001</v>
      </c>
      <c r="AG33" s="14">
        <v>152.70099999999999</v>
      </c>
      <c r="AH33" s="14">
        <v>154.33000000000001</v>
      </c>
      <c r="AI33" s="15">
        <v>154.24799999999999</v>
      </c>
    </row>
    <row r="34" spans="1:35" x14ac:dyDescent="0.2">
      <c r="A34" s="12" t="s">
        <v>65</v>
      </c>
      <c r="B34" s="14">
        <v>150.44200000000001</v>
      </c>
      <c r="C34" s="14">
        <v>155.32499999999999</v>
      </c>
      <c r="D34" s="14">
        <v>173.59399999999999</v>
      </c>
      <c r="E34" s="14">
        <v>150.73099999999999</v>
      </c>
      <c r="F34" s="14">
        <v>154.65199999999999</v>
      </c>
      <c r="G34" s="14">
        <v>149.928</v>
      </c>
      <c r="H34" s="14">
        <v>145.09100000000001</v>
      </c>
      <c r="I34" s="14">
        <v>134.816</v>
      </c>
      <c r="J34" s="14">
        <v>135.012</v>
      </c>
      <c r="K34" s="14">
        <v>153.148</v>
      </c>
      <c r="L34" s="14">
        <v>141.94499999999999</v>
      </c>
      <c r="M34" s="14">
        <v>154.46600000000001</v>
      </c>
      <c r="N34" s="14">
        <v>154.55600000000001</v>
      </c>
      <c r="O34" s="14">
        <v>152.68199999999999</v>
      </c>
      <c r="P34" s="14">
        <v>154.36600000000001</v>
      </c>
      <c r="Q34" s="14">
        <v>154.988</v>
      </c>
      <c r="R34" s="14">
        <v>167.22300000000001</v>
      </c>
      <c r="S34" s="14">
        <v>161.749</v>
      </c>
      <c r="T34" s="14">
        <v>145.39500000000001</v>
      </c>
      <c r="U34" s="14">
        <v>168.84200000000001</v>
      </c>
      <c r="V34" s="14">
        <v>167.512</v>
      </c>
      <c r="W34" s="14">
        <v>174.97200000000001</v>
      </c>
      <c r="X34" s="14">
        <v>181.06100000000001</v>
      </c>
      <c r="Y34" s="14">
        <v>190.50899999999999</v>
      </c>
      <c r="Z34" s="14">
        <v>217.238</v>
      </c>
      <c r="AA34" s="14">
        <v>184.01400000000001</v>
      </c>
      <c r="AB34" s="23">
        <v>141.066</v>
      </c>
      <c r="AC34" s="14">
        <v>201.535</v>
      </c>
      <c r="AD34" s="14">
        <v>181.989</v>
      </c>
      <c r="AE34" s="14">
        <v>183.89099999999999</v>
      </c>
      <c r="AF34" s="14">
        <v>178.27699999999999</v>
      </c>
      <c r="AG34" s="14">
        <v>158.97999999999999</v>
      </c>
      <c r="AH34" s="14">
        <v>161.184</v>
      </c>
      <c r="AI34" s="15">
        <v>157.678</v>
      </c>
    </row>
    <row r="35" spans="1:35" x14ac:dyDescent="0.2">
      <c r="A35" s="12" t="s">
        <v>66</v>
      </c>
      <c r="B35" s="14">
        <v>152.73500000000001</v>
      </c>
      <c r="C35" s="14">
        <v>159.13800000000001</v>
      </c>
      <c r="D35" s="14">
        <v>176.74799999999999</v>
      </c>
      <c r="E35" s="14">
        <v>153.52600000000001</v>
      </c>
      <c r="F35" s="14">
        <v>157.321</v>
      </c>
      <c r="G35" s="14">
        <v>152.626</v>
      </c>
      <c r="H35" s="14">
        <v>147.94499999999999</v>
      </c>
      <c r="I35" s="14">
        <v>138.32400000000001</v>
      </c>
      <c r="J35" s="14">
        <v>137.66499999999999</v>
      </c>
      <c r="K35" s="14">
        <v>155.251</v>
      </c>
      <c r="L35" s="14">
        <v>144.548</v>
      </c>
      <c r="M35" s="14">
        <v>156.07300000000001</v>
      </c>
      <c r="N35" s="14">
        <v>157.001</v>
      </c>
      <c r="O35" s="14">
        <v>155.542</v>
      </c>
      <c r="P35" s="14">
        <v>158.428</v>
      </c>
      <c r="Q35" s="14">
        <v>157.916</v>
      </c>
      <c r="R35" s="14">
        <v>170.82400000000001</v>
      </c>
      <c r="S35" s="14">
        <v>163.92699999999999</v>
      </c>
      <c r="T35" s="14">
        <v>144.77199999999999</v>
      </c>
      <c r="U35" s="14">
        <v>170.74700000000001</v>
      </c>
      <c r="V35" s="14">
        <v>171.46100000000001</v>
      </c>
      <c r="W35" s="14">
        <v>177.739</v>
      </c>
      <c r="X35" s="14">
        <v>185.893</v>
      </c>
      <c r="Y35" s="14">
        <v>191.43799999999999</v>
      </c>
      <c r="Z35" s="14">
        <v>229.815</v>
      </c>
      <c r="AA35" s="14">
        <v>186.23400000000001</v>
      </c>
      <c r="AB35" s="23">
        <v>142.11799999999999</v>
      </c>
      <c r="AC35" s="14">
        <v>206.14699999999999</v>
      </c>
      <c r="AD35" s="14">
        <v>186.071</v>
      </c>
      <c r="AE35" s="14">
        <v>190.58199999999999</v>
      </c>
      <c r="AF35" s="14">
        <v>181.93199999999999</v>
      </c>
      <c r="AG35" s="14">
        <v>162.4</v>
      </c>
      <c r="AH35" s="14">
        <v>165.37700000000001</v>
      </c>
      <c r="AI35" s="15">
        <v>163.155</v>
      </c>
    </row>
    <row r="36" spans="1:35" x14ac:dyDescent="0.2">
      <c r="A36" s="12" t="s">
        <v>67</v>
      </c>
      <c r="B36" s="14">
        <v>156.85499999999999</v>
      </c>
      <c r="C36" s="14">
        <v>164.46700000000001</v>
      </c>
      <c r="D36" s="14">
        <v>183.23</v>
      </c>
      <c r="E36" s="14">
        <v>157.428</v>
      </c>
      <c r="F36" s="14">
        <v>161.89099999999999</v>
      </c>
      <c r="G36" s="14">
        <v>156.52600000000001</v>
      </c>
      <c r="H36" s="14">
        <v>151.50200000000001</v>
      </c>
      <c r="I36" s="14">
        <v>141.68700000000001</v>
      </c>
      <c r="J36" s="14">
        <v>140.33199999999999</v>
      </c>
      <c r="K36" s="14">
        <v>160.53299999999999</v>
      </c>
      <c r="L36" s="14">
        <v>149.65299999999999</v>
      </c>
      <c r="M36" s="14">
        <v>159.16</v>
      </c>
      <c r="N36" s="14">
        <v>162.08199999999999</v>
      </c>
      <c r="O36" s="14">
        <v>161.65899999999999</v>
      </c>
      <c r="P36" s="14">
        <v>165.214</v>
      </c>
      <c r="Q36" s="14">
        <v>162.374</v>
      </c>
      <c r="R36" s="14">
        <v>175.51599999999999</v>
      </c>
      <c r="S36" s="14">
        <v>167.85900000000001</v>
      </c>
      <c r="T36" s="14">
        <v>147.673</v>
      </c>
      <c r="U36" s="14">
        <v>178.548</v>
      </c>
      <c r="V36" s="14">
        <v>176.34299999999999</v>
      </c>
      <c r="W36" s="14">
        <v>181.816</v>
      </c>
      <c r="X36" s="14">
        <v>193.65700000000001</v>
      </c>
      <c r="Y36" s="14">
        <v>193.31200000000001</v>
      </c>
      <c r="Z36" s="14">
        <v>238.649</v>
      </c>
      <c r="AA36" s="14">
        <v>191.64599999999999</v>
      </c>
      <c r="AB36" s="23">
        <v>145.38300000000001</v>
      </c>
      <c r="AC36" s="14">
        <v>215.393</v>
      </c>
      <c r="AD36" s="14">
        <v>192.36199999999999</v>
      </c>
      <c r="AE36" s="14">
        <v>200.51400000000001</v>
      </c>
      <c r="AF36" s="14">
        <v>192.21700000000001</v>
      </c>
      <c r="AG36" s="14">
        <v>168.131</v>
      </c>
      <c r="AH36" s="14">
        <v>171.57900000000001</v>
      </c>
      <c r="AI36" s="15">
        <v>168.262</v>
      </c>
    </row>
    <row r="37" spans="1:35" x14ac:dyDescent="0.2">
      <c r="A37" s="12" t="s">
        <v>68</v>
      </c>
      <c r="B37" s="14">
        <v>160.72399999999999</v>
      </c>
      <c r="C37" s="14">
        <v>169.44399999999999</v>
      </c>
      <c r="D37" s="14">
        <v>187.899</v>
      </c>
      <c r="E37" s="14">
        <v>161.345</v>
      </c>
      <c r="F37" s="14">
        <v>168.37299999999999</v>
      </c>
      <c r="G37" s="14">
        <v>162.12200000000001</v>
      </c>
      <c r="H37" s="14">
        <v>157.036</v>
      </c>
      <c r="I37" s="14">
        <v>145.74199999999999</v>
      </c>
      <c r="J37" s="14">
        <v>143.476</v>
      </c>
      <c r="K37" s="14">
        <v>164.19200000000001</v>
      </c>
      <c r="L37" s="14">
        <v>158.16399999999999</v>
      </c>
      <c r="M37" s="14">
        <v>161.857</v>
      </c>
      <c r="N37" s="14">
        <v>167.65</v>
      </c>
      <c r="O37" s="14">
        <v>166.523</v>
      </c>
      <c r="P37" s="14">
        <v>173.601</v>
      </c>
      <c r="Q37" s="14">
        <v>168.93899999999999</v>
      </c>
      <c r="R37" s="14">
        <v>182.017</v>
      </c>
      <c r="S37" s="14">
        <v>176.822</v>
      </c>
      <c r="T37" s="14">
        <v>150.279</v>
      </c>
      <c r="U37" s="14">
        <v>182.71</v>
      </c>
      <c r="V37" s="14">
        <v>183.2</v>
      </c>
      <c r="W37" s="14">
        <v>187.851</v>
      </c>
      <c r="X37" s="14">
        <v>198.524</v>
      </c>
      <c r="Y37" s="14">
        <v>201.351</v>
      </c>
      <c r="Z37" s="14">
        <v>248.934</v>
      </c>
      <c r="AA37" s="14">
        <v>192.99600000000001</v>
      </c>
      <c r="AB37" s="23">
        <v>148.69800000000001</v>
      </c>
      <c r="AC37" s="14">
        <v>227.17500000000001</v>
      </c>
      <c r="AD37" s="14">
        <v>198.553</v>
      </c>
      <c r="AE37" s="14">
        <v>207.87299999999999</v>
      </c>
      <c r="AF37" s="14">
        <v>199.55099999999999</v>
      </c>
      <c r="AG37" s="14">
        <v>174.27600000000001</v>
      </c>
      <c r="AH37" s="14">
        <v>176.03800000000001</v>
      </c>
      <c r="AI37" s="15">
        <v>173.078</v>
      </c>
    </row>
    <row r="38" spans="1:35" x14ac:dyDescent="0.2">
      <c r="A38" s="12" t="s">
        <v>69</v>
      </c>
      <c r="B38" s="14">
        <v>162.98099999999999</v>
      </c>
      <c r="C38" s="14">
        <v>173.94</v>
      </c>
      <c r="D38" s="14">
        <v>193.708</v>
      </c>
      <c r="E38" s="14">
        <v>166.23400000000001</v>
      </c>
      <c r="F38" s="14">
        <v>172.203</v>
      </c>
      <c r="G38" s="14">
        <v>164.63900000000001</v>
      </c>
      <c r="H38" s="14">
        <v>160.73500000000001</v>
      </c>
      <c r="I38" s="14">
        <v>148.48699999999999</v>
      </c>
      <c r="J38" s="14">
        <v>146.19200000000001</v>
      </c>
      <c r="K38" s="14">
        <v>167.66200000000001</v>
      </c>
      <c r="L38" s="14">
        <v>163.643</v>
      </c>
      <c r="M38" s="14">
        <v>164.55799999999999</v>
      </c>
      <c r="N38" s="14">
        <v>171.03399999999999</v>
      </c>
      <c r="O38" s="14">
        <v>172.006</v>
      </c>
      <c r="P38" s="14">
        <v>179.42699999999999</v>
      </c>
      <c r="Q38" s="14">
        <v>173.636</v>
      </c>
      <c r="R38" s="14">
        <v>185.64400000000001</v>
      </c>
      <c r="S38" s="14">
        <v>180.94900000000001</v>
      </c>
      <c r="T38" s="14">
        <v>154.15700000000001</v>
      </c>
      <c r="U38" s="14">
        <v>185.874</v>
      </c>
      <c r="V38" s="14">
        <v>186.43199999999999</v>
      </c>
      <c r="W38" s="14">
        <v>192.155</v>
      </c>
      <c r="X38" s="14">
        <v>204.43</v>
      </c>
      <c r="Y38" s="14">
        <v>206.85900000000001</v>
      </c>
      <c r="Z38" s="14">
        <v>262.71499999999997</v>
      </c>
      <c r="AA38" s="14">
        <v>198.51300000000001</v>
      </c>
      <c r="AB38" s="23">
        <v>154.27600000000001</v>
      </c>
      <c r="AC38" s="14">
        <v>236.50399999999999</v>
      </c>
      <c r="AD38" s="14">
        <v>204.45099999999999</v>
      </c>
      <c r="AE38" s="14">
        <v>215.328</v>
      </c>
      <c r="AF38" s="14">
        <v>202.93199999999999</v>
      </c>
      <c r="AG38" s="14">
        <v>178.40799999999999</v>
      </c>
      <c r="AH38" s="14">
        <v>182.43700000000001</v>
      </c>
      <c r="AI38" s="15">
        <v>180.52199999999999</v>
      </c>
    </row>
    <row r="39" spans="1:35" x14ac:dyDescent="0.2">
      <c r="A39" s="12" t="s">
        <v>70</v>
      </c>
      <c r="B39" s="14">
        <v>164.49</v>
      </c>
      <c r="C39" s="14">
        <v>175.89699999999999</v>
      </c>
      <c r="D39" s="14">
        <v>197.03800000000001</v>
      </c>
      <c r="E39" s="14">
        <v>169.82400000000001</v>
      </c>
      <c r="F39" s="14">
        <v>175.05699999999999</v>
      </c>
      <c r="G39" s="14">
        <v>167.64400000000001</v>
      </c>
      <c r="H39" s="14">
        <v>164.43700000000001</v>
      </c>
      <c r="I39" s="14">
        <v>151.20400000000001</v>
      </c>
      <c r="J39" s="14">
        <v>149.154</v>
      </c>
      <c r="K39" s="14">
        <v>170.73</v>
      </c>
      <c r="L39" s="14">
        <v>167.137</v>
      </c>
      <c r="M39" s="14">
        <v>167.03</v>
      </c>
      <c r="N39" s="14">
        <v>173.12899999999999</v>
      </c>
      <c r="O39" s="14">
        <v>174.49799999999999</v>
      </c>
      <c r="P39" s="14">
        <v>182.71</v>
      </c>
      <c r="Q39" s="14">
        <v>176.16200000000001</v>
      </c>
      <c r="R39" s="14">
        <v>187.23599999999999</v>
      </c>
      <c r="S39" s="14">
        <v>183.31100000000001</v>
      </c>
      <c r="T39" s="14">
        <v>159.03800000000001</v>
      </c>
      <c r="U39" s="14">
        <v>191.05699999999999</v>
      </c>
      <c r="V39" s="14">
        <v>188.673</v>
      </c>
      <c r="W39" s="14">
        <v>195.55199999999999</v>
      </c>
      <c r="X39" s="14">
        <v>209.58199999999999</v>
      </c>
      <c r="Y39" s="14">
        <v>214.02500000000001</v>
      </c>
      <c r="Z39" s="14">
        <v>268.17</v>
      </c>
      <c r="AA39" s="14">
        <v>202.89599999999999</v>
      </c>
      <c r="AB39" s="23">
        <v>159.95599999999999</v>
      </c>
      <c r="AC39" s="14">
        <v>245.79599999999999</v>
      </c>
      <c r="AD39" s="14">
        <v>208.68700000000001</v>
      </c>
      <c r="AE39" s="14">
        <v>222.864</v>
      </c>
      <c r="AF39" s="14">
        <v>213.572</v>
      </c>
      <c r="AG39" s="14">
        <v>183.49</v>
      </c>
      <c r="AH39" s="14">
        <v>187.953</v>
      </c>
      <c r="AI39" s="15">
        <v>184.52600000000001</v>
      </c>
    </row>
    <row r="40" spans="1:35" x14ac:dyDescent="0.2">
      <c r="A40" s="12" t="s">
        <v>71</v>
      </c>
      <c r="B40" s="14">
        <v>167.64699999999999</v>
      </c>
      <c r="C40" s="14">
        <v>179.46600000000001</v>
      </c>
      <c r="D40" s="14">
        <v>200.68700000000001</v>
      </c>
      <c r="E40" s="14">
        <v>174.09399999999999</v>
      </c>
      <c r="F40" s="14">
        <v>180.267</v>
      </c>
      <c r="G40" s="14">
        <v>171.2</v>
      </c>
      <c r="H40" s="14">
        <v>167.291</v>
      </c>
      <c r="I40" s="14">
        <v>155.02000000000001</v>
      </c>
      <c r="J40" s="14">
        <v>153.02500000000001</v>
      </c>
      <c r="K40" s="14">
        <v>172.93299999999999</v>
      </c>
      <c r="L40" s="14">
        <v>171.792</v>
      </c>
      <c r="M40" s="14">
        <v>169.654</v>
      </c>
      <c r="N40" s="14">
        <v>177.47399999999999</v>
      </c>
      <c r="O40" s="14">
        <v>178.52199999999999</v>
      </c>
      <c r="P40" s="14">
        <v>186.411</v>
      </c>
      <c r="Q40" s="14">
        <v>181.81299999999999</v>
      </c>
      <c r="R40" s="14">
        <v>191.429</v>
      </c>
      <c r="S40" s="14">
        <v>190.15299999999999</v>
      </c>
      <c r="T40" s="14">
        <v>159.47399999999999</v>
      </c>
      <c r="U40" s="14">
        <v>194.953</v>
      </c>
      <c r="V40" s="14">
        <v>192.79400000000001</v>
      </c>
      <c r="W40" s="14">
        <v>200.262</v>
      </c>
      <c r="X40" s="14">
        <v>216.267</v>
      </c>
      <c r="Y40" s="14">
        <v>220.89</v>
      </c>
      <c r="Z40" s="14">
        <v>274.94799999999998</v>
      </c>
      <c r="AA40" s="14">
        <v>207.114</v>
      </c>
      <c r="AB40" s="23">
        <v>157.21700000000001</v>
      </c>
      <c r="AC40" s="14">
        <v>257.67599999999999</v>
      </c>
      <c r="AD40" s="14">
        <v>213.84399999999999</v>
      </c>
      <c r="AE40" s="14">
        <v>231.477</v>
      </c>
      <c r="AF40" s="14">
        <v>220.64500000000001</v>
      </c>
      <c r="AG40" s="14">
        <v>187.65700000000001</v>
      </c>
      <c r="AH40" s="14">
        <v>191.50299999999999</v>
      </c>
      <c r="AI40" s="15">
        <v>191.91</v>
      </c>
    </row>
    <row r="41" spans="1:35" x14ac:dyDescent="0.2">
      <c r="A41" s="12" t="s">
        <v>72</v>
      </c>
      <c r="B41" s="14">
        <v>169.905</v>
      </c>
      <c r="C41" s="14">
        <v>182.28399999999999</v>
      </c>
      <c r="D41" s="14">
        <v>204.87</v>
      </c>
      <c r="E41" s="14">
        <v>177.60900000000001</v>
      </c>
      <c r="F41" s="14">
        <v>182.06899999999999</v>
      </c>
      <c r="G41" s="14">
        <v>174.19800000000001</v>
      </c>
      <c r="H41" s="14">
        <v>169.95599999999999</v>
      </c>
      <c r="I41" s="14">
        <v>158.75</v>
      </c>
      <c r="J41" s="14">
        <v>155.04900000000001</v>
      </c>
      <c r="K41" s="14">
        <v>177.88</v>
      </c>
      <c r="L41" s="14">
        <v>174.517</v>
      </c>
      <c r="M41" s="14">
        <v>172.49299999999999</v>
      </c>
      <c r="N41" s="14">
        <v>179.47800000000001</v>
      </c>
      <c r="O41" s="14">
        <v>181.893</v>
      </c>
      <c r="P41" s="14">
        <v>188.303</v>
      </c>
      <c r="Q41" s="14">
        <v>184.72399999999999</v>
      </c>
      <c r="R41" s="14">
        <v>193.04</v>
      </c>
      <c r="S41" s="14">
        <v>189.84200000000001</v>
      </c>
      <c r="T41" s="14">
        <v>159.79499999999999</v>
      </c>
      <c r="U41" s="14">
        <v>197.97900000000001</v>
      </c>
      <c r="V41" s="14">
        <v>195.06100000000001</v>
      </c>
      <c r="W41" s="14">
        <v>202.584</v>
      </c>
      <c r="X41" s="14">
        <v>223.483</v>
      </c>
      <c r="Y41" s="14">
        <v>226.84</v>
      </c>
      <c r="Z41" s="14">
        <v>282.96499999999997</v>
      </c>
      <c r="AA41" s="14">
        <v>219.75899999999999</v>
      </c>
      <c r="AB41" s="23">
        <v>163.16200000000001</v>
      </c>
      <c r="AC41" s="14">
        <v>266.25099999999998</v>
      </c>
      <c r="AD41" s="14">
        <v>218.51400000000001</v>
      </c>
      <c r="AE41" s="14">
        <v>238.79</v>
      </c>
      <c r="AF41" s="14">
        <v>224.577</v>
      </c>
      <c r="AG41" s="14">
        <v>191.80600000000001</v>
      </c>
      <c r="AH41" s="14">
        <v>195.78700000000001</v>
      </c>
      <c r="AI41" s="15">
        <v>196.83799999999999</v>
      </c>
    </row>
    <row r="42" spans="1:35" x14ac:dyDescent="0.2">
      <c r="A42" s="12" t="s">
        <v>73</v>
      </c>
      <c r="B42" s="14">
        <v>172.352</v>
      </c>
      <c r="C42" s="14">
        <v>184.46100000000001</v>
      </c>
      <c r="D42" s="14">
        <v>205.36500000000001</v>
      </c>
      <c r="E42" s="14">
        <v>178.875</v>
      </c>
      <c r="F42" s="14">
        <v>185.38800000000001</v>
      </c>
      <c r="G42" s="14">
        <v>177.22399999999999</v>
      </c>
      <c r="H42" s="14">
        <v>172.65199999999999</v>
      </c>
      <c r="I42" s="14">
        <v>160.988</v>
      </c>
      <c r="J42" s="14">
        <v>157.63399999999999</v>
      </c>
      <c r="K42" s="14">
        <v>180.19800000000001</v>
      </c>
      <c r="L42" s="14">
        <v>177.065</v>
      </c>
      <c r="M42" s="14">
        <v>174.114</v>
      </c>
      <c r="N42" s="14">
        <v>181.126</v>
      </c>
      <c r="O42" s="14">
        <v>183.464</v>
      </c>
      <c r="P42" s="14">
        <v>189.09899999999999</v>
      </c>
      <c r="Q42" s="14">
        <v>186.98</v>
      </c>
      <c r="R42" s="14">
        <v>195.041</v>
      </c>
      <c r="S42" s="14">
        <v>191.80600000000001</v>
      </c>
      <c r="T42" s="14">
        <v>158.92599999999999</v>
      </c>
      <c r="U42" s="14">
        <v>202.60400000000001</v>
      </c>
      <c r="V42" s="14">
        <v>197.63800000000001</v>
      </c>
      <c r="W42" s="14">
        <v>203.84200000000001</v>
      </c>
      <c r="X42" s="14">
        <v>226.69900000000001</v>
      </c>
      <c r="Y42" s="14">
        <v>229.739</v>
      </c>
      <c r="Z42" s="14">
        <v>283.56599999999997</v>
      </c>
      <c r="AA42" s="14">
        <v>225.577</v>
      </c>
      <c r="AB42" s="23">
        <v>166.81700000000001</v>
      </c>
      <c r="AC42" s="14">
        <v>267.71199999999999</v>
      </c>
      <c r="AD42" s="14">
        <v>220.078</v>
      </c>
      <c r="AE42" s="14">
        <v>241.76499999999999</v>
      </c>
      <c r="AF42" s="14">
        <v>235.4</v>
      </c>
      <c r="AG42" s="14">
        <v>195.79400000000001</v>
      </c>
      <c r="AH42" s="14">
        <v>196.55500000000001</v>
      </c>
      <c r="AI42" s="15">
        <v>199.99100000000001</v>
      </c>
    </row>
    <row r="43" spans="1:35" x14ac:dyDescent="0.2">
      <c r="A43" s="12" t="s">
        <v>74</v>
      </c>
      <c r="B43" s="14">
        <v>174.18</v>
      </c>
      <c r="C43" s="14">
        <v>185.82599999999999</v>
      </c>
      <c r="D43" s="14">
        <v>206.149</v>
      </c>
      <c r="E43" s="14">
        <v>181.167</v>
      </c>
      <c r="F43" s="14">
        <v>186.53</v>
      </c>
      <c r="G43" s="14">
        <v>178.22399999999999</v>
      </c>
      <c r="H43" s="14">
        <v>174.93100000000001</v>
      </c>
      <c r="I43" s="14">
        <v>162.53</v>
      </c>
      <c r="J43" s="14">
        <v>159.018</v>
      </c>
      <c r="K43" s="14">
        <v>179.67099999999999</v>
      </c>
      <c r="L43" s="14">
        <v>177.505</v>
      </c>
      <c r="M43" s="14">
        <v>174.428</v>
      </c>
      <c r="N43" s="14">
        <v>183.10599999999999</v>
      </c>
      <c r="O43" s="14">
        <v>183.02699999999999</v>
      </c>
      <c r="P43" s="14">
        <v>189.59200000000001</v>
      </c>
      <c r="Q43" s="14">
        <v>189.41200000000001</v>
      </c>
      <c r="R43" s="14">
        <v>197.23699999999999</v>
      </c>
      <c r="S43" s="14">
        <v>195.715</v>
      </c>
      <c r="T43" s="14">
        <v>158.74</v>
      </c>
      <c r="U43" s="14">
        <v>204.20500000000001</v>
      </c>
      <c r="V43" s="14">
        <v>198.27799999999999</v>
      </c>
      <c r="W43" s="14">
        <v>204.345</v>
      </c>
      <c r="X43" s="14">
        <v>230.47</v>
      </c>
      <c r="Y43" s="14">
        <v>232.274</v>
      </c>
      <c r="Z43" s="14">
        <v>288.90499999999997</v>
      </c>
      <c r="AA43" s="14">
        <v>232.06899999999999</v>
      </c>
      <c r="AB43" s="23">
        <v>169.29400000000001</v>
      </c>
      <c r="AC43" s="14">
        <v>269.27300000000002</v>
      </c>
      <c r="AD43" s="14">
        <v>219.47900000000001</v>
      </c>
      <c r="AE43" s="14">
        <v>247.63900000000001</v>
      </c>
      <c r="AF43" s="14">
        <v>241.61799999999999</v>
      </c>
      <c r="AG43" s="14">
        <v>196.96299999999999</v>
      </c>
      <c r="AH43" s="14">
        <v>200.13300000000001</v>
      </c>
      <c r="AI43" s="15">
        <v>203.92599999999999</v>
      </c>
    </row>
    <row r="44" spans="1:35" x14ac:dyDescent="0.2">
      <c r="A44" s="12" t="s">
        <v>75</v>
      </c>
      <c r="B44" s="14">
        <v>174.19</v>
      </c>
      <c r="C44" s="14">
        <v>187.18600000000001</v>
      </c>
      <c r="D44" s="14">
        <v>205.28700000000001</v>
      </c>
      <c r="E44" s="14">
        <v>181.93899999999999</v>
      </c>
      <c r="F44" s="14">
        <v>186.904</v>
      </c>
      <c r="G44" s="14">
        <v>179.489</v>
      </c>
      <c r="H44" s="14">
        <v>177.464</v>
      </c>
      <c r="I44" s="14">
        <v>163.04599999999999</v>
      </c>
      <c r="J44" s="14">
        <v>160.62200000000001</v>
      </c>
      <c r="K44" s="14">
        <v>180.953</v>
      </c>
      <c r="L44" s="14">
        <v>179.155</v>
      </c>
      <c r="M44" s="14">
        <v>174.70400000000001</v>
      </c>
      <c r="N44" s="14">
        <v>182.74</v>
      </c>
      <c r="O44" s="14">
        <v>181.68799999999999</v>
      </c>
      <c r="P44" s="14">
        <v>189.42400000000001</v>
      </c>
      <c r="Q44" s="14">
        <v>187.30600000000001</v>
      </c>
      <c r="R44" s="14">
        <v>195.50299999999999</v>
      </c>
      <c r="S44" s="14">
        <v>194.358</v>
      </c>
      <c r="T44" s="14">
        <v>159.518</v>
      </c>
      <c r="U44" s="14">
        <v>206.12200000000001</v>
      </c>
      <c r="V44" s="14">
        <v>197.95500000000001</v>
      </c>
      <c r="W44" s="14">
        <v>202.03700000000001</v>
      </c>
      <c r="X44" s="14">
        <v>230.80699999999999</v>
      </c>
      <c r="Y44" s="14">
        <v>231.89699999999999</v>
      </c>
      <c r="Z44" s="14">
        <v>291.98899999999998</v>
      </c>
      <c r="AA44" s="14">
        <v>236.64099999999999</v>
      </c>
      <c r="AB44" s="23">
        <v>175.85300000000001</v>
      </c>
      <c r="AC44" s="14">
        <v>260.64</v>
      </c>
      <c r="AD44" s="14">
        <v>216.84800000000001</v>
      </c>
      <c r="AE44" s="14">
        <v>248.40600000000001</v>
      </c>
      <c r="AF44" s="14">
        <v>245.78200000000001</v>
      </c>
      <c r="AG44" s="14">
        <v>197.857</v>
      </c>
      <c r="AH44" s="14">
        <v>203.15700000000001</v>
      </c>
      <c r="AI44" s="15">
        <v>203.11</v>
      </c>
    </row>
    <row r="45" spans="1:35" x14ac:dyDescent="0.2">
      <c r="A45" s="12" t="s">
        <v>76</v>
      </c>
      <c r="B45" s="14">
        <v>174.21600000000001</v>
      </c>
      <c r="C45" s="14">
        <v>185.27199999999999</v>
      </c>
      <c r="D45" s="14">
        <v>202.52500000000001</v>
      </c>
      <c r="E45" s="14">
        <v>181.947</v>
      </c>
      <c r="F45" s="14">
        <v>186.63200000000001</v>
      </c>
      <c r="G45" s="14">
        <v>178.143</v>
      </c>
      <c r="H45" s="14">
        <v>176.209</v>
      </c>
      <c r="I45" s="14">
        <v>160.51900000000001</v>
      </c>
      <c r="J45" s="14">
        <v>161.69399999999999</v>
      </c>
      <c r="K45" s="14">
        <v>179.59899999999999</v>
      </c>
      <c r="L45" s="14">
        <v>179.13499999999999</v>
      </c>
      <c r="M45" s="14">
        <v>173.584</v>
      </c>
      <c r="N45" s="14">
        <v>182.447</v>
      </c>
      <c r="O45" s="14">
        <v>179.923</v>
      </c>
      <c r="P45" s="14">
        <v>186.637</v>
      </c>
      <c r="Q45" s="14">
        <v>185.00800000000001</v>
      </c>
      <c r="R45" s="14">
        <v>194.33699999999999</v>
      </c>
      <c r="S45" s="14">
        <v>196.30799999999999</v>
      </c>
      <c r="T45" s="14">
        <v>164.59100000000001</v>
      </c>
      <c r="U45" s="14">
        <v>209.90799999999999</v>
      </c>
      <c r="V45" s="14">
        <v>195.34800000000001</v>
      </c>
      <c r="W45" s="14">
        <v>200.709</v>
      </c>
      <c r="X45" s="14">
        <v>227.28700000000001</v>
      </c>
      <c r="Y45" s="14">
        <v>225.964</v>
      </c>
      <c r="Z45" s="14">
        <v>288.32600000000002</v>
      </c>
      <c r="AA45" s="14">
        <v>233.81899999999999</v>
      </c>
      <c r="AB45" s="23">
        <v>179.32599999999999</v>
      </c>
      <c r="AC45" s="14">
        <v>250.767</v>
      </c>
      <c r="AD45" s="14">
        <v>212.47399999999999</v>
      </c>
      <c r="AE45" s="14">
        <v>246.57499999999999</v>
      </c>
      <c r="AF45" s="14">
        <v>246.578</v>
      </c>
      <c r="AG45" s="14">
        <v>194.99</v>
      </c>
      <c r="AH45" s="14">
        <v>202.98400000000001</v>
      </c>
      <c r="AI45" s="15">
        <v>202.26400000000001</v>
      </c>
    </row>
    <row r="46" spans="1:35" x14ac:dyDescent="0.2">
      <c r="A46" s="12" t="s">
        <v>77</v>
      </c>
      <c r="B46" s="14">
        <v>172.255</v>
      </c>
      <c r="C46" s="14">
        <v>180.80600000000001</v>
      </c>
      <c r="D46" s="14">
        <v>198.227</v>
      </c>
      <c r="E46" s="14">
        <v>179.447</v>
      </c>
      <c r="F46" s="14">
        <v>184.601</v>
      </c>
      <c r="G46" s="14">
        <v>175.435</v>
      </c>
      <c r="H46" s="14">
        <v>173.363</v>
      </c>
      <c r="I46" s="14">
        <v>156.14400000000001</v>
      </c>
      <c r="J46" s="14">
        <v>158.471</v>
      </c>
      <c r="K46" s="14">
        <v>177.524</v>
      </c>
      <c r="L46" s="14">
        <v>178.68100000000001</v>
      </c>
      <c r="M46" s="14">
        <v>171.98500000000001</v>
      </c>
      <c r="N46" s="14">
        <v>181.60499999999999</v>
      </c>
      <c r="O46" s="14">
        <v>177.89</v>
      </c>
      <c r="P46" s="14">
        <v>182.52099999999999</v>
      </c>
      <c r="Q46" s="14">
        <v>181.54499999999999</v>
      </c>
      <c r="R46" s="14">
        <v>191.66499999999999</v>
      </c>
      <c r="S46" s="14">
        <v>192.37100000000001</v>
      </c>
      <c r="T46" s="14">
        <v>165.52500000000001</v>
      </c>
      <c r="U46" s="14">
        <v>207.96100000000001</v>
      </c>
      <c r="V46" s="14">
        <v>195.27099999999999</v>
      </c>
      <c r="W46" s="14">
        <v>195.595</v>
      </c>
      <c r="X46" s="14">
        <v>222.68600000000001</v>
      </c>
      <c r="Y46" s="14">
        <v>222.72</v>
      </c>
      <c r="Z46" s="14">
        <v>276.86900000000003</v>
      </c>
      <c r="AA46" s="14">
        <v>229.15</v>
      </c>
      <c r="AB46" s="23">
        <v>135.851</v>
      </c>
      <c r="AC46" s="14">
        <v>243.8</v>
      </c>
      <c r="AD46" s="14">
        <v>207.85400000000001</v>
      </c>
      <c r="AE46" s="14">
        <v>242.42500000000001</v>
      </c>
      <c r="AF46" s="14">
        <v>245.04300000000001</v>
      </c>
      <c r="AG46" s="14">
        <v>191.929</v>
      </c>
      <c r="AH46" s="14">
        <v>198.52099999999999</v>
      </c>
      <c r="AI46" s="15">
        <v>197.95500000000001</v>
      </c>
    </row>
    <row r="47" spans="1:35" x14ac:dyDescent="0.2">
      <c r="A47" s="12" t="s">
        <v>78</v>
      </c>
      <c r="B47" s="14">
        <v>170.64099999999999</v>
      </c>
      <c r="C47" s="14">
        <v>178.44399999999999</v>
      </c>
      <c r="D47" s="14">
        <v>193.76400000000001</v>
      </c>
      <c r="E47" s="14">
        <v>175.15100000000001</v>
      </c>
      <c r="F47" s="14">
        <v>183.36600000000001</v>
      </c>
      <c r="G47" s="14">
        <v>173.477</v>
      </c>
      <c r="H47" s="14">
        <v>170.54400000000001</v>
      </c>
      <c r="I47" s="14">
        <v>151.46799999999999</v>
      </c>
      <c r="J47" s="14">
        <v>156.334</v>
      </c>
      <c r="K47" s="14">
        <v>177.80600000000001</v>
      </c>
      <c r="L47" s="14">
        <v>178.82400000000001</v>
      </c>
      <c r="M47" s="14">
        <v>168.98500000000001</v>
      </c>
      <c r="N47" s="14">
        <v>178.721</v>
      </c>
      <c r="O47" s="14">
        <v>175.13</v>
      </c>
      <c r="P47" s="14">
        <v>178.535</v>
      </c>
      <c r="Q47" s="14">
        <v>178.62</v>
      </c>
      <c r="R47" s="14">
        <v>186.26300000000001</v>
      </c>
      <c r="S47" s="14">
        <v>189.51</v>
      </c>
      <c r="T47" s="14">
        <v>169.58699999999999</v>
      </c>
      <c r="U47" s="14">
        <v>206.90199999999999</v>
      </c>
      <c r="V47" s="14">
        <v>192.45500000000001</v>
      </c>
      <c r="W47" s="14">
        <v>189.947</v>
      </c>
      <c r="X47" s="14">
        <v>218.80199999999999</v>
      </c>
      <c r="Y47" s="14">
        <v>223.47399999999999</v>
      </c>
      <c r="Z47" s="14">
        <v>279.12599999999998</v>
      </c>
      <c r="AA47" s="14">
        <v>227.005</v>
      </c>
      <c r="AB47" s="23">
        <v>151.1</v>
      </c>
      <c r="AC47" s="14">
        <v>243.899</v>
      </c>
      <c r="AD47" s="14">
        <v>203.93</v>
      </c>
      <c r="AE47" s="14">
        <v>241.07</v>
      </c>
      <c r="AF47" s="14">
        <v>240.86699999999999</v>
      </c>
      <c r="AG47" s="14">
        <v>191.505</v>
      </c>
      <c r="AH47" s="14">
        <v>194.97900000000001</v>
      </c>
      <c r="AI47" s="15">
        <v>192.9</v>
      </c>
    </row>
    <row r="48" spans="1:35" x14ac:dyDescent="0.2">
      <c r="A48" s="12" t="s">
        <v>79</v>
      </c>
      <c r="B48" s="14">
        <v>168.63399999999999</v>
      </c>
      <c r="C48" s="14">
        <v>170.845</v>
      </c>
      <c r="D48" s="14">
        <v>182.643</v>
      </c>
      <c r="E48" s="14">
        <v>169.023</v>
      </c>
      <c r="F48" s="14">
        <v>177.92699999999999</v>
      </c>
      <c r="G48" s="14">
        <v>169.26900000000001</v>
      </c>
      <c r="H48" s="14">
        <v>163.285</v>
      </c>
      <c r="I48" s="14">
        <v>144.107</v>
      </c>
      <c r="J48" s="14">
        <v>149.20500000000001</v>
      </c>
      <c r="K48" s="14">
        <v>173.55099999999999</v>
      </c>
      <c r="L48" s="14">
        <v>174.70500000000001</v>
      </c>
      <c r="M48" s="14">
        <v>164.399</v>
      </c>
      <c r="N48" s="14">
        <v>177.13300000000001</v>
      </c>
      <c r="O48" s="14">
        <v>170.80199999999999</v>
      </c>
      <c r="P48" s="14">
        <v>170.523</v>
      </c>
      <c r="Q48" s="14">
        <v>171.32599999999999</v>
      </c>
      <c r="R48" s="14">
        <v>178.99199999999999</v>
      </c>
      <c r="S48" s="14">
        <v>187.447</v>
      </c>
      <c r="T48" s="14">
        <v>173.613</v>
      </c>
      <c r="U48" s="14">
        <v>203.52099999999999</v>
      </c>
      <c r="V48" s="14">
        <v>188.029</v>
      </c>
      <c r="W48" s="14">
        <v>182.84800000000001</v>
      </c>
      <c r="X48" s="14">
        <v>211.583</v>
      </c>
      <c r="Y48" s="14">
        <v>225.387</v>
      </c>
      <c r="Z48" s="14">
        <v>263.51499999999999</v>
      </c>
      <c r="AA48" s="14">
        <v>223.56200000000001</v>
      </c>
      <c r="AB48" s="23">
        <v>147.91300000000001</v>
      </c>
      <c r="AC48" s="14">
        <v>238.56200000000001</v>
      </c>
      <c r="AD48" s="14">
        <v>196.01400000000001</v>
      </c>
      <c r="AE48" s="14">
        <v>230.14500000000001</v>
      </c>
      <c r="AF48" s="14">
        <v>235.547</v>
      </c>
      <c r="AG48" s="14">
        <v>183.827</v>
      </c>
      <c r="AH48" s="14">
        <v>190.64599999999999</v>
      </c>
      <c r="AI48" s="15">
        <v>187.85599999999999</v>
      </c>
    </row>
    <row r="49" spans="1:35" x14ac:dyDescent="0.2">
      <c r="A49" s="12" t="s">
        <v>80</v>
      </c>
      <c r="B49" s="14">
        <v>165.03700000000001</v>
      </c>
      <c r="C49" s="14">
        <v>162.27199999999999</v>
      </c>
      <c r="D49" s="14">
        <v>171.84100000000001</v>
      </c>
      <c r="E49" s="14">
        <v>163.42400000000001</v>
      </c>
      <c r="F49" s="14">
        <v>174.39099999999999</v>
      </c>
      <c r="G49" s="14">
        <v>164.34800000000001</v>
      </c>
      <c r="H49" s="14">
        <v>154.64099999999999</v>
      </c>
      <c r="I49" s="14">
        <v>133.38999999999999</v>
      </c>
      <c r="J49" s="14">
        <v>141.18</v>
      </c>
      <c r="K49" s="14">
        <v>166.71899999999999</v>
      </c>
      <c r="L49" s="14">
        <v>170.46799999999999</v>
      </c>
      <c r="M49" s="14">
        <v>159.33199999999999</v>
      </c>
      <c r="N49" s="14">
        <v>174.24600000000001</v>
      </c>
      <c r="O49" s="14">
        <v>165.983</v>
      </c>
      <c r="P49" s="14">
        <v>164.88399999999999</v>
      </c>
      <c r="Q49" s="14">
        <v>165.39599999999999</v>
      </c>
      <c r="R49" s="14">
        <v>166.93100000000001</v>
      </c>
      <c r="S49" s="14">
        <v>175.601</v>
      </c>
      <c r="T49" s="14">
        <v>168.87200000000001</v>
      </c>
      <c r="U49" s="14">
        <v>196.78200000000001</v>
      </c>
      <c r="V49" s="14">
        <v>181.35499999999999</v>
      </c>
      <c r="W49" s="14">
        <v>173.73699999999999</v>
      </c>
      <c r="X49" s="14">
        <v>198.63800000000001</v>
      </c>
      <c r="Y49" s="14">
        <v>226.429</v>
      </c>
      <c r="Z49" s="14">
        <v>233.899</v>
      </c>
      <c r="AA49" s="14">
        <v>224.602</v>
      </c>
      <c r="AB49" s="23">
        <v>172.40299999999999</v>
      </c>
      <c r="AC49" s="14">
        <v>230.46100000000001</v>
      </c>
      <c r="AD49" s="14">
        <v>186.232</v>
      </c>
      <c r="AE49" s="14">
        <v>211.99600000000001</v>
      </c>
      <c r="AF49" s="14">
        <v>217.48500000000001</v>
      </c>
      <c r="AG49" s="14">
        <v>177.47</v>
      </c>
      <c r="AH49" s="14">
        <v>183.04400000000001</v>
      </c>
      <c r="AI49" s="15">
        <v>176.994</v>
      </c>
    </row>
    <row r="50" spans="1:35" x14ac:dyDescent="0.2">
      <c r="A50" s="12" t="s">
        <v>81</v>
      </c>
      <c r="B50" s="14">
        <v>162.75700000000001</v>
      </c>
      <c r="C50" s="14">
        <v>154.08000000000001</v>
      </c>
      <c r="D50" s="14">
        <v>162.07400000000001</v>
      </c>
      <c r="E50" s="14">
        <v>161.059</v>
      </c>
      <c r="F50" s="14">
        <v>170.90299999999999</v>
      </c>
      <c r="G50" s="14">
        <v>156.90100000000001</v>
      </c>
      <c r="H50" s="14">
        <v>148.93899999999999</v>
      </c>
      <c r="I50" s="14">
        <v>124.913</v>
      </c>
      <c r="J50" s="14">
        <v>134.40100000000001</v>
      </c>
      <c r="K50" s="14">
        <v>162.392</v>
      </c>
      <c r="L50" s="14">
        <v>167.898</v>
      </c>
      <c r="M50" s="14">
        <v>154.51</v>
      </c>
      <c r="N50" s="14">
        <v>171.72</v>
      </c>
      <c r="O50" s="14">
        <v>162.05500000000001</v>
      </c>
      <c r="P50" s="14">
        <v>160.35300000000001</v>
      </c>
      <c r="Q50" s="14">
        <v>160.63900000000001</v>
      </c>
      <c r="R50" s="14">
        <v>158.184</v>
      </c>
      <c r="S50" s="14">
        <v>178.679</v>
      </c>
      <c r="T50" s="14">
        <v>164.89500000000001</v>
      </c>
      <c r="U50" s="14">
        <v>192.523</v>
      </c>
      <c r="V50" s="14">
        <v>176.01</v>
      </c>
      <c r="W50" s="14">
        <v>167.69</v>
      </c>
      <c r="X50" s="14">
        <v>181.01300000000001</v>
      </c>
      <c r="Y50" s="14">
        <v>219.96299999999999</v>
      </c>
      <c r="Z50" s="14">
        <v>200.73099999999999</v>
      </c>
      <c r="AA50" s="14">
        <v>223.11099999999999</v>
      </c>
      <c r="AB50" s="23">
        <v>170.04400000000001</v>
      </c>
      <c r="AC50" s="14">
        <v>225.005</v>
      </c>
      <c r="AD50" s="14">
        <v>176.78</v>
      </c>
      <c r="AE50" s="14">
        <v>201.74700000000001</v>
      </c>
      <c r="AF50" s="14">
        <v>200.828</v>
      </c>
      <c r="AG50" s="14">
        <v>170.06200000000001</v>
      </c>
      <c r="AH50" s="14">
        <v>176.53</v>
      </c>
      <c r="AI50" s="15">
        <v>170.40799999999999</v>
      </c>
    </row>
    <row r="51" spans="1:35" x14ac:dyDescent="0.2">
      <c r="A51" s="12" t="s">
        <v>82</v>
      </c>
      <c r="B51" s="14">
        <v>159.864</v>
      </c>
      <c r="C51" s="14">
        <v>149.30099999999999</v>
      </c>
      <c r="D51" s="14">
        <v>150.875</v>
      </c>
      <c r="E51" s="14">
        <v>157.846</v>
      </c>
      <c r="F51" s="14">
        <v>167.80199999999999</v>
      </c>
      <c r="G51" s="14">
        <v>150.46199999999999</v>
      </c>
      <c r="H51" s="14">
        <v>143.22300000000001</v>
      </c>
      <c r="I51" s="14">
        <v>115.566</v>
      </c>
      <c r="J51" s="14">
        <v>124.709</v>
      </c>
      <c r="K51" s="14">
        <v>157.70699999999999</v>
      </c>
      <c r="L51" s="14">
        <v>165.00299999999999</v>
      </c>
      <c r="M51" s="14">
        <v>151.08799999999999</v>
      </c>
      <c r="N51" s="14">
        <v>168.227</v>
      </c>
      <c r="O51" s="14">
        <v>159.946</v>
      </c>
      <c r="P51" s="14">
        <v>155.976</v>
      </c>
      <c r="Q51" s="14">
        <v>156.46100000000001</v>
      </c>
      <c r="R51" s="14">
        <v>152.767</v>
      </c>
      <c r="S51" s="14">
        <v>174.39099999999999</v>
      </c>
      <c r="T51" s="14">
        <v>165.048</v>
      </c>
      <c r="U51" s="14">
        <v>187.227</v>
      </c>
      <c r="V51" s="14">
        <v>171.34100000000001</v>
      </c>
      <c r="W51" s="14">
        <v>163.87100000000001</v>
      </c>
      <c r="X51" s="14">
        <v>165.91399999999999</v>
      </c>
      <c r="Y51" s="14">
        <v>214.084</v>
      </c>
      <c r="Z51" s="14">
        <v>172.68700000000001</v>
      </c>
      <c r="AA51" s="14">
        <v>214.97499999999999</v>
      </c>
      <c r="AB51" s="23">
        <v>168.35499999999999</v>
      </c>
      <c r="AC51" s="14">
        <v>209.37899999999999</v>
      </c>
      <c r="AD51" s="14">
        <v>167.59700000000001</v>
      </c>
      <c r="AE51" s="14">
        <v>175.601</v>
      </c>
      <c r="AF51" s="14">
        <v>184.827</v>
      </c>
      <c r="AG51" s="14">
        <v>161.71899999999999</v>
      </c>
      <c r="AH51" s="14">
        <v>165.47499999999999</v>
      </c>
      <c r="AI51" s="15">
        <v>164.03700000000001</v>
      </c>
    </row>
    <row r="52" spans="1:35" x14ac:dyDescent="0.2">
      <c r="A52" s="12" t="s">
        <v>83</v>
      </c>
      <c r="B52" s="14">
        <v>154.071</v>
      </c>
      <c r="C52" s="14">
        <v>136.98099999999999</v>
      </c>
      <c r="D52" s="14">
        <v>138.43100000000001</v>
      </c>
      <c r="E52" s="14">
        <v>149.66</v>
      </c>
      <c r="F52" s="14">
        <v>165.327</v>
      </c>
      <c r="G52" s="14">
        <v>141.619</v>
      </c>
      <c r="H52" s="14">
        <v>136.49799999999999</v>
      </c>
      <c r="I52" s="14">
        <v>104.40900000000001</v>
      </c>
      <c r="J52" s="14">
        <v>117.93</v>
      </c>
      <c r="K52" s="14">
        <v>152.447</v>
      </c>
      <c r="L52" s="14">
        <v>157.494</v>
      </c>
      <c r="M52" s="14">
        <v>144.68299999999999</v>
      </c>
      <c r="N52" s="14">
        <v>161.333</v>
      </c>
      <c r="O52" s="14">
        <v>155.15199999999999</v>
      </c>
      <c r="P52" s="14">
        <v>149.77099999999999</v>
      </c>
      <c r="Q52" s="14">
        <v>150.22399999999999</v>
      </c>
      <c r="R52" s="14">
        <v>141.91200000000001</v>
      </c>
      <c r="S52" s="14">
        <v>168.71299999999999</v>
      </c>
      <c r="T52" s="14">
        <v>156.779</v>
      </c>
      <c r="U52" s="14">
        <v>183.14500000000001</v>
      </c>
      <c r="V52" s="14">
        <v>164.749</v>
      </c>
      <c r="W52" s="14">
        <v>155.387</v>
      </c>
      <c r="X52" s="14">
        <v>145.12899999999999</v>
      </c>
      <c r="Y52" s="14">
        <v>199.98699999999999</v>
      </c>
      <c r="Z52" s="14">
        <v>151.27000000000001</v>
      </c>
      <c r="AA52" s="14">
        <v>211.08099999999999</v>
      </c>
      <c r="AB52" s="23">
        <v>163.63</v>
      </c>
      <c r="AC52" s="14">
        <v>189.72499999999999</v>
      </c>
      <c r="AD52" s="14">
        <v>157.19399999999999</v>
      </c>
      <c r="AE52" s="14">
        <v>159.02000000000001</v>
      </c>
      <c r="AF52" s="14">
        <v>168.166</v>
      </c>
      <c r="AG52" s="14">
        <v>156.35400000000001</v>
      </c>
      <c r="AH52" s="14">
        <v>153.61099999999999</v>
      </c>
      <c r="AI52" s="15">
        <v>154.41499999999999</v>
      </c>
    </row>
    <row r="53" spans="1:35" x14ac:dyDescent="0.2">
      <c r="A53" s="12" t="s">
        <v>84</v>
      </c>
      <c r="B53" s="14">
        <v>150.583</v>
      </c>
      <c r="C53" s="14">
        <v>130</v>
      </c>
      <c r="D53" s="14">
        <v>131.274</v>
      </c>
      <c r="E53" s="14">
        <v>142.654</v>
      </c>
      <c r="F53" s="14">
        <v>160.619</v>
      </c>
      <c r="G53" s="14">
        <v>133.58799999999999</v>
      </c>
      <c r="H53" s="14">
        <v>132.066</v>
      </c>
      <c r="I53" s="14">
        <v>97.382999999999996</v>
      </c>
      <c r="J53" s="14">
        <v>109.94</v>
      </c>
      <c r="K53" s="14">
        <v>148.66200000000001</v>
      </c>
      <c r="L53" s="14">
        <v>152.71299999999999</v>
      </c>
      <c r="M53" s="14">
        <v>137.50299999999999</v>
      </c>
      <c r="N53" s="14">
        <v>153.53800000000001</v>
      </c>
      <c r="O53" s="14">
        <v>150.83600000000001</v>
      </c>
      <c r="P53" s="14">
        <v>143.48599999999999</v>
      </c>
      <c r="Q53" s="14">
        <v>142.97200000000001</v>
      </c>
      <c r="R53" s="14">
        <v>134.185</v>
      </c>
      <c r="S53" s="14">
        <v>164.53100000000001</v>
      </c>
      <c r="T53" s="14">
        <v>158.16999999999999</v>
      </c>
      <c r="U53" s="14">
        <v>176.89400000000001</v>
      </c>
      <c r="V53" s="14">
        <v>156.488</v>
      </c>
      <c r="W53" s="14">
        <v>145.738</v>
      </c>
      <c r="X53" s="14">
        <v>132.75299999999999</v>
      </c>
      <c r="Y53" s="14">
        <v>174.672</v>
      </c>
      <c r="Z53" s="14">
        <v>141.99799999999999</v>
      </c>
      <c r="AA53" s="14">
        <v>203.858</v>
      </c>
      <c r="AB53" s="23">
        <v>160.99100000000001</v>
      </c>
      <c r="AC53" s="14">
        <v>180.13499999999999</v>
      </c>
      <c r="AD53" s="14">
        <v>150.47399999999999</v>
      </c>
      <c r="AE53" s="14">
        <v>146.648</v>
      </c>
      <c r="AF53" s="14">
        <v>167.221</v>
      </c>
      <c r="AG53" s="14">
        <v>152.446</v>
      </c>
      <c r="AH53" s="14">
        <v>143.51599999999999</v>
      </c>
      <c r="AI53" s="15">
        <v>150.13999999999999</v>
      </c>
    </row>
    <row r="54" spans="1:35" x14ac:dyDescent="0.2">
      <c r="A54" s="12" t="s">
        <v>85</v>
      </c>
      <c r="B54" s="14">
        <v>147.85900000000001</v>
      </c>
      <c r="C54" s="14">
        <v>125.761</v>
      </c>
      <c r="D54" s="14">
        <v>128.33799999999999</v>
      </c>
      <c r="E54" s="14">
        <v>138.815</v>
      </c>
      <c r="F54" s="14">
        <v>158.131</v>
      </c>
      <c r="G54" s="14">
        <v>134.423</v>
      </c>
      <c r="H54" s="14">
        <v>130.93299999999999</v>
      </c>
      <c r="I54" s="14">
        <v>94.215000000000003</v>
      </c>
      <c r="J54" s="14">
        <v>106.791</v>
      </c>
      <c r="K54" s="14">
        <v>144.881</v>
      </c>
      <c r="L54" s="14">
        <v>148.52500000000001</v>
      </c>
      <c r="M54" s="14">
        <v>135.393</v>
      </c>
      <c r="N54" s="14">
        <v>151.95400000000001</v>
      </c>
      <c r="O54" s="14">
        <v>145.92099999999999</v>
      </c>
      <c r="P54" s="14">
        <v>140.292</v>
      </c>
      <c r="Q54" s="14">
        <v>138.602</v>
      </c>
      <c r="R54" s="14">
        <v>129.19999999999999</v>
      </c>
      <c r="S54" s="14">
        <v>163.197</v>
      </c>
      <c r="T54" s="14">
        <v>153.369</v>
      </c>
      <c r="U54" s="14">
        <v>176.107</v>
      </c>
      <c r="V54" s="14">
        <v>152.41200000000001</v>
      </c>
      <c r="W54" s="14">
        <v>140.09100000000001</v>
      </c>
      <c r="X54" s="14">
        <v>127.985</v>
      </c>
      <c r="Y54" s="14">
        <v>169.63399999999999</v>
      </c>
      <c r="Z54" s="14">
        <v>135.83199999999999</v>
      </c>
      <c r="AA54" s="14">
        <v>198.16</v>
      </c>
      <c r="AB54" s="23">
        <v>158.393</v>
      </c>
      <c r="AC54" s="14">
        <v>174.7</v>
      </c>
      <c r="AD54" s="14">
        <v>147.53800000000001</v>
      </c>
      <c r="AE54" s="14">
        <v>137.65600000000001</v>
      </c>
      <c r="AF54" s="14">
        <v>164.18899999999999</v>
      </c>
      <c r="AG54" s="14">
        <v>151.845</v>
      </c>
      <c r="AH54" s="14">
        <v>141.303</v>
      </c>
      <c r="AI54" s="15">
        <v>147.63499999999999</v>
      </c>
    </row>
    <row r="55" spans="1:35" x14ac:dyDescent="0.2">
      <c r="A55" s="12" t="s">
        <v>86</v>
      </c>
      <c r="B55" s="14">
        <v>146.208</v>
      </c>
      <c r="C55" s="14">
        <v>123.643</v>
      </c>
      <c r="D55" s="14">
        <v>126.4</v>
      </c>
      <c r="E55" s="14">
        <v>136.50899999999999</v>
      </c>
      <c r="F55" s="14">
        <v>157.197</v>
      </c>
      <c r="G55" s="14">
        <v>134.61099999999999</v>
      </c>
      <c r="H55" s="14">
        <v>128.45699999999999</v>
      </c>
      <c r="I55" s="14">
        <v>90.992999999999995</v>
      </c>
      <c r="J55" s="14">
        <v>104.194</v>
      </c>
      <c r="K55" s="14">
        <v>144.04499999999999</v>
      </c>
      <c r="L55" s="14">
        <v>146.53100000000001</v>
      </c>
      <c r="M55" s="14">
        <v>132.52000000000001</v>
      </c>
      <c r="N55" s="14">
        <v>151.58199999999999</v>
      </c>
      <c r="O55" s="14">
        <v>144.1</v>
      </c>
      <c r="P55" s="14">
        <v>139.52500000000001</v>
      </c>
      <c r="Q55" s="14">
        <v>137.75200000000001</v>
      </c>
      <c r="R55" s="14">
        <v>125.486</v>
      </c>
      <c r="S55" s="14">
        <v>161.08199999999999</v>
      </c>
      <c r="T55" s="14">
        <v>153.15299999999999</v>
      </c>
      <c r="U55" s="14">
        <v>175.779</v>
      </c>
      <c r="V55" s="14">
        <v>150.77099999999999</v>
      </c>
      <c r="W55" s="14">
        <v>136.923</v>
      </c>
      <c r="X55" s="14">
        <v>123.366</v>
      </c>
      <c r="Y55" s="14">
        <v>162.6</v>
      </c>
      <c r="Z55" s="14">
        <v>131.983</v>
      </c>
      <c r="AA55" s="14">
        <v>194.934</v>
      </c>
      <c r="AB55" s="23">
        <v>157.14099999999999</v>
      </c>
      <c r="AC55" s="14">
        <v>173.16</v>
      </c>
      <c r="AD55" s="14">
        <v>144.41300000000001</v>
      </c>
      <c r="AE55" s="14">
        <v>131.929</v>
      </c>
      <c r="AF55" s="14">
        <v>159.22800000000001</v>
      </c>
      <c r="AG55" s="14">
        <v>149.34800000000001</v>
      </c>
      <c r="AH55" s="14">
        <v>136.37299999999999</v>
      </c>
      <c r="AI55" s="15">
        <v>140.08000000000001</v>
      </c>
    </row>
    <row r="56" spans="1:35" x14ac:dyDescent="0.2">
      <c r="A56" s="12" t="s">
        <v>87</v>
      </c>
      <c r="B56" s="14">
        <v>143.572</v>
      </c>
      <c r="C56" s="14">
        <v>124.014</v>
      </c>
      <c r="D56" s="14">
        <v>127.29600000000001</v>
      </c>
      <c r="E56" s="14">
        <v>136.97200000000001</v>
      </c>
      <c r="F56" s="14">
        <v>155.58099999999999</v>
      </c>
      <c r="G56" s="14">
        <v>135.887</v>
      </c>
      <c r="H56" s="14">
        <v>127.23099999999999</v>
      </c>
      <c r="I56" s="14">
        <v>90.346999999999994</v>
      </c>
      <c r="J56" s="14">
        <v>103.19799999999999</v>
      </c>
      <c r="K56" s="14">
        <v>140.44800000000001</v>
      </c>
      <c r="L56" s="14">
        <v>146.56899999999999</v>
      </c>
      <c r="M56" s="14">
        <v>131.14500000000001</v>
      </c>
      <c r="N56" s="14">
        <v>149.602</v>
      </c>
      <c r="O56" s="14">
        <v>141.75299999999999</v>
      </c>
      <c r="P56" s="14">
        <v>137.44900000000001</v>
      </c>
      <c r="Q56" s="14">
        <v>134.83199999999999</v>
      </c>
      <c r="R56" s="14">
        <v>123.119</v>
      </c>
      <c r="S56" s="14">
        <v>159.446</v>
      </c>
      <c r="T56" s="14">
        <v>156.31100000000001</v>
      </c>
      <c r="U56" s="14">
        <v>170.72800000000001</v>
      </c>
      <c r="V56" s="14">
        <v>149.88999999999999</v>
      </c>
      <c r="W56" s="14">
        <v>133.99700000000001</v>
      </c>
      <c r="X56" s="14">
        <v>122.351</v>
      </c>
      <c r="Y56" s="14">
        <v>161.946</v>
      </c>
      <c r="Z56" s="14">
        <v>127.068</v>
      </c>
      <c r="AA56" s="14">
        <v>190.61199999999999</v>
      </c>
      <c r="AB56" s="23">
        <v>158.38900000000001</v>
      </c>
      <c r="AC56" s="14">
        <v>170.02</v>
      </c>
      <c r="AD56" s="14">
        <v>143.75299999999999</v>
      </c>
      <c r="AE56" s="14">
        <v>126.84699999999999</v>
      </c>
      <c r="AF56" s="14">
        <v>152.167</v>
      </c>
      <c r="AG56" s="14">
        <v>149.02699999999999</v>
      </c>
      <c r="AH56" s="14">
        <v>132.77500000000001</v>
      </c>
      <c r="AI56" s="15">
        <v>135.30000000000001</v>
      </c>
    </row>
    <row r="57" spans="1:35" x14ac:dyDescent="0.2">
      <c r="A57" s="12" t="s">
        <v>88</v>
      </c>
      <c r="B57" s="14">
        <v>141.27000000000001</v>
      </c>
      <c r="C57" s="14">
        <v>121.779</v>
      </c>
      <c r="D57" s="14">
        <v>124.84399999999999</v>
      </c>
      <c r="E57" s="14">
        <v>134.65899999999999</v>
      </c>
      <c r="F57" s="14">
        <v>152.989</v>
      </c>
      <c r="G57" s="14">
        <v>134.465</v>
      </c>
      <c r="H57" s="14">
        <v>124.562</v>
      </c>
      <c r="I57" s="14">
        <v>89.548000000000002</v>
      </c>
      <c r="J57" s="14">
        <v>102.315</v>
      </c>
      <c r="K57" s="14">
        <v>137.55500000000001</v>
      </c>
      <c r="L57" s="14">
        <v>144.24100000000001</v>
      </c>
      <c r="M57" s="14">
        <v>128.46</v>
      </c>
      <c r="N57" s="14">
        <v>146.83699999999999</v>
      </c>
      <c r="O57" s="14">
        <v>139.066</v>
      </c>
      <c r="P57" s="14">
        <v>134.93700000000001</v>
      </c>
      <c r="Q57" s="14">
        <v>133.17500000000001</v>
      </c>
      <c r="R57" s="14">
        <v>120.209</v>
      </c>
      <c r="S57" s="14">
        <v>160.33699999999999</v>
      </c>
      <c r="T57" s="14">
        <v>155.51</v>
      </c>
      <c r="U57" s="14">
        <v>170.74199999999999</v>
      </c>
      <c r="V57" s="14">
        <v>149.018</v>
      </c>
      <c r="W57" s="14">
        <v>130.28399999999999</v>
      </c>
      <c r="X57" s="14">
        <v>119.964</v>
      </c>
      <c r="Y57" s="14">
        <v>166.48599999999999</v>
      </c>
      <c r="Z57" s="14">
        <v>121.05500000000001</v>
      </c>
      <c r="AA57" s="14">
        <v>191.18600000000001</v>
      </c>
      <c r="AB57" s="23">
        <v>158.482</v>
      </c>
      <c r="AC57" s="14">
        <v>159.685</v>
      </c>
      <c r="AD57" s="14">
        <v>140.35900000000001</v>
      </c>
      <c r="AE57" s="14">
        <v>123.792</v>
      </c>
      <c r="AF57" s="14">
        <v>142.488</v>
      </c>
      <c r="AG57" s="14">
        <v>145.19399999999999</v>
      </c>
      <c r="AH57" s="14">
        <v>129.91</v>
      </c>
      <c r="AI57" s="15">
        <v>129.62700000000001</v>
      </c>
    </row>
    <row r="58" spans="1:35" x14ac:dyDescent="0.2">
      <c r="A58" s="12" t="s">
        <v>89</v>
      </c>
      <c r="B58" s="14">
        <v>138.31899999999999</v>
      </c>
      <c r="C58" s="14">
        <v>119.83</v>
      </c>
      <c r="D58" s="14">
        <v>123.029</v>
      </c>
      <c r="E58" s="14">
        <v>132.29499999999999</v>
      </c>
      <c r="F58" s="14">
        <v>152.27099999999999</v>
      </c>
      <c r="G58" s="14">
        <v>129.946</v>
      </c>
      <c r="H58" s="14">
        <v>120.40900000000001</v>
      </c>
      <c r="I58" s="14">
        <v>88.406999999999996</v>
      </c>
      <c r="J58" s="14">
        <v>100.851</v>
      </c>
      <c r="K58" s="14">
        <v>135.11500000000001</v>
      </c>
      <c r="L58" s="14">
        <v>143.011</v>
      </c>
      <c r="M58" s="14">
        <v>124.235</v>
      </c>
      <c r="N58" s="14">
        <v>142.82599999999999</v>
      </c>
      <c r="O58" s="14">
        <v>138.202</v>
      </c>
      <c r="P58" s="14">
        <v>131.643</v>
      </c>
      <c r="Q58" s="14">
        <v>131.672</v>
      </c>
      <c r="R58" s="14">
        <v>115.07299999999999</v>
      </c>
      <c r="S58" s="14">
        <v>155.57400000000001</v>
      </c>
      <c r="T58" s="14">
        <v>158.77000000000001</v>
      </c>
      <c r="U58" s="14">
        <v>168.078</v>
      </c>
      <c r="V58" s="14">
        <v>146.07</v>
      </c>
      <c r="W58" s="14">
        <v>126.879</v>
      </c>
      <c r="X58" s="14">
        <v>118.239</v>
      </c>
      <c r="Y58" s="14">
        <v>166.595</v>
      </c>
      <c r="Z58" s="14">
        <v>115.56</v>
      </c>
      <c r="AA58" s="14">
        <v>184.34800000000001</v>
      </c>
      <c r="AB58" s="23">
        <v>161.59299999999999</v>
      </c>
      <c r="AC58" s="14">
        <v>154.17500000000001</v>
      </c>
      <c r="AD58" s="14">
        <v>134.93700000000001</v>
      </c>
      <c r="AE58" s="14">
        <v>121.453</v>
      </c>
      <c r="AF58" s="14">
        <v>139.73500000000001</v>
      </c>
      <c r="AG58" s="14">
        <v>140.68199999999999</v>
      </c>
      <c r="AH58" s="14">
        <v>125.581</v>
      </c>
      <c r="AI58" s="15">
        <v>124.532</v>
      </c>
    </row>
    <row r="59" spans="1:35" x14ac:dyDescent="0.2">
      <c r="A59" s="12" t="s">
        <v>90</v>
      </c>
      <c r="B59" s="14">
        <v>137.55600000000001</v>
      </c>
      <c r="C59" s="14">
        <v>115.584</v>
      </c>
      <c r="D59" s="14">
        <v>121.149</v>
      </c>
      <c r="E59" s="14">
        <v>130.57300000000001</v>
      </c>
      <c r="F59" s="14">
        <v>150.22300000000001</v>
      </c>
      <c r="G59" s="14">
        <v>125.741</v>
      </c>
      <c r="H59" s="14">
        <v>117.083</v>
      </c>
      <c r="I59" s="14">
        <v>87.242000000000004</v>
      </c>
      <c r="J59" s="14">
        <v>98.275999999999996</v>
      </c>
      <c r="K59" s="14">
        <v>133.03700000000001</v>
      </c>
      <c r="L59" s="14">
        <v>143.50700000000001</v>
      </c>
      <c r="M59" s="14">
        <v>119.16500000000001</v>
      </c>
      <c r="N59" s="14">
        <v>141.02500000000001</v>
      </c>
      <c r="O59" s="14">
        <v>135.77099999999999</v>
      </c>
      <c r="P59" s="14">
        <v>128.00899999999999</v>
      </c>
      <c r="Q59" s="14">
        <v>128.99199999999999</v>
      </c>
      <c r="R59" s="14">
        <v>112.866</v>
      </c>
      <c r="S59" s="14">
        <v>152.67599999999999</v>
      </c>
      <c r="T59" s="14">
        <v>160</v>
      </c>
      <c r="U59" s="14">
        <v>166.21199999999999</v>
      </c>
      <c r="V59" s="14">
        <v>143.66300000000001</v>
      </c>
      <c r="W59" s="14">
        <v>122.773</v>
      </c>
      <c r="X59" s="14">
        <v>116.446</v>
      </c>
      <c r="Y59" s="14">
        <v>164.87200000000001</v>
      </c>
      <c r="Z59" s="14">
        <v>110.262</v>
      </c>
      <c r="AA59" s="14">
        <v>182.18799999999999</v>
      </c>
      <c r="AB59" s="23">
        <v>155.322</v>
      </c>
      <c r="AC59" s="14">
        <v>140.43100000000001</v>
      </c>
      <c r="AD59" s="14">
        <v>130.202</v>
      </c>
      <c r="AE59" s="14">
        <v>115.765</v>
      </c>
      <c r="AF59" s="14">
        <v>132.96299999999999</v>
      </c>
      <c r="AG59" s="14">
        <v>136.268</v>
      </c>
      <c r="AH59" s="14">
        <v>121.188</v>
      </c>
      <c r="AI59" s="15">
        <v>120.364</v>
      </c>
    </row>
    <row r="60" spans="1:35" x14ac:dyDescent="0.2">
      <c r="A60" s="12" t="s">
        <v>91</v>
      </c>
      <c r="B60" s="14">
        <v>133.94</v>
      </c>
      <c r="C60" s="14">
        <v>109.01</v>
      </c>
      <c r="D60" s="14">
        <v>116.239</v>
      </c>
      <c r="E60" s="14">
        <v>125.422</v>
      </c>
      <c r="F60" s="14">
        <v>146.297</v>
      </c>
      <c r="G60" s="14">
        <v>117.764</v>
      </c>
      <c r="H60" s="14">
        <v>110.852</v>
      </c>
      <c r="I60" s="14">
        <v>83.995999999999995</v>
      </c>
      <c r="J60" s="14">
        <v>93.561000000000007</v>
      </c>
      <c r="K60" s="14">
        <v>129.04900000000001</v>
      </c>
      <c r="L60" s="14">
        <v>142.49100000000001</v>
      </c>
      <c r="M60" s="14">
        <v>113.09399999999999</v>
      </c>
      <c r="N60" s="14">
        <v>136.84899999999999</v>
      </c>
      <c r="O60" s="14">
        <v>131.02099999999999</v>
      </c>
      <c r="P60" s="14">
        <v>124.577</v>
      </c>
      <c r="Q60" s="14">
        <v>125.565</v>
      </c>
      <c r="R60" s="14">
        <v>109.28400000000001</v>
      </c>
      <c r="S60" s="14">
        <v>147.596</v>
      </c>
      <c r="T60" s="14">
        <v>158.07499999999999</v>
      </c>
      <c r="U60" s="14">
        <v>168.11099999999999</v>
      </c>
      <c r="V60" s="14">
        <v>137.596</v>
      </c>
      <c r="W60" s="14">
        <v>116.83199999999999</v>
      </c>
      <c r="X60" s="14">
        <v>112.078</v>
      </c>
      <c r="Y60" s="14">
        <v>157.86500000000001</v>
      </c>
      <c r="Z60" s="14">
        <v>104.81699999999999</v>
      </c>
      <c r="AA60" s="14">
        <v>178.648</v>
      </c>
      <c r="AB60" s="23">
        <v>150.65100000000001</v>
      </c>
      <c r="AC60" s="14">
        <v>135.28700000000001</v>
      </c>
      <c r="AD60" s="14">
        <v>125.047</v>
      </c>
      <c r="AE60" s="14">
        <v>111.84699999999999</v>
      </c>
      <c r="AF60" s="14">
        <v>131.553</v>
      </c>
      <c r="AG60" s="14">
        <v>129.79599999999999</v>
      </c>
      <c r="AH60" s="14">
        <v>110.44499999999999</v>
      </c>
      <c r="AI60" s="15">
        <v>112.932</v>
      </c>
    </row>
    <row r="61" spans="1:35" x14ac:dyDescent="0.2">
      <c r="A61" s="12" t="s">
        <v>92</v>
      </c>
      <c r="B61" s="14">
        <v>129.69999999999999</v>
      </c>
      <c r="C61" s="14">
        <v>105.51300000000001</v>
      </c>
      <c r="D61" s="14">
        <v>112.786</v>
      </c>
      <c r="E61" s="14">
        <v>123.815</v>
      </c>
      <c r="F61" s="14">
        <v>145.59899999999999</v>
      </c>
      <c r="G61" s="14">
        <v>113.771</v>
      </c>
      <c r="H61" s="14">
        <v>109.907</v>
      </c>
      <c r="I61" s="14">
        <v>81.200999999999993</v>
      </c>
      <c r="J61" s="14">
        <v>89.813999999999993</v>
      </c>
      <c r="K61" s="14">
        <v>125.336</v>
      </c>
      <c r="L61" s="14">
        <v>141.79</v>
      </c>
      <c r="M61" s="14">
        <v>111.128</v>
      </c>
      <c r="N61" s="14">
        <v>136.33699999999999</v>
      </c>
      <c r="O61" s="14">
        <v>128.89699999999999</v>
      </c>
      <c r="P61" s="14">
        <v>122.91200000000001</v>
      </c>
      <c r="Q61" s="14">
        <v>124.161</v>
      </c>
      <c r="R61" s="14">
        <v>106.21</v>
      </c>
      <c r="S61" s="14">
        <v>140.52000000000001</v>
      </c>
      <c r="T61" s="14">
        <v>157.107</v>
      </c>
      <c r="U61" s="14">
        <v>168.08799999999999</v>
      </c>
      <c r="V61" s="14">
        <v>134.26300000000001</v>
      </c>
      <c r="W61" s="14">
        <v>115.161</v>
      </c>
      <c r="X61" s="14">
        <v>110.328</v>
      </c>
      <c r="Y61" s="14">
        <v>155.15899999999999</v>
      </c>
      <c r="Z61" s="14">
        <v>102.46299999999999</v>
      </c>
      <c r="AA61" s="14">
        <v>173.602</v>
      </c>
      <c r="AB61" s="23">
        <v>149.703</v>
      </c>
      <c r="AC61" s="14">
        <v>132.53800000000001</v>
      </c>
      <c r="AD61" s="14">
        <v>121</v>
      </c>
      <c r="AE61" s="14">
        <v>106.07599999999999</v>
      </c>
      <c r="AF61" s="14">
        <v>127.786</v>
      </c>
      <c r="AG61" s="14">
        <v>125.676</v>
      </c>
      <c r="AH61" s="14">
        <v>106.116</v>
      </c>
      <c r="AI61" s="15">
        <v>108.045</v>
      </c>
    </row>
    <row r="62" spans="1:35" x14ac:dyDescent="0.2">
      <c r="A62" s="12" t="s">
        <v>93</v>
      </c>
      <c r="B62" s="14">
        <v>126.712</v>
      </c>
      <c r="C62" s="14">
        <v>102.6</v>
      </c>
      <c r="D62" s="14">
        <v>109.676</v>
      </c>
      <c r="E62" s="14">
        <v>120.11199999999999</v>
      </c>
      <c r="F62" s="14">
        <v>142.85599999999999</v>
      </c>
      <c r="G62" s="14">
        <v>110.491</v>
      </c>
      <c r="H62" s="14">
        <v>108.194</v>
      </c>
      <c r="I62" s="14">
        <v>78.120999999999995</v>
      </c>
      <c r="J62" s="14">
        <v>87.231999999999999</v>
      </c>
      <c r="K62" s="14">
        <v>122.44799999999999</v>
      </c>
      <c r="L62" s="14">
        <v>139.446</v>
      </c>
      <c r="M62" s="14">
        <v>108.142</v>
      </c>
      <c r="N62" s="14">
        <v>133.09899999999999</v>
      </c>
      <c r="O62" s="14">
        <v>125.746</v>
      </c>
      <c r="P62" s="14">
        <v>120.729</v>
      </c>
      <c r="Q62" s="14">
        <v>121.968</v>
      </c>
      <c r="R62" s="14">
        <v>104.586</v>
      </c>
      <c r="S62" s="14">
        <v>138.85300000000001</v>
      </c>
      <c r="T62" s="14">
        <v>154.233</v>
      </c>
      <c r="U62" s="14">
        <v>167.56</v>
      </c>
      <c r="V62" s="14">
        <v>131.233</v>
      </c>
      <c r="W62" s="14">
        <v>114.724</v>
      </c>
      <c r="X62" s="14">
        <v>106.19799999999999</v>
      </c>
      <c r="Y62" s="14">
        <v>149.77199999999999</v>
      </c>
      <c r="Z62" s="14">
        <v>96.406000000000006</v>
      </c>
      <c r="AA62" s="14">
        <v>174.70699999999999</v>
      </c>
      <c r="AB62" s="23">
        <v>149.291</v>
      </c>
      <c r="AC62" s="14">
        <v>125.126</v>
      </c>
      <c r="AD62" s="14">
        <v>118.36</v>
      </c>
      <c r="AE62" s="14">
        <v>101.602</v>
      </c>
      <c r="AF62" s="14">
        <v>127.161</v>
      </c>
      <c r="AG62" s="14">
        <v>123.636</v>
      </c>
      <c r="AH62" s="14">
        <v>100.12</v>
      </c>
      <c r="AI62" s="15">
        <v>100.08799999999999</v>
      </c>
    </row>
    <row r="63" spans="1:35" x14ac:dyDescent="0.2">
      <c r="A63" s="12" t="s">
        <v>94</v>
      </c>
      <c r="B63" s="14">
        <v>124.875</v>
      </c>
      <c r="C63" s="14">
        <v>102.498</v>
      </c>
      <c r="D63" s="14">
        <v>107.22</v>
      </c>
      <c r="E63" s="14">
        <v>116.03</v>
      </c>
      <c r="F63" s="14">
        <v>140.52500000000001</v>
      </c>
      <c r="G63" s="14">
        <v>106.515</v>
      </c>
      <c r="H63" s="14">
        <v>106.79</v>
      </c>
      <c r="I63" s="14">
        <v>74.885999999999996</v>
      </c>
      <c r="J63" s="14">
        <v>84.804000000000002</v>
      </c>
      <c r="K63" s="14">
        <v>120.673</v>
      </c>
      <c r="L63" s="14">
        <v>137.053</v>
      </c>
      <c r="M63" s="14">
        <v>107.42</v>
      </c>
      <c r="N63" s="14">
        <v>131.44499999999999</v>
      </c>
      <c r="O63" s="14">
        <v>124.49</v>
      </c>
      <c r="P63" s="14">
        <v>118.375</v>
      </c>
      <c r="Q63" s="14">
        <v>120.879</v>
      </c>
      <c r="R63" s="14">
        <v>101.432</v>
      </c>
      <c r="S63" s="14">
        <v>137.87700000000001</v>
      </c>
      <c r="T63" s="14">
        <v>153.755</v>
      </c>
      <c r="U63" s="14">
        <v>167.23599999999999</v>
      </c>
      <c r="V63" s="14">
        <v>129.47200000000001</v>
      </c>
      <c r="W63" s="14">
        <v>112.98</v>
      </c>
      <c r="X63" s="14">
        <v>103.96899999999999</v>
      </c>
      <c r="Y63" s="14">
        <v>150.988</v>
      </c>
      <c r="Z63" s="14">
        <v>90.031999999999996</v>
      </c>
      <c r="AA63" s="14">
        <v>177.392</v>
      </c>
      <c r="AB63" s="23">
        <v>149.18</v>
      </c>
      <c r="AC63" s="14">
        <v>128.35300000000001</v>
      </c>
      <c r="AD63" s="14">
        <v>118.139</v>
      </c>
      <c r="AE63" s="14">
        <v>100.45399999999999</v>
      </c>
      <c r="AF63" s="14">
        <v>128.15799999999999</v>
      </c>
      <c r="AG63" s="14">
        <v>119.608</v>
      </c>
      <c r="AH63" s="14">
        <v>96.263999999999996</v>
      </c>
      <c r="AI63" s="15">
        <v>94.837999999999994</v>
      </c>
    </row>
    <row r="64" spans="1:35" x14ac:dyDescent="0.2">
      <c r="A64" s="12" t="s">
        <v>95</v>
      </c>
      <c r="B64" s="14">
        <v>122.02200000000001</v>
      </c>
      <c r="C64" s="14">
        <v>99.519000000000005</v>
      </c>
      <c r="D64" s="14">
        <v>104.556</v>
      </c>
      <c r="E64" s="14">
        <v>114.102</v>
      </c>
      <c r="F64" s="14">
        <v>138.74700000000001</v>
      </c>
      <c r="G64" s="14">
        <v>105.721</v>
      </c>
      <c r="H64" s="14">
        <v>105.958</v>
      </c>
      <c r="I64" s="14">
        <v>71.807000000000002</v>
      </c>
      <c r="J64" s="14">
        <v>82.561999999999998</v>
      </c>
      <c r="K64" s="14">
        <v>120.931</v>
      </c>
      <c r="L64" s="14">
        <v>136.131</v>
      </c>
      <c r="M64" s="14">
        <v>104.92100000000001</v>
      </c>
      <c r="N64" s="14">
        <v>130.26</v>
      </c>
      <c r="O64" s="14">
        <v>123.46599999999999</v>
      </c>
      <c r="P64" s="14">
        <v>116.529</v>
      </c>
      <c r="Q64" s="14">
        <v>119.98399999999999</v>
      </c>
      <c r="R64" s="14">
        <v>99.715999999999994</v>
      </c>
      <c r="S64" s="14">
        <v>138.03</v>
      </c>
      <c r="T64" s="14">
        <v>150.89500000000001</v>
      </c>
      <c r="U64" s="14">
        <v>162.959</v>
      </c>
      <c r="V64" s="14">
        <v>132.095</v>
      </c>
      <c r="W64" s="14">
        <v>114.78</v>
      </c>
      <c r="X64" s="14">
        <v>101.73099999999999</v>
      </c>
      <c r="Y64" s="14">
        <v>154.452</v>
      </c>
      <c r="Z64" s="14">
        <v>85.367999999999995</v>
      </c>
      <c r="AA64" s="14">
        <v>178.244</v>
      </c>
      <c r="AB64" s="23">
        <v>150.304</v>
      </c>
      <c r="AC64" s="14">
        <v>126.056</v>
      </c>
      <c r="AD64" s="14">
        <v>115.194</v>
      </c>
      <c r="AE64" s="14">
        <v>94.04</v>
      </c>
      <c r="AF64" s="14">
        <v>126.499</v>
      </c>
      <c r="AG64" s="14">
        <v>119.57</v>
      </c>
      <c r="AH64" s="14">
        <v>94.805000000000007</v>
      </c>
      <c r="AI64" s="15">
        <v>88.569000000000003</v>
      </c>
    </row>
    <row r="65" spans="1:35" x14ac:dyDescent="0.2">
      <c r="A65" s="12" t="s">
        <v>96</v>
      </c>
      <c r="B65" s="14">
        <v>121.053</v>
      </c>
      <c r="C65" s="14">
        <v>98.914000000000001</v>
      </c>
      <c r="D65" s="14">
        <v>104.699</v>
      </c>
      <c r="E65" s="14">
        <v>113.06100000000001</v>
      </c>
      <c r="F65" s="14">
        <v>136.09399999999999</v>
      </c>
      <c r="G65" s="14">
        <v>104.02800000000001</v>
      </c>
      <c r="H65" s="14">
        <v>102.297</v>
      </c>
      <c r="I65" s="14">
        <v>69.064999999999998</v>
      </c>
      <c r="J65" s="14">
        <v>82.593000000000004</v>
      </c>
      <c r="K65" s="14">
        <v>121.39100000000001</v>
      </c>
      <c r="L65" s="14">
        <v>136.82900000000001</v>
      </c>
      <c r="M65" s="14">
        <v>103.16</v>
      </c>
      <c r="N65" s="14">
        <v>128.07</v>
      </c>
      <c r="O65" s="14">
        <v>123.166</v>
      </c>
      <c r="P65" s="14">
        <v>116.379</v>
      </c>
      <c r="Q65" s="14">
        <v>119.289</v>
      </c>
      <c r="R65" s="14">
        <v>98.159000000000006</v>
      </c>
      <c r="S65" s="14">
        <v>142.23400000000001</v>
      </c>
      <c r="T65" s="14">
        <v>152.78100000000001</v>
      </c>
      <c r="U65" s="14">
        <v>162.32400000000001</v>
      </c>
      <c r="V65" s="14">
        <v>133.70400000000001</v>
      </c>
      <c r="W65" s="14">
        <v>114.369</v>
      </c>
      <c r="X65" s="14">
        <v>98.98</v>
      </c>
      <c r="Y65" s="14">
        <v>153.154</v>
      </c>
      <c r="Z65" s="14">
        <v>84.313999999999993</v>
      </c>
      <c r="AA65" s="14">
        <v>178.215</v>
      </c>
      <c r="AB65" s="23">
        <v>151.851</v>
      </c>
      <c r="AC65" s="14">
        <v>128.22499999999999</v>
      </c>
      <c r="AD65" s="14">
        <v>113.154</v>
      </c>
      <c r="AE65" s="14">
        <v>88.783000000000001</v>
      </c>
      <c r="AF65" s="14">
        <v>128.52500000000001</v>
      </c>
      <c r="AG65" s="14">
        <v>117.71899999999999</v>
      </c>
      <c r="AH65" s="14">
        <v>90.546999999999997</v>
      </c>
      <c r="AI65" s="15">
        <v>86.305000000000007</v>
      </c>
    </row>
    <row r="66" spans="1:35" x14ac:dyDescent="0.2">
      <c r="A66" s="12" t="s">
        <v>97</v>
      </c>
      <c r="B66" s="14">
        <v>122.28100000000001</v>
      </c>
      <c r="C66" s="14">
        <v>99.376999999999995</v>
      </c>
      <c r="D66" s="14">
        <v>103.602</v>
      </c>
      <c r="E66" s="14">
        <v>114.893</v>
      </c>
      <c r="F66" s="14">
        <v>134.75700000000001</v>
      </c>
      <c r="G66" s="14">
        <v>103.559</v>
      </c>
      <c r="H66" s="14">
        <v>101.64700000000001</v>
      </c>
      <c r="I66" s="14">
        <v>66.007000000000005</v>
      </c>
      <c r="J66" s="14">
        <v>82.697000000000003</v>
      </c>
      <c r="K66" s="14">
        <v>122.29600000000001</v>
      </c>
      <c r="L66" s="14">
        <v>138.76300000000001</v>
      </c>
      <c r="M66" s="14">
        <v>102.837</v>
      </c>
      <c r="N66" s="14">
        <v>128.446</v>
      </c>
      <c r="O66" s="14">
        <v>122.169</v>
      </c>
      <c r="P66" s="14">
        <v>117.324</v>
      </c>
      <c r="Q66" s="14">
        <v>120.223</v>
      </c>
      <c r="R66" s="14">
        <v>99.176000000000002</v>
      </c>
      <c r="S66" s="14">
        <v>141.63499999999999</v>
      </c>
      <c r="T66" s="14">
        <v>153.53700000000001</v>
      </c>
      <c r="U66" s="14">
        <v>165.13499999999999</v>
      </c>
      <c r="V66" s="14">
        <v>134.71899999999999</v>
      </c>
      <c r="W66" s="14">
        <v>113.608</v>
      </c>
      <c r="X66" s="14">
        <v>98.391000000000005</v>
      </c>
      <c r="Y66" s="14">
        <v>161.86799999999999</v>
      </c>
      <c r="Z66" s="14">
        <v>85.965999999999994</v>
      </c>
      <c r="AA66" s="14">
        <v>177.64599999999999</v>
      </c>
      <c r="AB66" s="23">
        <v>153.63300000000001</v>
      </c>
      <c r="AC66" s="14">
        <v>128.17099999999999</v>
      </c>
      <c r="AD66" s="14">
        <v>113.443</v>
      </c>
      <c r="AE66" s="14">
        <v>84.373000000000005</v>
      </c>
      <c r="AF66" s="14">
        <v>123.77200000000001</v>
      </c>
      <c r="AG66" s="14">
        <v>117.227</v>
      </c>
      <c r="AH66" s="14">
        <v>89.063999999999993</v>
      </c>
      <c r="AI66" s="15">
        <v>85.921000000000006</v>
      </c>
    </row>
    <row r="67" spans="1:35" x14ac:dyDescent="0.2">
      <c r="A67" s="12" t="s">
        <v>98</v>
      </c>
      <c r="B67" s="14">
        <v>122.82599999999999</v>
      </c>
      <c r="C67" s="14">
        <v>98.754999999999995</v>
      </c>
      <c r="D67" s="14">
        <v>105.086</v>
      </c>
      <c r="E67" s="14">
        <v>116.276</v>
      </c>
      <c r="F67" s="14">
        <v>134.53200000000001</v>
      </c>
      <c r="G67" s="14">
        <v>105.08199999999999</v>
      </c>
      <c r="H67" s="14">
        <v>100.973</v>
      </c>
      <c r="I67" s="14">
        <v>67.811999999999998</v>
      </c>
      <c r="J67" s="14">
        <v>83.686000000000007</v>
      </c>
      <c r="K67" s="14">
        <v>121.694</v>
      </c>
      <c r="L67" s="14">
        <v>139.80600000000001</v>
      </c>
      <c r="M67" s="14">
        <v>103.108</v>
      </c>
      <c r="N67" s="14">
        <v>128.40199999999999</v>
      </c>
      <c r="O67" s="14">
        <v>123.455</v>
      </c>
      <c r="P67" s="14">
        <v>118.35</v>
      </c>
      <c r="Q67" s="14">
        <v>120.828</v>
      </c>
      <c r="R67" s="14">
        <v>100.491</v>
      </c>
      <c r="S67" s="14">
        <v>145.83500000000001</v>
      </c>
      <c r="T67" s="14">
        <v>152.78200000000001</v>
      </c>
      <c r="U67" s="14">
        <v>164.4</v>
      </c>
      <c r="V67" s="14">
        <v>137.03</v>
      </c>
      <c r="W67" s="14">
        <v>114.6</v>
      </c>
      <c r="X67" s="14">
        <v>99.914000000000001</v>
      </c>
      <c r="Y67" s="14">
        <v>162.81899999999999</v>
      </c>
      <c r="Z67" s="14">
        <v>90.762</v>
      </c>
      <c r="AA67" s="14">
        <v>178.87200000000001</v>
      </c>
      <c r="AB67" s="23">
        <v>149.41200000000001</v>
      </c>
      <c r="AC67" s="14">
        <v>130.613</v>
      </c>
      <c r="AD67" s="14">
        <v>113.67400000000001</v>
      </c>
      <c r="AE67" s="14">
        <v>81.180000000000007</v>
      </c>
      <c r="AF67" s="14">
        <v>121.749</v>
      </c>
      <c r="AG67" s="14">
        <v>118.577</v>
      </c>
      <c r="AH67" s="14">
        <v>88.644999999999996</v>
      </c>
      <c r="AI67" s="15">
        <v>86.600999999999999</v>
      </c>
    </row>
    <row r="68" spans="1:35" x14ac:dyDescent="0.2">
      <c r="A68" s="12" t="s">
        <v>99</v>
      </c>
      <c r="B68" s="14">
        <v>126.724</v>
      </c>
      <c r="C68" s="14">
        <v>101.96</v>
      </c>
      <c r="D68" s="14">
        <v>108.625</v>
      </c>
      <c r="E68" s="14">
        <v>120.91500000000001</v>
      </c>
      <c r="F68" s="14">
        <v>136.203</v>
      </c>
      <c r="G68" s="14">
        <v>105.54900000000001</v>
      </c>
      <c r="H68" s="14">
        <v>102.313</v>
      </c>
      <c r="I68" s="14">
        <v>69.451999999999998</v>
      </c>
      <c r="J68" s="14">
        <v>86.123000000000005</v>
      </c>
      <c r="K68" s="14">
        <v>123.551</v>
      </c>
      <c r="L68" s="14">
        <v>143.96199999999999</v>
      </c>
      <c r="M68" s="14">
        <v>105.726</v>
      </c>
      <c r="N68" s="14">
        <v>129.52799999999999</v>
      </c>
      <c r="O68" s="14">
        <v>126.563</v>
      </c>
      <c r="P68" s="14">
        <v>122.342</v>
      </c>
      <c r="Q68" s="14">
        <v>124.73099999999999</v>
      </c>
      <c r="R68" s="14">
        <v>102.44499999999999</v>
      </c>
      <c r="S68" s="14">
        <v>149.642</v>
      </c>
      <c r="T68" s="14">
        <v>159.03800000000001</v>
      </c>
      <c r="U68" s="14">
        <v>173.672</v>
      </c>
      <c r="V68" s="14">
        <v>140.30099999999999</v>
      </c>
      <c r="W68" s="14">
        <v>117.306</v>
      </c>
      <c r="X68" s="14">
        <v>101.384</v>
      </c>
      <c r="Y68" s="14">
        <v>172.78800000000001</v>
      </c>
      <c r="Z68" s="14">
        <v>95.644000000000005</v>
      </c>
      <c r="AA68" s="14">
        <v>185.71100000000001</v>
      </c>
      <c r="AB68" s="23">
        <v>155.458</v>
      </c>
      <c r="AC68" s="14">
        <v>130.15299999999999</v>
      </c>
      <c r="AD68" s="14">
        <v>114.834</v>
      </c>
      <c r="AE68" s="14">
        <v>79.393000000000001</v>
      </c>
      <c r="AF68" s="14">
        <v>125.60899999999999</v>
      </c>
      <c r="AG68" s="14">
        <v>121.23699999999999</v>
      </c>
      <c r="AH68" s="14">
        <v>88.097999999999999</v>
      </c>
      <c r="AI68" s="15">
        <v>87.206999999999994</v>
      </c>
    </row>
    <row r="69" spans="1:35" x14ac:dyDescent="0.2">
      <c r="A69" s="12" t="s">
        <v>100</v>
      </c>
      <c r="B69" s="14">
        <v>130.804</v>
      </c>
      <c r="C69" s="14">
        <v>105.79300000000001</v>
      </c>
      <c r="D69" s="14">
        <v>111.792</v>
      </c>
      <c r="E69" s="14">
        <v>123.53</v>
      </c>
      <c r="F69" s="14">
        <v>139.50800000000001</v>
      </c>
      <c r="G69" s="14">
        <v>108.917</v>
      </c>
      <c r="H69" s="14">
        <v>104.93899999999999</v>
      </c>
      <c r="I69" s="14">
        <v>70.739999999999995</v>
      </c>
      <c r="J69" s="14">
        <v>86.025999999999996</v>
      </c>
      <c r="K69" s="14">
        <v>128.74700000000001</v>
      </c>
      <c r="L69" s="14">
        <v>147.09800000000001</v>
      </c>
      <c r="M69" s="14">
        <v>109.929</v>
      </c>
      <c r="N69" s="14">
        <v>134.095</v>
      </c>
      <c r="O69" s="14">
        <v>130.31399999999999</v>
      </c>
      <c r="P69" s="14">
        <v>126.976</v>
      </c>
      <c r="Q69" s="14">
        <v>128.23400000000001</v>
      </c>
      <c r="R69" s="14">
        <v>107.28100000000001</v>
      </c>
      <c r="S69" s="14">
        <v>157.01400000000001</v>
      </c>
      <c r="T69" s="14">
        <v>161.87200000000001</v>
      </c>
      <c r="U69" s="14">
        <v>182.28</v>
      </c>
      <c r="V69" s="14">
        <v>146.29</v>
      </c>
      <c r="W69" s="14">
        <v>121.89700000000001</v>
      </c>
      <c r="X69" s="14">
        <v>106.29600000000001</v>
      </c>
      <c r="Y69" s="14">
        <v>181.90600000000001</v>
      </c>
      <c r="Z69" s="14">
        <v>99.980999999999995</v>
      </c>
      <c r="AA69" s="14">
        <v>188.958</v>
      </c>
      <c r="AB69" s="23">
        <v>160.666</v>
      </c>
      <c r="AC69" s="14">
        <v>133.21700000000001</v>
      </c>
      <c r="AD69" s="14">
        <v>119.52800000000001</v>
      </c>
      <c r="AE69" s="14">
        <v>80.391999999999996</v>
      </c>
      <c r="AF69" s="14">
        <v>128.74299999999999</v>
      </c>
      <c r="AG69" s="14">
        <v>123.45</v>
      </c>
      <c r="AH69" s="14">
        <v>89.385999999999996</v>
      </c>
      <c r="AI69" s="15">
        <v>87.686999999999998</v>
      </c>
    </row>
    <row r="70" spans="1:35" x14ac:dyDescent="0.2">
      <c r="A70" s="12" t="s">
        <v>101</v>
      </c>
      <c r="B70" s="14">
        <v>133.97900000000001</v>
      </c>
      <c r="C70" s="14">
        <v>108.479</v>
      </c>
      <c r="D70" s="14">
        <v>117.565</v>
      </c>
      <c r="E70" s="14">
        <v>124.82599999999999</v>
      </c>
      <c r="F70" s="14">
        <v>141.357</v>
      </c>
      <c r="G70" s="14">
        <v>110.19199999999999</v>
      </c>
      <c r="H70" s="14">
        <v>105.86799999999999</v>
      </c>
      <c r="I70" s="14">
        <v>72.513000000000005</v>
      </c>
      <c r="J70" s="14">
        <v>86.885000000000005</v>
      </c>
      <c r="K70" s="14">
        <v>131.74600000000001</v>
      </c>
      <c r="L70" s="14">
        <v>149.1</v>
      </c>
      <c r="M70" s="14">
        <v>113.10899999999999</v>
      </c>
      <c r="N70" s="14">
        <v>136.69399999999999</v>
      </c>
      <c r="O70" s="14">
        <v>133.41900000000001</v>
      </c>
      <c r="P70" s="14">
        <v>129.95099999999999</v>
      </c>
      <c r="Q70" s="14">
        <v>129.33799999999999</v>
      </c>
      <c r="R70" s="14">
        <v>110.43600000000001</v>
      </c>
      <c r="S70" s="14">
        <v>157.131</v>
      </c>
      <c r="T70" s="14">
        <v>165.149</v>
      </c>
      <c r="U70" s="14">
        <v>184.46799999999999</v>
      </c>
      <c r="V70" s="14">
        <v>150.62</v>
      </c>
      <c r="W70" s="14">
        <v>127.68300000000001</v>
      </c>
      <c r="X70" s="14">
        <v>108.86</v>
      </c>
      <c r="Y70" s="14">
        <v>187.202</v>
      </c>
      <c r="Z70" s="14">
        <v>98.373999999999995</v>
      </c>
      <c r="AA70" s="14">
        <v>197.477</v>
      </c>
      <c r="AB70" s="23">
        <v>162.32</v>
      </c>
      <c r="AC70" s="14">
        <v>136.42400000000001</v>
      </c>
      <c r="AD70" s="14">
        <v>123.221</v>
      </c>
      <c r="AE70" s="14">
        <v>83.932000000000002</v>
      </c>
      <c r="AF70" s="14">
        <v>132.23599999999999</v>
      </c>
      <c r="AG70" s="14">
        <v>124.489</v>
      </c>
      <c r="AH70" s="14">
        <v>90.266999999999996</v>
      </c>
      <c r="AI70" s="15">
        <v>86.403000000000006</v>
      </c>
    </row>
    <row r="71" spans="1:35" x14ac:dyDescent="0.2">
      <c r="A71" s="12" t="s">
        <v>102</v>
      </c>
      <c r="B71" s="14">
        <v>135.39699999999999</v>
      </c>
      <c r="C71" s="14">
        <v>111.151</v>
      </c>
      <c r="D71" s="14">
        <v>121.754</v>
      </c>
      <c r="E71" s="14">
        <v>127.114</v>
      </c>
      <c r="F71" s="14">
        <v>142.58600000000001</v>
      </c>
      <c r="G71" s="14">
        <v>111.934</v>
      </c>
      <c r="H71" s="14">
        <v>107.377</v>
      </c>
      <c r="I71" s="14">
        <v>74.587999999999994</v>
      </c>
      <c r="J71" s="14">
        <v>87.879000000000005</v>
      </c>
      <c r="K71" s="14">
        <v>135.88499999999999</v>
      </c>
      <c r="L71" s="14">
        <v>151.10400000000001</v>
      </c>
      <c r="M71" s="14">
        <v>115.748</v>
      </c>
      <c r="N71" s="14">
        <v>139.459</v>
      </c>
      <c r="O71" s="14">
        <v>135.684</v>
      </c>
      <c r="P71" s="14">
        <v>133.315</v>
      </c>
      <c r="Q71" s="14">
        <v>132.54900000000001</v>
      </c>
      <c r="R71" s="14">
        <v>113.566</v>
      </c>
      <c r="S71" s="14">
        <v>161.78200000000001</v>
      </c>
      <c r="T71" s="14">
        <v>165.69200000000001</v>
      </c>
      <c r="U71" s="14">
        <v>188.517</v>
      </c>
      <c r="V71" s="14">
        <v>153.60900000000001</v>
      </c>
      <c r="W71" s="14">
        <v>131.62700000000001</v>
      </c>
      <c r="X71" s="14">
        <v>111.033</v>
      </c>
      <c r="Y71" s="14">
        <v>193.06800000000001</v>
      </c>
      <c r="Z71" s="14">
        <v>101.37</v>
      </c>
      <c r="AA71" s="14">
        <v>202.34399999999999</v>
      </c>
      <c r="AB71" s="23">
        <v>171.423</v>
      </c>
      <c r="AC71" s="14">
        <v>138.86699999999999</v>
      </c>
      <c r="AD71" s="14">
        <v>125.51900000000001</v>
      </c>
      <c r="AE71" s="14">
        <v>85.950999999999993</v>
      </c>
      <c r="AF71" s="14">
        <v>135.232</v>
      </c>
      <c r="AG71" s="14">
        <v>126.462</v>
      </c>
      <c r="AH71" s="14">
        <v>91.644000000000005</v>
      </c>
      <c r="AI71" s="15">
        <v>85.754000000000005</v>
      </c>
    </row>
    <row r="72" spans="1:35" x14ac:dyDescent="0.2">
      <c r="A72" s="12" t="s">
        <v>103</v>
      </c>
      <c r="B72" s="14">
        <v>138.45099999999999</v>
      </c>
      <c r="C72" s="14">
        <v>114.55200000000001</v>
      </c>
      <c r="D72" s="14">
        <v>128.86000000000001</v>
      </c>
      <c r="E72" s="14">
        <v>128.19800000000001</v>
      </c>
      <c r="F72" s="14">
        <v>144.63999999999999</v>
      </c>
      <c r="G72" s="14">
        <v>114.62</v>
      </c>
      <c r="H72" s="14">
        <v>107.946</v>
      </c>
      <c r="I72" s="14">
        <v>76.927000000000007</v>
      </c>
      <c r="J72" s="14">
        <v>87.998000000000005</v>
      </c>
      <c r="K72" s="14">
        <v>139.196</v>
      </c>
      <c r="L72" s="14">
        <v>154.34299999999999</v>
      </c>
      <c r="M72" s="14">
        <v>119.556</v>
      </c>
      <c r="N72" s="14">
        <v>143.43100000000001</v>
      </c>
      <c r="O72" s="14">
        <v>139.291</v>
      </c>
      <c r="P72" s="14">
        <v>136.77699999999999</v>
      </c>
      <c r="Q72" s="14">
        <v>134.63999999999999</v>
      </c>
      <c r="R72" s="14">
        <v>117.517</v>
      </c>
      <c r="S72" s="14">
        <v>161.583</v>
      </c>
      <c r="T72" s="14">
        <v>169.01900000000001</v>
      </c>
      <c r="U72" s="14">
        <v>193.39</v>
      </c>
      <c r="V72" s="14">
        <v>159.29499999999999</v>
      </c>
      <c r="W72" s="14">
        <v>137.47999999999999</v>
      </c>
      <c r="X72" s="14">
        <v>115.105</v>
      </c>
      <c r="Y72" s="14">
        <v>199.447</v>
      </c>
      <c r="Z72" s="14">
        <v>105.22199999999999</v>
      </c>
      <c r="AA72" s="14">
        <v>212.64</v>
      </c>
      <c r="AB72" s="23">
        <v>174.81200000000001</v>
      </c>
      <c r="AC72" s="14">
        <v>139.88300000000001</v>
      </c>
      <c r="AD72" s="14">
        <v>128.68799999999999</v>
      </c>
      <c r="AE72" s="14">
        <v>89.063000000000002</v>
      </c>
      <c r="AF72" s="14">
        <v>135.26499999999999</v>
      </c>
      <c r="AG72" s="14">
        <v>127.72799999999999</v>
      </c>
      <c r="AH72" s="14">
        <v>94.885000000000005</v>
      </c>
      <c r="AI72" s="15">
        <v>89.031999999999996</v>
      </c>
    </row>
    <row r="73" spans="1:35" x14ac:dyDescent="0.2">
      <c r="A73" s="12" t="s">
        <v>104</v>
      </c>
      <c r="B73" s="14">
        <v>140.976</v>
      </c>
      <c r="C73" s="14">
        <v>117.395</v>
      </c>
      <c r="D73" s="14">
        <v>135.48099999999999</v>
      </c>
      <c r="E73" s="14">
        <v>129.80799999999999</v>
      </c>
      <c r="F73" s="14">
        <v>145.893</v>
      </c>
      <c r="G73" s="14">
        <v>115.485</v>
      </c>
      <c r="H73" s="14">
        <v>110.429</v>
      </c>
      <c r="I73" s="14">
        <v>77.28</v>
      </c>
      <c r="J73" s="14">
        <v>89.070999999999998</v>
      </c>
      <c r="K73" s="14">
        <v>141.64099999999999</v>
      </c>
      <c r="L73" s="14">
        <v>158.696</v>
      </c>
      <c r="M73" s="14">
        <v>121.462</v>
      </c>
      <c r="N73" s="14">
        <v>145.49299999999999</v>
      </c>
      <c r="O73" s="14">
        <v>140.68600000000001</v>
      </c>
      <c r="P73" s="14">
        <v>139.72399999999999</v>
      </c>
      <c r="Q73" s="14">
        <v>137.84700000000001</v>
      </c>
      <c r="R73" s="14">
        <v>120.79600000000001</v>
      </c>
      <c r="S73" s="14">
        <v>161.95400000000001</v>
      </c>
      <c r="T73" s="14">
        <v>172.34200000000001</v>
      </c>
      <c r="U73" s="14">
        <v>200.34800000000001</v>
      </c>
      <c r="V73" s="14">
        <v>162.804</v>
      </c>
      <c r="W73" s="14">
        <v>142.69800000000001</v>
      </c>
      <c r="X73" s="14">
        <v>119.393</v>
      </c>
      <c r="Y73" s="14">
        <v>210.00700000000001</v>
      </c>
      <c r="Z73" s="14">
        <v>114.133</v>
      </c>
      <c r="AA73" s="14">
        <v>221.774</v>
      </c>
      <c r="AB73" s="23">
        <v>177.12100000000001</v>
      </c>
      <c r="AC73" s="14">
        <v>137.78299999999999</v>
      </c>
      <c r="AD73" s="14">
        <v>132.39400000000001</v>
      </c>
      <c r="AE73" s="14">
        <v>91.224999999999994</v>
      </c>
      <c r="AF73" s="14">
        <v>137.607</v>
      </c>
      <c r="AG73" s="14">
        <v>130.232</v>
      </c>
      <c r="AH73" s="14">
        <v>99.721000000000004</v>
      </c>
      <c r="AI73" s="15">
        <v>91.588999999999999</v>
      </c>
    </row>
    <row r="74" spans="1:35" ht="12.75" thickBot="1" x14ac:dyDescent="0.25">
      <c r="A74" s="13" t="s">
        <v>105</v>
      </c>
      <c r="B74" s="16">
        <v>140.71</v>
      </c>
      <c r="C74" s="16">
        <v>118.82299999999999</v>
      </c>
      <c r="D74" s="16">
        <v>139.321</v>
      </c>
      <c r="E74" s="16">
        <v>131.27500000000001</v>
      </c>
      <c r="F74" s="16">
        <v>146.06</v>
      </c>
      <c r="G74" s="16">
        <v>118.423</v>
      </c>
      <c r="H74" s="16">
        <v>111.64100000000001</v>
      </c>
      <c r="I74" s="16">
        <v>78.001000000000005</v>
      </c>
      <c r="J74" s="16">
        <v>89.138999999999996</v>
      </c>
      <c r="K74" s="16">
        <v>142.922</v>
      </c>
      <c r="L74" s="16">
        <v>160.464</v>
      </c>
      <c r="M74" s="16">
        <v>122.821</v>
      </c>
      <c r="N74" s="16">
        <v>148.345</v>
      </c>
      <c r="O74" s="16">
        <v>142.53899999999999</v>
      </c>
      <c r="P74" s="16">
        <v>140.90100000000001</v>
      </c>
      <c r="Q74" s="16">
        <v>139.87</v>
      </c>
      <c r="R74" s="16">
        <v>122.295</v>
      </c>
      <c r="S74" s="16">
        <v>168.97499999999999</v>
      </c>
      <c r="T74" s="16">
        <v>173.40100000000001</v>
      </c>
      <c r="U74" s="16">
        <v>202.672</v>
      </c>
      <c r="V74" s="16">
        <v>165.37</v>
      </c>
      <c r="W74" s="16">
        <v>144.65299999999999</v>
      </c>
      <c r="X74" s="16">
        <v>124.098</v>
      </c>
      <c r="Y74" s="16">
        <v>213.102</v>
      </c>
      <c r="Z74" s="16">
        <v>118.492</v>
      </c>
      <c r="AA74" s="16">
        <v>219.23599999999999</v>
      </c>
      <c r="AB74" s="24">
        <v>181.739</v>
      </c>
      <c r="AC74" s="16">
        <v>143.54400000000001</v>
      </c>
      <c r="AD74" s="16">
        <v>135.72200000000001</v>
      </c>
      <c r="AE74" s="16">
        <v>92.287999999999997</v>
      </c>
      <c r="AF74" s="16">
        <v>139.29400000000001</v>
      </c>
      <c r="AG74" s="16">
        <v>134.74</v>
      </c>
      <c r="AH74" s="16">
        <v>101.81100000000001</v>
      </c>
      <c r="AI74" s="17">
        <v>90.972999999999999</v>
      </c>
    </row>
    <row r="75" spans="1:35" x14ac:dyDescent="0.2">
      <c r="AA7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topLeftCell="B32" workbookViewId="0">
      <selection activeCell="W51" sqref="W51"/>
    </sheetView>
  </sheetViews>
  <sheetFormatPr defaultRowHeight="15" x14ac:dyDescent="0.25"/>
  <cols>
    <col min="1" max="1" width="19.85546875" style="1" bestFit="1" customWidth="1"/>
    <col min="2" max="4" width="11.42578125" style="1" bestFit="1" customWidth="1"/>
    <col min="5" max="5" width="11.42578125" style="11" bestFit="1" customWidth="1"/>
    <col min="6" max="13" width="11.42578125" style="1" bestFit="1" customWidth="1"/>
  </cols>
  <sheetData>
    <row r="1" spans="1:13" ht="15.75" thickBot="1" x14ac:dyDescent="0.3">
      <c r="B1" s="18" t="s">
        <v>18</v>
      </c>
      <c r="C1" s="18" t="s">
        <v>19</v>
      </c>
      <c r="D1" s="18" t="s">
        <v>24</v>
      </c>
      <c r="E1" s="18" t="s">
        <v>25</v>
      </c>
      <c r="F1" s="18" t="s">
        <v>29</v>
      </c>
      <c r="G1" s="19" t="s">
        <v>33</v>
      </c>
      <c r="H1" s="18" t="s">
        <v>0</v>
      </c>
      <c r="I1" s="18" t="s">
        <v>7</v>
      </c>
      <c r="J1" s="18" t="s">
        <v>8</v>
      </c>
      <c r="K1" s="18" t="s">
        <v>10</v>
      </c>
      <c r="L1" s="18" t="s">
        <v>12</v>
      </c>
      <c r="M1" s="18" t="s">
        <v>16</v>
      </c>
    </row>
    <row r="2" spans="1:13" x14ac:dyDescent="0.25">
      <c r="B2" s="73" t="s">
        <v>188</v>
      </c>
      <c r="C2" s="9" t="s">
        <v>189</v>
      </c>
      <c r="D2" s="9" t="s">
        <v>194</v>
      </c>
      <c r="E2" s="9" t="s">
        <v>196</v>
      </c>
      <c r="F2" s="9" t="s">
        <v>201</v>
      </c>
      <c r="G2" s="9" t="s">
        <v>206</v>
      </c>
      <c r="H2" t="s">
        <v>179</v>
      </c>
      <c r="I2" t="s">
        <v>214</v>
      </c>
      <c r="J2" t="s">
        <v>215</v>
      </c>
      <c r="K2" t="s">
        <v>217</v>
      </c>
      <c r="L2" t="s">
        <v>135</v>
      </c>
      <c r="M2" t="s">
        <v>221</v>
      </c>
    </row>
    <row r="3" spans="1:13" x14ac:dyDescent="0.25">
      <c r="A3" s="12" t="s">
        <v>34</v>
      </c>
      <c r="B3" s="14">
        <v>73.248999999999995</v>
      </c>
      <c r="C3" s="14">
        <v>72.31</v>
      </c>
      <c r="D3" s="14">
        <v>80.281999999999996</v>
      </c>
      <c r="E3" s="14">
        <v>70.361000000000004</v>
      </c>
      <c r="F3" s="14">
        <v>85.162999999999997</v>
      </c>
      <c r="G3" s="15">
        <v>83.42</v>
      </c>
      <c r="H3" s="14">
        <v>88.47</v>
      </c>
      <c r="I3" s="14">
        <v>91.158000000000001</v>
      </c>
      <c r="J3" s="14">
        <v>90.108000000000004</v>
      </c>
      <c r="K3" s="14">
        <v>84.102999999999994</v>
      </c>
      <c r="L3" s="14">
        <v>88.275999999999996</v>
      </c>
      <c r="M3" s="14">
        <v>85.73</v>
      </c>
    </row>
    <row r="4" spans="1:13" x14ac:dyDescent="0.25">
      <c r="A4" s="12" t="s">
        <v>35</v>
      </c>
      <c r="B4" s="14">
        <v>72.174000000000007</v>
      </c>
      <c r="C4" s="14">
        <v>70.356999999999999</v>
      </c>
      <c r="D4" s="14">
        <v>84.885000000000005</v>
      </c>
      <c r="E4" s="14">
        <v>69.756</v>
      </c>
      <c r="F4" s="14">
        <v>85.87</v>
      </c>
      <c r="G4" s="15">
        <v>90.180999999999997</v>
      </c>
      <c r="H4" s="14">
        <v>88.108999999999995</v>
      </c>
      <c r="I4" s="14">
        <v>92.655000000000001</v>
      </c>
      <c r="J4" s="14">
        <v>93.891000000000005</v>
      </c>
      <c r="K4" s="14">
        <v>84.703999999999994</v>
      </c>
      <c r="L4" s="14">
        <v>88.772000000000006</v>
      </c>
      <c r="M4" s="14">
        <v>89.549000000000007</v>
      </c>
    </row>
    <row r="5" spans="1:13" x14ac:dyDescent="0.25">
      <c r="A5" s="12" t="s">
        <v>36</v>
      </c>
      <c r="B5" s="14">
        <v>74.150000000000006</v>
      </c>
      <c r="C5" s="14">
        <v>73.129000000000005</v>
      </c>
      <c r="D5" s="14">
        <v>90.983000000000004</v>
      </c>
      <c r="E5" s="14">
        <v>69.399000000000001</v>
      </c>
      <c r="F5" s="14">
        <v>85.623000000000005</v>
      </c>
      <c r="G5" s="15">
        <v>90.489000000000004</v>
      </c>
      <c r="H5" s="14">
        <v>88.653000000000006</v>
      </c>
      <c r="I5" s="14">
        <v>93</v>
      </c>
      <c r="J5" s="14">
        <v>93.881</v>
      </c>
      <c r="K5" s="14">
        <v>86.197999999999993</v>
      </c>
      <c r="L5" s="14">
        <v>88.965000000000003</v>
      </c>
      <c r="M5" s="14">
        <v>90.313999999999993</v>
      </c>
    </row>
    <row r="6" spans="1:13" x14ac:dyDescent="0.25">
      <c r="A6" s="12" t="s">
        <v>37</v>
      </c>
      <c r="B6" s="14">
        <v>74.941999999999993</v>
      </c>
      <c r="C6" s="14">
        <v>73.924999999999997</v>
      </c>
      <c r="D6" s="14">
        <v>91.891000000000005</v>
      </c>
      <c r="E6" s="14">
        <v>68.266999999999996</v>
      </c>
      <c r="F6" s="14">
        <v>87.048000000000002</v>
      </c>
      <c r="G6" s="15">
        <v>89.653999999999996</v>
      </c>
      <c r="H6" s="14">
        <v>88.364000000000004</v>
      </c>
      <c r="I6" s="14">
        <v>93.224000000000004</v>
      </c>
      <c r="J6" s="14">
        <v>94.123999999999995</v>
      </c>
      <c r="K6" s="14">
        <v>86.688000000000002</v>
      </c>
      <c r="L6" s="14">
        <v>88.722999999999999</v>
      </c>
      <c r="M6" s="14">
        <v>90.396000000000001</v>
      </c>
    </row>
    <row r="7" spans="1:13" x14ac:dyDescent="0.25">
      <c r="A7" s="12" t="s">
        <v>38</v>
      </c>
      <c r="B7" s="14">
        <v>76.86</v>
      </c>
      <c r="C7" s="14">
        <v>76.632999999999996</v>
      </c>
      <c r="D7" s="14">
        <v>94.974999999999994</v>
      </c>
      <c r="E7" s="14">
        <v>68.870999999999995</v>
      </c>
      <c r="F7" s="14">
        <v>89.063000000000002</v>
      </c>
      <c r="G7" s="15">
        <v>90.632999999999996</v>
      </c>
      <c r="H7" s="14">
        <v>88.832999999999998</v>
      </c>
      <c r="I7" s="14">
        <v>93.480999999999995</v>
      </c>
      <c r="J7" s="14">
        <v>94.975999999999999</v>
      </c>
      <c r="K7" s="14">
        <v>87.688999999999993</v>
      </c>
      <c r="L7" s="14">
        <v>88.914000000000001</v>
      </c>
      <c r="M7" s="14">
        <v>90.754999999999995</v>
      </c>
    </row>
    <row r="8" spans="1:13" x14ac:dyDescent="0.25">
      <c r="A8" s="12" t="s">
        <v>39</v>
      </c>
      <c r="B8" s="14">
        <v>82.524000000000001</v>
      </c>
      <c r="C8" s="14">
        <v>80.283000000000001</v>
      </c>
      <c r="D8" s="14">
        <v>97.281000000000006</v>
      </c>
      <c r="E8" s="14">
        <v>73.738</v>
      </c>
      <c r="F8" s="14">
        <v>89.938000000000002</v>
      </c>
      <c r="G8" s="15">
        <v>89.462000000000003</v>
      </c>
      <c r="H8" s="14">
        <v>89.688000000000002</v>
      </c>
      <c r="I8" s="14">
        <v>94</v>
      </c>
      <c r="J8" s="14">
        <v>94.489000000000004</v>
      </c>
      <c r="K8" s="14">
        <v>90.88</v>
      </c>
      <c r="L8" s="14">
        <v>89.587000000000003</v>
      </c>
      <c r="M8" s="14">
        <v>91.257000000000005</v>
      </c>
    </row>
    <row r="9" spans="1:13" x14ac:dyDescent="0.25">
      <c r="A9" s="12" t="s">
        <v>40</v>
      </c>
      <c r="B9" s="14">
        <v>84.59</v>
      </c>
      <c r="C9" s="14">
        <v>83.456999999999994</v>
      </c>
      <c r="D9" s="14">
        <v>96.162000000000006</v>
      </c>
      <c r="E9" s="14">
        <v>78.478999999999999</v>
      </c>
      <c r="F9" s="14">
        <v>92.846999999999994</v>
      </c>
      <c r="G9" s="15">
        <v>92.513000000000005</v>
      </c>
      <c r="H9" s="14">
        <v>91.349000000000004</v>
      </c>
      <c r="I9" s="14">
        <v>94.911000000000001</v>
      </c>
      <c r="J9" s="14">
        <v>96.66</v>
      </c>
      <c r="K9" s="14">
        <v>93.125</v>
      </c>
      <c r="L9" s="14">
        <v>90.875</v>
      </c>
      <c r="M9" s="14">
        <v>91.634</v>
      </c>
    </row>
    <row r="10" spans="1:13" x14ac:dyDescent="0.25">
      <c r="A10" s="12" t="s">
        <v>41</v>
      </c>
      <c r="B10" s="14">
        <v>88.046999999999997</v>
      </c>
      <c r="C10" s="14">
        <v>84.061000000000007</v>
      </c>
      <c r="D10" s="14">
        <v>96.259</v>
      </c>
      <c r="E10" s="14">
        <v>85.882000000000005</v>
      </c>
      <c r="F10" s="14">
        <v>94.26</v>
      </c>
      <c r="G10" s="15">
        <v>95.215000000000003</v>
      </c>
      <c r="H10" s="14">
        <v>93.209000000000003</v>
      </c>
      <c r="I10" s="14">
        <v>95.549000000000007</v>
      </c>
      <c r="J10" s="14">
        <v>97.444999999999993</v>
      </c>
      <c r="K10" s="14">
        <v>95.198999999999998</v>
      </c>
      <c r="L10" s="14">
        <v>91.465999999999994</v>
      </c>
      <c r="M10" s="14">
        <v>93.052999999999997</v>
      </c>
    </row>
    <row r="11" spans="1:13" x14ac:dyDescent="0.25">
      <c r="A11" s="12" t="s">
        <v>42</v>
      </c>
      <c r="B11" s="14">
        <v>89.275000000000006</v>
      </c>
      <c r="C11" s="14">
        <v>85.53</v>
      </c>
      <c r="D11" s="14">
        <v>98.718000000000004</v>
      </c>
      <c r="E11" s="14">
        <v>90.191999999999993</v>
      </c>
      <c r="F11" s="14">
        <v>93.644999999999996</v>
      </c>
      <c r="G11" s="15">
        <v>97.331999999999994</v>
      </c>
      <c r="H11" s="14">
        <v>93.709000000000003</v>
      </c>
      <c r="I11" s="14">
        <v>96.317999999999998</v>
      </c>
      <c r="J11" s="14">
        <v>98.274000000000001</v>
      </c>
      <c r="K11" s="14">
        <v>95.921000000000006</v>
      </c>
      <c r="L11" s="14">
        <v>92.611999999999995</v>
      </c>
      <c r="M11" s="14">
        <v>94.061999999999998</v>
      </c>
    </row>
    <row r="12" spans="1:13" x14ac:dyDescent="0.25">
      <c r="A12" s="12" t="s">
        <v>43</v>
      </c>
      <c r="B12" s="14">
        <v>89.966999999999999</v>
      </c>
      <c r="C12" s="14">
        <v>90.003</v>
      </c>
      <c r="D12" s="14">
        <v>97.866</v>
      </c>
      <c r="E12" s="14">
        <v>89.867000000000004</v>
      </c>
      <c r="F12" s="14">
        <v>96.512</v>
      </c>
      <c r="G12" s="15">
        <v>99.975999999999999</v>
      </c>
      <c r="H12" s="14">
        <v>96.522000000000006</v>
      </c>
      <c r="I12" s="14">
        <v>96.683999999999997</v>
      </c>
      <c r="J12" s="14">
        <v>98.864000000000004</v>
      </c>
      <c r="K12" s="14">
        <v>97.168999999999997</v>
      </c>
      <c r="L12" s="14">
        <v>94.918000000000006</v>
      </c>
      <c r="M12" s="14">
        <v>95.585999999999999</v>
      </c>
    </row>
    <row r="13" spans="1:13" x14ac:dyDescent="0.25">
      <c r="A13" s="12" t="s">
        <v>44</v>
      </c>
      <c r="B13" s="14">
        <v>95.216999999999999</v>
      </c>
      <c r="C13" s="14">
        <v>93.081999999999994</v>
      </c>
      <c r="D13" s="14">
        <v>98.72</v>
      </c>
      <c r="E13" s="14">
        <v>93.372</v>
      </c>
      <c r="F13" s="14">
        <v>96.221999999999994</v>
      </c>
      <c r="G13" s="15">
        <v>97.992999999999995</v>
      </c>
      <c r="H13" s="14">
        <v>97.762</v>
      </c>
      <c r="I13" s="14">
        <v>97.603999999999999</v>
      </c>
      <c r="J13" s="14">
        <v>99.236000000000004</v>
      </c>
      <c r="K13" s="14">
        <v>98.141000000000005</v>
      </c>
      <c r="L13" s="14">
        <v>97.01</v>
      </c>
      <c r="M13" s="14">
        <v>97.138999999999996</v>
      </c>
    </row>
    <row r="14" spans="1:13" x14ac:dyDescent="0.25">
      <c r="A14" s="12" t="s">
        <v>45</v>
      </c>
      <c r="B14" s="14">
        <v>97.287000000000006</v>
      </c>
      <c r="C14" s="14">
        <v>95.816000000000003</v>
      </c>
      <c r="D14" s="14">
        <v>100.61199999999999</v>
      </c>
      <c r="E14" s="14">
        <v>96.225999999999999</v>
      </c>
      <c r="F14" s="14">
        <v>97.438000000000002</v>
      </c>
      <c r="G14" s="15">
        <v>100.161</v>
      </c>
      <c r="H14" s="14">
        <v>99.16</v>
      </c>
      <c r="I14" s="14">
        <v>98.798000000000002</v>
      </c>
      <c r="J14" s="14">
        <v>99.236000000000004</v>
      </c>
      <c r="K14" s="14">
        <v>98.82</v>
      </c>
      <c r="L14" s="14">
        <v>98.894000000000005</v>
      </c>
      <c r="M14" s="14">
        <v>99.06</v>
      </c>
    </row>
    <row r="15" spans="1:13" x14ac:dyDescent="0.25">
      <c r="A15" s="12" t="s">
        <v>46</v>
      </c>
      <c r="B15" s="14">
        <v>100</v>
      </c>
      <c r="C15" s="14">
        <v>100</v>
      </c>
      <c r="D15" s="14">
        <v>100</v>
      </c>
      <c r="E15" s="14">
        <v>100</v>
      </c>
      <c r="F15" s="14">
        <v>100</v>
      </c>
      <c r="G15" s="15">
        <v>100</v>
      </c>
      <c r="H15" s="14">
        <v>100</v>
      </c>
      <c r="I15" s="14">
        <v>100</v>
      </c>
      <c r="J15" s="14">
        <v>100</v>
      </c>
      <c r="K15" s="14">
        <v>100</v>
      </c>
      <c r="L15" s="14">
        <v>100</v>
      </c>
      <c r="M15" s="14">
        <v>100</v>
      </c>
    </row>
    <row r="16" spans="1:13" x14ac:dyDescent="0.25">
      <c r="A16" s="12" t="s">
        <v>47</v>
      </c>
      <c r="B16" s="14">
        <v>103.127</v>
      </c>
      <c r="C16" s="14">
        <v>105.018</v>
      </c>
      <c r="D16" s="14">
        <v>104.321</v>
      </c>
      <c r="E16" s="14">
        <v>110.371</v>
      </c>
      <c r="F16" s="14">
        <v>102.309</v>
      </c>
      <c r="G16" s="15">
        <v>100.908</v>
      </c>
      <c r="H16" s="14">
        <v>101.881</v>
      </c>
      <c r="I16" s="14">
        <v>101.96299999999999</v>
      </c>
      <c r="J16" s="14">
        <v>101.57299999999999</v>
      </c>
      <c r="K16" s="14">
        <v>102.09699999999999</v>
      </c>
      <c r="L16" s="14">
        <v>103.01600000000001</v>
      </c>
      <c r="M16" s="14">
        <v>103.65300000000001</v>
      </c>
    </row>
    <row r="17" spans="1:13" x14ac:dyDescent="0.25">
      <c r="A17" s="12" t="s">
        <v>48</v>
      </c>
      <c r="B17" s="14">
        <v>104.175</v>
      </c>
      <c r="C17" s="14">
        <v>109.78</v>
      </c>
      <c r="D17" s="14">
        <v>108.379</v>
      </c>
      <c r="E17" s="14">
        <v>117.167</v>
      </c>
      <c r="F17" s="14">
        <v>103.328</v>
      </c>
      <c r="G17" s="15">
        <v>102.18</v>
      </c>
      <c r="H17" s="14">
        <v>105.46899999999999</v>
      </c>
      <c r="I17" s="14">
        <v>103.84399999999999</v>
      </c>
      <c r="J17" s="14">
        <v>103.133</v>
      </c>
      <c r="K17" s="14">
        <v>106.108</v>
      </c>
      <c r="L17" s="14">
        <v>105.58499999999999</v>
      </c>
      <c r="M17" s="14">
        <v>108.024</v>
      </c>
    </row>
    <row r="18" spans="1:13" x14ac:dyDescent="0.25">
      <c r="A18" s="12" t="s">
        <v>49</v>
      </c>
      <c r="B18" s="14">
        <v>108.098</v>
      </c>
      <c r="C18" s="14">
        <v>114.43300000000001</v>
      </c>
      <c r="D18" s="14">
        <v>112.10599999999999</v>
      </c>
      <c r="E18" s="14">
        <v>123.172</v>
      </c>
      <c r="F18" s="14">
        <v>105.84399999999999</v>
      </c>
      <c r="G18" s="15">
        <v>102.746</v>
      </c>
      <c r="H18" s="14">
        <v>106.58499999999999</v>
      </c>
      <c r="I18" s="14">
        <v>105.505</v>
      </c>
      <c r="J18" s="14">
        <v>105.02</v>
      </c>
      <c r="K18" s="14">
        <v>108.023</v>
      </c>
      <c r="L18" s="14">
        <v>108</v>
      </c>
      <c r="M18" s="14">
        <v>111.23699999999999</v>
      </c>
    </row>
    <row r="19" spans="1:13" x14ac:dyDescent="0.25">
      <c r="A19" s="12" t="s">
        <v>50</v>
      </c>
      <c r="B19" s="14">
        <v>110.09399999999999</v>
      </c>
      <c r="C19" s="14">
        <v>115.898</v>
      </c>
      <c r="D19" s="14">
        <v>114.767</v>
      </c>
      <c r="E19" s="14">
        <v>128.18199999999999</v>
      </c>
      <c r="F19" s="14">
        <v>107.77200000000001</v>
      </c>
      <c r="G19" s="15">
        <v>104.221</v>
      </c>
      <c r="H19" s="14">
        <v>107.81100000000001</v>
      </c>
      <c r="I19" s="14">
        <v>105.69799999999999</v>
      </c>
      <c r="J19" s="14">
        <v>104.997</v>
      </c>
      <c r="K19" s="14">
        <v>109.53700000000001</v>
      </c>
      <c r="L19" s="14">
        <v>110.178</v>
      </c>
      <c r="M19" s="14">
        <v>113.538</v>
      </c>
    </row>
    <row r="20" spans="1:13" x14ac:dyDescent="0.25">
      <c r="A20" s="12" t="s">
        <v>51</v>
      </c>
      <c r="B20" s="14">
        <v>114.06</v>
      </c>
      <c r="C20" s="14">
        <v>120.123</v>
      </c>
      <c r="D20" s="14">
        <v>120.946</v>
      </c>
      <c r="E20" s="14">
        <v>130.369</v>
      </c>
      <c r="F20" s="14">
        <v>107.56100000000001</v>
      </c>
      <c r="G20" s="15">
        <v>106.78700000000001</v>
      </c>
      <c r="H20" s="14">
        <v>111.143</v>
      </c>
      <c r="I20" s="14">
        <v>107.125</v>
      </c>
      <c r="J20" s="14">
        <v>107.49</v>
      </c>
      <c r="K20" s="14">
        <v>113.10599999999999</v>
      </c>
      <c r="L20" s="14">
        <v>114.776</v>
      </c>
      <c r="M20" s="14">
        <v>117.458</v>
      </c>
    </row>
    <row r="21" spans="1:13" x14ac:dyDescent="0.25">
      <c r="A21" s="12" t="s">
        <v>52</v>
      </c>
      <c r="B21" s="14">
        <v>116.79900000000001</v>
      </c>
      <c r="C21" s="14">
        <v>122.696</v>
      </c>
      <c r="D21" s="14">
        <v>122.29</v>
      </c>
      <c r="E21" s="14">
        <v>133.239</v>
      </c>
      <c r="F21" s="14">
        <v>112.586</v>
      </c>
      <c r="G21" s="15">
        <v>111.501</v>
      </c>
      <c r="H21" s="14">
        <v>114.628</v>
      </c>
      <c r="I21" s="14">
        <v>108.717</v>
      </c>
      <c r="J21" s="14">
        <v>108.661</v>
      </c>
      <c r="K21" s="14">
        <v>116.19</v>
      </c>
      <c r="L21" s="14">
        <v>119.59399999999999</v>
      </c>
      <c r="M21" s="14">
        <v>120.78700000000001</v>
      </c>
    </row>
    <row r="22" spans="1:13" x14ac:dyDescent="0.25">
      <c r="A22" s="12" t="s">
        <v>53</v>
      </c>
      <c r="B22" s="14">
        <v>116.733</v>
      </c>
      <c r="C22" s="14">
        <v>123.021</v>
      </c>
      <c r="D22" s="14">
        <v>127.474</v>
      </c>
      <c r="E22" s="14">
        <v>134.52799999999999</v>
      </c>
      <c r="F22" s="14">
        <v>116.01</v>
      </c>
      <c r="G22" s="15">
        <v>114.08199999999999</v>
      </c>
      <c r="H22" s="14">
        <v>117.71899999999999</v>
      </c>
      <c r="I22" s="14">
        <v>109.35</v>
      </c>
      <c r="J22" s="14">
        <v>109.35</v>
      </c>
      <c r="K22" s="14">
        <v>117.453</v>
      </c>
      <c r="L22" s="14">
        <v>121.783</v>
      </c>
      <c r="M22" s="14">
        <v>122.748</v>
      </c>
    </row>
    <row r="23" spans="1:13" x14ac:dyDescent="0.25">
      <c r="A23" s="12" t="s">
        <v>54</v>
      </c>
      <c r="B23" s="14">
        <v>116.215</v>
      </c>
      <c r="C23" s="14">
        <v>124.146</v>
      </c>
      <c r="D23" s="14">
        <v>133.14599999999999</v>
      </c>
      <c r="E23" s="14">
        <v>133.845</v>
      </c>
      <c r="F23" s="14">
        <v>119.282</v>
      </c>
      <c r="G23" s="15">
        <v>117.083</v>
      </c>
      <c r="H23" s="14">
        <v>119.217</v>
      </c>
      <c r="I23" s="14">
        <v>110.84099999999999</v>
      </c>
      <c r="J23" s="14">
        <v>111.136</v>
      </c>
      <c r="K23" s="14">
        <v>118.54</v>
      </c>
      <c r="L23" s="14">
        <v>123.583</v>
      </c>
      <c r="M23" s="14">
        <v>125.285</v>
      </c>
    </row>
    <row r="24" spans="1:13" x14ac:dyDescent="0.25">
      <c r="A24" s="12" t="s">
        <v>55</v>
      </c>
      <c r="B24" s="14">
        <v>117.999</v>
      </c>
      <c r="C24" s="14">
        <v>126.596</v>
      </c>
      <c r="D24" s="14">
        <v>138.20099999999999</v>
      </c>
      <c r="E24" s="14">
        <v>138.26599999999999</v>
      </c>
      <c r="F24" s="14">
        <v>124.49</v>
      </c>
      <c r="G24" s="15">
        <v>118.825</v>
      </c>
      <c r="H24" s="14">
        <v>122.334</v>
      </c>
      <c r="I24" s="14">
        <v>112.339</v>
      </c>
      <c r="J24" s="14">
        <v>111.339</v>
      </c>
      <c r="K24" s="14">
        <v>121.563</v>
      </c>
      <c r="L24" s="14">
        <v>126.363</v>
      </c>
      <c r="M24" s="14">
        <v>128.49</v>
      </c>
    </row>
    <row r="25" spans="1:13" x14ac:dyDescent="0.25">
      <c r="A25" s="12" t="s">
        <v>56</v>
      </c>
      <c r="B25" s="14">
        <v>120.298</v>
      </c>
      <c r="C25" s="14">
        <v>132.803</v>
      </c>
      <c r="D25" s="14">
        <v>151.22399999999999</v>
      </c>
      <c r="E25" s="14">
        <v>143.25399999999999</v>
      </c>
      <c r="F25" s="14">
        <v>129.25899999999999</v>
      </c>
      <c r="G25" s="15">
        <v>121.16500000000001</v>
      </c>
      <c r="H25" s="14">
        <v>124.45099999999999</v>
      </c>
      <c r="I25" s="14">
        <v>114.03</v>
      </c>
      <c r="J25" s="14">
        <v>113.589</v>
      </c>
      <c r="K25" s="14">
        <v>122.59</v>
      </c>
      <c r="L25" s="14">
        <v>129.31299999999999</v>
      </c>
      <c r="M25" s="14">
        <v>132.77199999999999</v>
      </c>
    </row>
    <row r="26" spans="1:13" x14ac:dyDescent="0.25">
      <c r="A26" s="12" t="s">
        <v>57</v>
      </c>
      <c r="B26" s="14">
        <v>121.667</v>
      </c>
      <c r="C26" s="14">
        <v>136.17599999999999</v>
      </c>
      <c r="D26" s="14">
        <v>157.452</v>
      </c>
      <c r="E26" s="14">
        <v>148.18899999999999</v>
      </c>
      <c r="F26" s="14">
        <v>133.98099999999999</v>
      </c>
      <c r="G26" s="15">
        <v>123.39</v>
      </c>
      <c r="H26" s="14">
        <v>125.97</v>
      </c>
      <c r="I26" s="14">
        <v>115.729</v>
      </c>
      <c r="J26" s="14">
        <v>115.334</v>
      </c>
      <c r="K26" s="14">
        <v>124.69</v>
      </c>
      <c r="L26" s="14">
        <v>132.00200000000001</v>
      </c>
      <c r="M26" s="14">
        <v>136.91200000000001</v>
      </c>
    </row>
    <row r="27" spans="1:13" x14ac:dyDescent="0.25">
      <c r="A27" s="12" t="s">
        <v>58</v>
      </c>
      <c r="B27" s="14">
        <v>124.393</v>
      </c>
      <c r="C27" s="14">
        <v>140.101</v>
      </c>
      <c r="D27" s="14">
        <v>162.721</v>
      </c>
      <c r="E27" s="14">
        <v>152.97800000000001</v>
      </c>
      <c r="F27" s="14">
        <v>135.47900000000001</v>
      </c>
      <c r="G27" s="15">
        <v>124.815</v>
      </c>
      <c r="H27" s="14">
        <v>128.096</v>
      </c>
      <c r="I27" s="14">
        <v>117.312</v>
      </c>
      <c r="J27" s="14">
        <v>117.012</v>
      </c>
      <c r="K27" s="14">
        <v>126.82899999999999</v>
      </c>
      <c r="L27" s="14">
        <v>134.279</v>
      </c>
      <c r="M27" s="14">
        <v>138.267</v>
      </c>
    </row>
    <row r="28" spans="1:13" x14ac:dyDescent="0.25">
      <c r="A28" s="12" t="s">
        <v>59</v>
      </c>
      <c r="B28" s="14">
        <v>127.211</v>
      </c>
      <c r="C28" s="14">
        <v>144.08699999999999</v>
      </c>
      <c r="D28" s="14">
        <v>167.21799999999999</v>
      </c>
      <c r="E28" s="14">
        <v>157.16499999999999</v>
      </c>
      <c r="F28" s="14">
        <v>139.886</v>
      </c>
      <c r="G28" s="15">
        <v>126.74299999999999</v>
      </c>
      <c r="H28" s="14">
        <v>131.07900000000001</v>
      </c>
      <c r="I28" s="14">
        <v>119.254</v>
      </c>
      <c r="J28" s="14">
        <v>119.27500000000001</v>
      </c>
      <c r="K28" s="14">
        <v>128.53700000000001</v>
      </c>
      <c r="L28" s="14">
        <v>137.839</v>
      </c>
      <c r="M28" s="14">
        <v>142.00700000000001</v>
      </c>
    </row>
    <row r="29" spans="1:13" x14ac:dyDescent="0.25">
      <c r="A29" s="12" t="s">
        <v>60</v>
      </c>
      <c r="B29" s="14">
        <v>129.70099999999999</v>
      </c>
      <c r="C29" s="14">
        <v>147.57499999999999</v>
      </c>
      <c r="D29" s="14">
        <v>171.715</v>
      </c>
      <c r="E29" s="14">
        <v>162.977</v>
      </c>
      <c r="F29" s="14">
        <v>143.81200000000001</v>
      </c>
      <c r="G29" s="15">
        <v>130.74799999999999</v>
      </c>
      <c r="H29" s="14">
        <v>134.60300000000001</v>
      </c>
      <c r="I29" s="14">
        <v>120.726</v>
      </c>
      <c r="J29" s="14">
        <v>121.574</v>
      </c>
      <c r="K29" s="14">
        <v>131.80099999999999</v>
      </c>
      <c r="L29" s="14">
        <v>141.16999999999999</v>
      </c>
      <c r="M29" s="14">
        <v>146.59399999999999</v>
      </c>
    </row>
    <row r="30" spans="1:13" x14ac:dyDescent="0.25">
      <c r="A30" s="12" t="s">
        <v>61</v>
      </c>
      <c r="B30" s="14">
        <v>132.20099999999999</v>
      </c>
      <c r="C30" s="14">
        <v>149.90799999999999</v>
      </c>
      <c r="D30" s="14">
        <v>179.58500000000001</v>
      </c>
      <c r="E30" s="14">
        <v>166.434</v>
      </c>
      <c r="F30" s="14">
        <v>148.18</v>
      </c>
      <c r="G30" s="15">
        <v>135.703</v>
      </c>
      <c r="H30" s="14">
        <v>136.52099999999999</v>
      </c>
      <c r="I30" s="14">
        <v>122.95699999999999</v>
      </c>
      <c r="J30" s="14">
        <v>123.044</v>
      </c>
      <c r="K30" s="14">
        <v>132.22800000000001</v>
      </c>
      <c r="L30" s="14">
        <v>142.94900000000001</v>
      </c>
      <c r="M30" s="14">
        <v>149.524</v>
      </c>
    </row>
    <row r="31" spans="1:13" x14ac:dyDescent="0.25">
      <c r="A31" s="12" t="s">
        <v>62</v>
      </c>
      <c r="B31" s="14">
        <v>134.53200000000001</v>
      </c>
      <c r="C31" s="14">
        <v>152.767</v>
      </c>
      <c r="D31" s="14">
        <v>190.49799999999999</v>
      </c>
      <c r="E31" s="14">
        <v>169.006</v>
      </c>
      <c r="F31" s="14">
        <v>154.637</v>
      </c>
      <c r="G31" s="15">
        <v>140.19800000000001</v>
      </c>
      <c r="H31" s="14">
        <v>139.08000000000001</v>
      </c>
      <c r="I31" s="14">
        <v>124.898</v>
      </c>
      <c r="J31" s="14">
        <v>124.71899999999999</v>
      </c>
      <c r="K31" s="14">
        <v>134.191</v>
      </c>
      <c r="L31" s="14">
        <v>144.69800000000001</v>
      </c>
      <c r="M31" s="14">
        <v>153.375</v>
      </c>
    </row>
    <row r="32" spans="1:13" x14ac:dyDescent="0.25">
      <c r="A32" s="12" t="s">
        <v>63</v>
      </c>
      <c r="B32" s="14">
        <v>139.22800000000001</v>
      </c>
      <c r="C32" s="14">
        <v>156.74799999999999</v>
      </c>
      <c r="D32" s="14">
        <v>202.36699999999999</v>
      </c>
      <c r="E32" s="14">
        <v>176.54400000000001</v>
      </c>
      <c r="F32" s="14">
        <v>161.53</v>
      </c>
      <c r="G32" s="15">
        <v>148.584</v>
      </c>
      <c r="H32" s="14">
        <v>143.68299999999999</v>
      </c>
      <c r="I32" s="14">
        <v>128.107</v>
      </c>
      <c r="J32" s="14">
        <v>128.374</v>
      </c>
      <c r="K32" s="14">
        <v>137.327</v>
      </c>
      <c r="L32" s="14">
        <v>147.892</v>
      </c>
      <c r="M32" s="14">
        <v>158.523</v>
      </c>
    </row>
    <row r="33" spans="1:13" x14ac:dyDescent="0.25">
      <c r="A33" s="12" t="s">
        <v>64</v>
      </c>
      <c r="B33" s="14">
        <v>144.39400000000001</v>
      </c>
      <c r="C33" s="14">
        <v>163.24199999999999</v>
      </c>
      <c r="D33" s="14">
        <v>208.52799999999999</v>
      </c>
      <c r="E33" s="14">
        <v>181.03100000000001</v>
      </c>
      <c r="F33" s="14">
        <v>173.108</v>
      </c>
      <c r="G33" s="15">
        <v>154.24799999999999</v>
      </c>
      <c r="H33" s="14">
        <v>147.80699999999999</v>
      </c>
      <c r="I33" s="14">
        <v>131.352</v>
      </c>
      <c r="J33" s="14">
        <v>131.94399999999999</v>
      </c>
      <c r="K33" s="14">
        <v>139.673</v>
      </c>
      <c r="L33" s="14">
        <v>151.345</v>
      </c>
      <c r="M33" s="14">
        <v>162.74100000000001</v>
      </c>
    </row>
    <row r="34" spans="1:13" x14ac:dyDescent="0.25">
      <c r="A34" s="12" t="s">
        <v>65</v>
      </c>
      <c r="B34" s="14">
        <v>145.39500000000001</v>
      </c>
      <c r="C34" s="14">
        <v>168.84200000000001</v>
      </c>
      <c r="D34" s="14">
        <v>217.238</v>
      </c>
      <c r="E34" s="14">
        <v>184.01400000000001</v>
      </c>
      <c r="F34" s="14">
        <v>183.89099999999999</v>
      </c>
      <c r="G34" s="15">
        <v>157.678</v>
      </c>
      <c r="H34" s="14">
        <v>150.44200000000001</v>
      </c>
      <c r="I34" s="14">
        <v>134.816</v>
      </c>
      <c r="J34" s="14">
        <v>135.012</v>
      </c>
      <c r="K34" s="14">
        <v>141.94499999999999</v>
      </c>
      <c r="L34" s="14">
        <v>154.55600000000001</v>
      </c>
      <c r="M34" s="14">
        <v>167.22300000000001</v>
      </c>
    </row>
    <row r="35" spans="1:13" x14ac:dyDescent="0.25">
      <c r="A35" s="12" t="s">
        <v>66</v>
      </c>
      <c r="B35" s="14">
        <v>144.77199999999999</v>
      </c>
      <c r="C35" s="14">
        <v>170.74700000000001</v>
      </c>
      <c r="D35" s="14">
        <v>229.815</v>
      </c>
      <c r="E35" s="14">
        <v>186.23400000000001</v>
      </c>
      <c r="F35" s="14">
        <v>190.58199999999999</v>
      </c>
      <c r="G35" s="15">
        <v>163.155</v>
      </c>
      <c r="H35" s="14">
        <v>152.73500000000001</v>
      </c>
      <c r="I35" s="14">
        <v>138.32400000000001</v>
      </c>
      <c r="J35" s="14">
        <v>137.66499999999999</v>
      </c>
      <c r="K35" s="14">
        <v>144.548</v>
      </c>
      <c r="L35" s="14">
        <v>157.001</v>
      </c>
      <c r="M35" s="14">
        <v>170.82400000000001</v>
      </c>
    </row>
    <row r="36" spans="1:13" x14ac:dyDescent="0.25">
      <c r="A36" s="12" t="s">
        <v>67</v>
      </c>
      <c r="B36" s="14">
        <v>147.673</v>
      </c>
      <c r="C36" s="14">
        <v>178.548</v>
      </c>
      <c r="D36" s="14">
        <v>238.649</v>
      </c>
      <c r="E36" s="14">
        <v>191.64599999999999</v>
      </c>
      <c r="F36" s="14">
        <v>200.51400000000001</v>
      </c>
      <c r="G36" s="15">
        <v>168.262</v>
      </c>
      <c r="H36" s="14">
        <v>156.85499999999999</v>
      </c>
      <c r="I36" s="14">
        <v>141.68700000000001</v>
      </c>
      <c r="J36" s="14">
        <v>140.33199999999999</v>
      </c>
      <c r="K36" s="14">
        <v>149.65299999999999</v>
      </c>
      <c r="L36" s="14">
        <v>162.08199999999999</v>
      </c>
      <c r="M36" s="14">
        <v>175.51599999999999</v>
      </c>
    </row>
    <row r="37" spans="1:13" x14ac:dyDescent="0.25">
      <c r="A37" s="12" t="s">
        <v>68</v>
      </c>
      <c r="B37" s="14">
        <v>150.279</v>
      </c>
      <c r="C37" s="14">
        <v>182.71</v>
      </c>
      <c r="D37" s="14">
        <v>248.934</v>
      </c>
      <c r="E37" s="14">
        <v>192.99600000000001</v>
      </c>
      <c r="F37" s="14">
        <v>207.87299999999999</v>
      </c>
      <c r="G37" s="15">
        <v>173.078</v>
      </c>
      <c r="H37" s="14">
        <v>160.72399999999999</v>
      </c>
      <c r="I37" s="14">
        <v>145.74199999999999</v>
      </c>
      <c r="J37" s="14">
        <v>143.476</v>
      </c>
      <c r="K37" s="14">
        <v>158.16399999999999</v>
      </c>
      <c r="L37" s="14">
        <v>167.65</v>
      </c>
      <c r="M37" s="14">
        <v>182.017</v>
      </c>
    </row>
    <row r="38" spans="1:13" x14ac:dyDescent="0.25">
      <c r="A38" s="12" t="s">
        <v>69</v>
      </c>
      <c r="B38" s="14">
        <v>154.15700000000001</v>
      </c>
      <c r="C38" s="14">
        <v>185.874</v>
      </c>
      <c r="D38" s="14">
        <v>262.71499999999997</v>
      </c>
      <c r="E38" s="14">
        <v>198.51300000000001</v>
      </c>
      <c r="F38" s="14">
        <v>215.328</v>
      </c>
      <c r="G38" s="15">
        <v>180.52199999999999</v>
      </c>
      <c r="H38" s="14">
        <v>162.98099999999999</v>
      </c>
      <c r="I38" s="14">
        <v>148.48699999999999</v>
      </c>
      <c r="J38" s="14">
        <v>146.19200000000001</v>
      </c>
      <c r="K38" s="14">
        <v>163.643</v>
      </c>
      <c r="L38" s="14">
        <v>171.03399999999999</v>
      </c>
      <c r="M38" s="14">
        <v>185.64400000000001</v>
      </c>
    </row>
    <row r="39" spans="1:13" x14ac:dyDescent="0.25">
      <c r="A39" s="12" t="s">
        <v>70</v>
      </c>
      <c r="B39" s="14">
        <v>159.03800000000001</v>
      </c>
      <c r="C39" s="14">
        <v>191.05699999999999</v>
      </c>
      <c r="D39" s="14">
        <v>268.17</v>
      </c>
      <c r="E39" s="14">
        <v>202.89599999999999</v>
      </c>
      <c r="F39" s="14">
        <v>222.864</v>
      </c>
      <c r="G39" s="15">
        <v>184.52600000000001</v>
      </c>
      <c r="H39" s="14">
        <v>164.49</v>
      </c>
      <c r="I39" s="14">
        <v>151.20400000000001</v>
      </c>
      <c r="J39" s="14">
        <v>149.154</v>
      </c>
      <c r="K39" s="14">
        <v>167.137</v>
      </c>
      <c r="L39" s="14">
        <v>173.12899999999999</v>
      </c>
      <c r="M39" s="14">
        <v>187.23599999999999</v>
      </c>
    </row>
    <row r="40" spans="1:13" x14ac:dyDescent="0.25">
      <c r="A40" s="12" t="s">
        <v>71</v>
      </c>
      <c r="B40" s="14">
        <v>159.47399999999999</v>
      </c>
      <c r="C40" s="14">
        <v>194.953</v>
      </c>
      <c r="D40" s="14">
        <v>274.94799999999998</v>
      </c>
      <c r="E40" s="14">
        <v>207.114</v>
      </c>
      <c r="F40" s="14">
        <v>231.477</v>
      </c>
      <c r="G40" s="15">
        <v>191.91</v>
      </c>
      <c r="H40" s="14">
        <v>167.64699999999999</v>
      </c>
      <c r="I40" s="14">
        <v>155.02000000000001</v>
      </c>
      <c r="J40" s="14">
        <v>153.02500000000001</v>
      </c>
      <c r="K40" s="14">
        <v>171.792</v>
      </c>
      <c r="L40" s="14">
        <v>177.47399999999999</v>
      </c>
      <c r="M40" s="14">
        <v>191.429</v>
      </c>
    </row>
    <row r="41" spans="1:13" x14ac:dyDescent="0.25">
      <c r="A41" s="12" t="s">
        <v>72</v>
      </c>
      <c r="B41" s="14">
        <v>159.79499999999999</v>
      </c>
      <c r="C41" s="14">
        <v>197.97900000000001</v>
      </c>
      <c r="D41" s="14">
        <v>282.96499999999997</v>
      </c>
      <c r="E41" s="14">
        <v>219.75899999999999</v>
      </c>
      <c r="F41" s="14">
        <v>238.79</v>
      </c>
      <c r="G41" s="15">
        <v>196.83799999999999</v>
      </c>
      <c r="H41" s="14">
        <v>169.905</v>
      </c>
      <c r="I41" s="14">
        <v>158.75</v>
      </c>
      <c r="J41" s="14">
        <v>155.04900000000001</v>
      </c>
      <c r="K41" s="14">
        <v>174.517</v>
      </c>
      <c r="L41" s="14">
        <v>179.47800000000001</v>
      </c>
      <c r="M41" s="14">
        <v>193.04</v>
      </c>
    </row>
    <row r="42" spans="1:13" x14ac:dyDescent="0.25">
      <c r="A42" s="12" t="s">
        <v>73</v>
      </c>
      <c r="B42" s="14">
        <v>158.92599999999999</v>
      </c>
      <c r="C42" s="14">
        <v>202.60400000000001</v>
      </c>
      <c r="D42" s="14">
        <v>283.56599999999997</v>
      </c>
      <c r="E42" s="14">
        <v>225.577</v>
      </c>
      <c r="F42" s="14">
        <v>241.76499999999999</v>
      </c>
      <c r="G42" s="15">
        <v>199.99100000000001</v>
      </c>
      <c r="H42" s="14">
        <v>172.352</v>
      </c>
      <c r="I42" s="14">
        <v>160.988</v>
      </c>
      <c r="J42" s="14">
        <v>157.63399999999999</v>
      </c>
      <c r="K42" s="14">
        <v>177.065</v>
      </c>
      <c r="L42" s="14">
        <v>181.126</v>
      </c>
      <c r="M42" s="14">
        <v>195.041</v>
      </c>
    </row>
    <row r="43" spans="1:13" x14ac:dyDescent="0.25">
      <c r="A43" s="12" t="s">
        <v>74</v>
      </c>
      <c r="B43" s="14">
        <v>158.74</v>
      </c>
      <c r="C43" s="14">
        <v>204.20500000000001</v>
      </c>
      <c r="D43" s="14">
        <v>288.90499999999997</v>
      </c>
      <c r="E43" s="14">
        <v>232.06899999999999</v>
      </c>
      <c r="F43" s="14">
        <v>247.63900000000001</v>
      </c>
      <c r="G43" s="15">
        <v>203.92599999999999</v>
      </c>
      <c r="H43" s="14">
        <v>174.18</v>
      </c>
      <c r="I43" s="14">
        <v>162.53</v>
      </c>
      <c r="J43" s="14">
        <v>159.018</v>
      </c>
      <c r="K43" s="14">
        <v>177.505</v>
      </c>
      <c r="L43" s="14">
        <v>183.10599999999999</v>
      </c>
      <c r="M43" s="14">
        <v>197.23699999999999</v>
      </c>
    </row>
    <row r="44" spans="1:13" x14ac:dyDescent="0.25">
      <c r="A44" s="12" t="s">
        <v>75</v>
      </c>
      <c r="B44" s="14">
        <v>159.518</v>
      </c>
      <c r="C44" s="14">
        <v>206.12200000000001</v>
      </c>
      <c r="D44" s="14">
        <v>291.98899999999998</v>
      </c>
      <c r="E44" s="14">
        <v>236.64099999999999</v>
      </c>
      <c r="F44" s="14">
        <v>248.40600000000001</v>
      </c>
      <c r="G44" s="15">
        <v>203.11</v>
      </c>
      <c r="H44" s="14">
        <v>174.19</v>
      </c>
      <c r="I44" s="14">
        <v>163.04599999999999</v>
      </c>
      <c r="J44" s="14">
        <v>160.62200000000001</v>
      </c>
      <c r="K44" s="14">
        <v>179.155</v>
      </c>
      <c r="L44" s="14">
        <v>182.74</v>
      </c>
      <c r="M44" s="14">
        <v>195.50299999999999</v>
      </c>
    </row>
    <row r="45" spans="1:13" x14ac:dyDescent="0.25">
      <c r="A45" s="12" t="s">
        <v>76</v>
      </c>
      <c r="B45" s="14">
        <v>164.59100000000001</v>
      </c>
      <c r="C45" s="14">
        <v>209.90799999999999</v>
      </c>
      <c r="D45" s="14">
        <v>288.32600000000002</v>
      </c>
      <c r="E45" s="14">
        <v>233.81899999999999</v>
      </c>
      <c r="F45" s="14">
        <v>246.57499999999999</v>
      </c>
      <c r="G45" s="15">
        <v>202.26400000000001</v>
      </c>
      <c r="H45" s="14">
        <v>174.21600000000001</v>
      </c>
      <c r="I45" s="14">
        <v>160.51900000000001</v>
      </c>
      <c r="J45" s="14">
        <v>161.69399999999999</v>
      </c>
      <c r="K45" s="14">
        <v>179.13499999999999</v>
      </c>
      <c r="L45" s="14">
        <v>182.447</v>
      </c>
      <c r="M45" s="14">
        <v>194.33699999999999</v>
      </c>
    </row>
    <row r="46" spans="1:13" x14ac:dyDescent="0.25">
      <c r="A46" s="12" t="s">
        <v>77</v>
      </c>
      <c r="B46" s="14">
        <v>165.52500000000001</v>
      </c>
      <c r="C46" s="14">
        <v>207.96100000000001</v>
      </c>
      <c r="D46" s="14">
        <v>276.86900000000003</v>
      </c>
      <c r="E46" s="14">
        <v>229.15</v>
      </c>
      <c r="F46" s="14">
        <v>242.42500000000001</v>
      </c>
      <c r="G46" s="15">
        <v>197.95500000000001</v>
      </c>
      <c r="H46" s="14">
        <v>172.255</v>
      </c>
      <c r="I46" s="14">
        <v>156.14400000000001</v>
      </c>
      <c r="J46" s="14">
        <v>158.471</v>
      </c>
      <c r="K46" s="14">
        <v>178.68100000000001</v>
      </c>
      <c r="L46" s="14">
        <v>181.60499999999999</v>
      </c>
      <c r="M46" s="14">
        <v>191.66499999999999</v>
      </c>
    </row>
    <row r="47" spans="1:13" x14ac:dyDescent="0.25">
      <c r="A47" s="12" t="s">
        <v>78</v>
      </c>
      <c r="B47" s="14">
        <v>169.58699999999999</v>
      </c>
      <c r="C47" s="14">
        <v>206.90199999999999</v>
      </c>
      <c r="D47" s="14">
        <v>279.12599999999998</v>
      </c>
      <c r="E47" s="14">
        <v>227.005</v>
      </c>
      <c r="F47" s="14">
        <v>241.07</v>
      </c>
      <c r="G47" s="15">
        <v>192.9</v>
      </c>
      <c r="H47" s="14">
        <v>170.64099999999999</v>
      </c>
      <c r="I47" s="14">
        <v>151.46799999999999</v>
      </c>
      <c r="J47" s="14">
        <v>156.334</v>
      </c>
      <c r="K47" s="14">
        <v>178.82400000000001</v>
      </c>
      <c r="L47" s="14">
        <v>178.721</v>
      </c>
      <c r="M47" s="14">
        <v>186.26300000000001</v>
      </c>
    </row>
    <row r="48" spans="1:13" x14ac:dyDescent="0.25">
      <c r="A48" s="12" t="s">
        <v>79</v>
      </c>
      <c r="B48" s="14">
        <v>173.613</v>
      </c>
      <c r="C48" s="14">
        <v>203.52099999999999</v>
      </c>
      <c r="D48" s="14">
        <v>263.51499999999999</v>
      </c>
      <c r="E48" s="14">
        <v>223.56200000000001</v>
      </c>
      <c r="F48" s="14">
        <v>230.14500000000001</v>
      </c>
      <c r="G48" s="15">
        <v>187.85599999999999</v>
      </c>
      <c r="H48" s="14">
        <v>168.63399999999999</v>
      </c>
      <c r="I48" s="14">
        <v>144.107</v>
      </c>
      <c r="J48" s="14">
        <v>149.20500000000001</v>
      </c>
      <c r="K48" s="14">
        <v>174.70500000000001</v>
      </c>
      <c r="L48" s="14">
        <v>177.13300000000001</v>
      </c>
      <c r="M48" s="14">
        <v>178.99199999999999</v>
      </c>
    </row>
    <row r="49" spans="1:13" x14ac:dyDescent="0.25">
      <c r="A49" s="12" t="s">
        <v>80</v>
      </c>
      <c r="B49" s="14">
        <v>168.87200000000001</v>
      </c>
      <c r="C49" s="14">
        <v>196.78200000000001</v>
      </c>
      <c r="D49" s="14">
        <v>233.899</v>
      </c>
      <c r="E49" s="14">
        <v>224.602</v>
      </c>
      <c r="F49" s="14">
        <v>211.99600000000001</v>
      </c>
      <c r="G49" s="15">
        <v>176.994</v>
      </c>
      <c r="H49" s="14">
        <v>165.03700000000001</v>
      </c>
      <c r="I49" s="14">
        <v>133.38999999999999</v>
      </c>
      <c r="J49" s="14">
        <v>141.18</v>
      </c>
      <c r="K49" s="14">
        <v>170.46799999999999</v>
      </c>
      <c r="L49" s="14">
        <v>174.24600000000001</v>
      </c>
      <c r="M49" s="14">
        <v>166.93100000000001</v>
      </c>
    </row>
    <row r="50" spans="1:13" x14ac:dyDescent="0.25">
      <c r="A50" s="12" t="s">
        <v>81</v>
      </c>
      <c r="B50" s="14">
        <v>164.89500000000001</v>
      </c>
      <c r="C50" s="14">
        <v>192.523</v>
      </c>
      <c r="D50" s="14">
        <v>200.73099999999999</v>
      </c>
      <c r="E50" s="14">
        <v>223.11099999999999</v>
      </c>
      <c r="F50" s="14">
        <v>201.74700000000001</v>
      </c>
      <c r="G50" s="15">
        <v>170.40799999999999</v>
      </c>
      <c r="H50" s="14">
        <v>162.75700000000001</v>
      </c>
      <c r="I50" s="14">
        <v>124.913</v>
      </c>
      <c r="J50" s="14">
        <v>134.40100000000001</v>
      </c>
      <c r="K50" s="14">
        <v>167.898</v>
      </c>
      <c r="L50" s="14">
        <v>171.72</v>
      </c>
      <c r="M50" s="14">
        <v>158.184</v>
      </c>
    </row>
    <row r="51" spans="1:13" x14ac:dyDescent="0.25">
      <c r="A51" s="12" t="s">
        <v>82</v>
      </c>
      <c r="B51" s="14">
        <v>165.048</v>
      </c>
      <c r="C51" s="14">
        <v>187.227</v>
      </c>
      <c r="D51" s="14">
        <v>172.68700000000001</v>
      </c>
      <c r="E51" s="14">
        <v>214.97499999999999</v>
      </c>
      <c r="F51" s="14">
        <v>175.601</v>
      </c>
      <c r="G51" s="15">
        <v>164.03700000000001</v>
      </c>
      <c r="H51" s="14">
        <v>159.864</v>
      </c>
      <c r="I51" s="14">
        <v>115.566</v>
      </c>
      <c r="J51" s="14">
        <v>124.709</v>
      </c>
      <c r="K51" s="14">
        <v>165.00299999999999</v>
      </c>
      <c r="L51" s="14">
        <v>168.227</v>
      </c>
      <c r="M51" s="14">
        <v>152.767</v>
      </c>
    </row>
    <row r="52" spans="1:13" x14ac:dyDescent="0.25">
      <c r="A52" s="12" t="s">
        <v>83</v>
      </c>
      <c r="B52" s="14">
        <v>156.779</v>
      </c>
      <c r="C52" s="14">
        <v>183.14500000000001</v>
      </c>
      <c r="D52" s="14">
        <v>151.27000000000001</v>
      </c>
      <c r="E52" s="14">
        <v>211.08099999999999</v>
      </c>
      <c r="F52" s="14">
        <v>159.02000000000001</v>
      </c>
      <c r="G52" s="15">
        <v>154.41499999999999</v>
      </c>
      <c r="H52" s="14">
        <v>154.071</v>
      </c>
      <c r="I52" s="14">
        <v>104.40900000000001</v>
      </c>
      <c r="J52" s="14">
        <v>117.93</v>
      </c>
      <c r="K52" s="14">
        <v>157.494</v>
      </c>
      <c r="L52" s="14">
        <v>161.333</v>
      </c>
      <c r="M52" s="14">
        <v>141.91200000000001</v>
      </c>
    </row>
    <row r="53" spans="1:13" x14ac:dyDescent="0.25">
      <c r="A53" s="12" t="s">
        <v>84</v>
      </c>
      <c r="B53" s="14">
        <v>158.16999999999999</v>
      </c>
      <c r="C53" s="14">
        <v>176.89400000000001</v>
      </c>
      <c r="D53" s="14">
        <v>141.99799999999999</v>
      </c>
      <c r="E53" s="14">
        <v>203.858</v>
      </c>
      <c r="F53" s="14">
        <v>146.648</v>
      </c>
      <c r="G53" s="15">
        <v>150.13999999999999</v>
      </c>
      <c r="H53" s="14">
        <v>150.583</v>
      </c>
      <c r="I53" s="14">
        <v>97.382999999999996</v>
      </c>
      <c r="J53" s="14">
        <v>109.94</v>
      </c>
      <c r="K53" s="14">
        <v>152.71299999999999</v>
      </c>
      <c r="L53" s="14">
        <v>153.53800000000001</v>
      </c>
      <c r="M53" s="14">
        <v>134.185</v>
      </c>
    </row>
    <row r="54" spans="1:13" x14ac:dyDescent="0.25">
      <c r="A54" s="12" t="s">
        <v>85</v>
      </c>
      <c r="B54" s="14">
        <v>153.369</v>
      </c>
      <c r="C54" s="14">
        <v>176.107</v>
      </c>
      <c r="D54" s="14">
        <v>135.83199999999999</v>
      </c>
      <c r="E54" s="14">
        <v>198.16</v>
      </c>
      <c r="F54" s="14">
        <v>137.65600000000001</v>
      </c>
      <c r="G54" s="15">
        <v>147.63499999999999</v>
      </c>
      <c r="H54" s="14">
        <v>147.85900000000001</v>
      </c>
      <c r="I54" s="14">
        <v>94.215000000000003</v>
      </c>
      <c r="J54" s="14">
        <v>106.791</v>
      </c>
      <c r="K54" s="14">
        <v>148.52500000000001</v>
      </c>
      <c r="L54" s="14">
        <v>151.95400000000001</v>
      </c>
      <c r="M54" s="14">
        <v>129.19999999999999</v>
      </c>
    </row>
    <row r="55" spans="1:13" x14ac:dyDescent="0.25">
      <c r="A55" s="12" t="s">
        <v>86</v>
      </c>
      <c r="B55" s="14">
        <v>153.15299999999999</v>
      </c>
      <c r="C55" s="14">
        <v>175.779</v>
      </c>
      <c r="D55" s="14">
        <v>131.983</v>
      </c>
      <c r="E55" s="14">
        <v>194.934</v>
      </c>
      <c r="F55" s="14">
        <v>131.929</v>
      </c>
      <c r="G55" s="15">
        <v>140.08000000000001</v>
      </c>
      <c r="H55" s="14">
        <v>146.208</v>
      </c>
      <c r="I55" s="14">
        <v>90.992999999999995</v>
      </c>
      <c r="J55" s="14">
        <v>104.194</v>
      </c>
      <c r="K55" s="14">
        <v>146.53100000000001</v>
      </c>
      <c r="L55" s="14">
        <v>151.58199999999999</v>
      </c>
      <c r="M55" s="14">
        <v>125.486</v>
      </c>
    </row>
    <row r="56" spans="1:13" x14ac:dyDescent="0.25">
      <c r="A56" s="12" t="s">
        <v>87</v>
      </c>
      <c r="B56" s="14">
        <v>156.31100000000001</v>
      </c>
      <c r="C56" s="14">
        <v>170.72800000000001</v>
      </c>
      <c r="D56" s="14">
        <v>127.068</v>
      </c>
      <c r="E56" s="14">
        <v>190.61199999999999</v>
      </c>
      <c r="F56" s="14">
        <v>126.84699999999999</v>
      </c>
      <c r="G56" s="15">
        <v>135.30000000000001</v>
      </c>
      <c r="H56" s="14">
        <v>143.572</v>
      </c>
      <c r="I56" s="14">
        <v>90.346999999999994</v>
      </c>
      <c r="J56" s="14">
        <v>103.19799999999999</v>
      </c>
      <c r="K56" s="14">
        <v>146.56899999999999</v>
      </c>
      <c r="L56" s="14">
        <v>149.602</v>
      </c>
      <c r="M56" s="14">
        <v>123.119</v>
      </c>
    </row>
    <row r="57" spans="1:13" x14ac:dyDescent="0.25">
      <c r="A57" s="12" t="s">
        <v>88</v>
      </c>
      <c r="B57" s="14">
        <v>155.51</v>
      </c>
      <c r="C57" s="14">
        <v>170.74199999999999</v>
      </c>
      <c r="D57" s="14">
        <v>121.05500000000001</v>
      </c>
      <c r="E57" s="14">
        <v>191.18600000000001</v>
      </c>
      <c r="F57" s="14">
        <v>123.792</v>
      </c>
      <c r="G57" s="15">
        <v>129.62700000000001</v>
      </c>
      <c r="H57" s="14">
        <v>141.27000000000001</v>
      </c>
      <c r="I57" s="14">
        <v>89.548000000000002</v>
      </c>
      <c r="J57" s="14">
        <v>102.315</v>
      </c>
      <c r="K57" s="14">
        <v>144.24100000000001</v>
      </c>
      <c r="L57" s="14">
        <v>146.83699999999999</v>
      </c>
      <c r="M57" s="14">
        <v>120.209</v>
      </c>
    </row>
    <row r="58" spans="1:13" x14ac:dyDescent="0.25">
      <c r="A58" s="12" t="s">
        <v>89</v>
      </c>
      <c r="B58" s="14">
        <v>158.77000000000001</v>
      </c>
      <c r="C58" s="14">
        <v>168.078</v>
      </c>
      <c r="D58" s="14">
        <v>115.56</v>
      </c>
      <c r="E58" s="14">
        <v>184.34800000000001</v>
      </c>
      <c r="F58" s="14">
        <v>121.453</v>
      </c>
      <c r="G58" s="15">
        <v>124.532</v>
      </c>
      <c r="H58" s="14">
        <v>138.31899999999999</v>
      </c>
      <c r="I58" s="14">
        <v>88.406999999999996</v>
      </c>
      <c r="J58" s="14">
        <v>100.851</v>
      </c>
      <c r="K58" s="14">
        <v>143.011</v>
      </c>
      <c r="L58" s="14">
        <v>142.82599999999999</v>
      </c>
      <c r="M58" s="14">
        <v>115.07299999999999</v>
      </c>
    </row>
    <row r="59" spans="1:13" x14ac:dyDescent="0.25">
      <c r="A59" s="12" t="s">
        <v>90</v>
      </c>
      <c r="B59" s="14">
        <v>160</v>
      </c>
      <c r="C59" s="14">
        <v>166.21199999999999</v>
      </c>
      <c r="D59" s="14">
        <v>110.262</v>
      </c>
      <c r="E59" s="14">
        <v>182.18799999999999</v>
      </c>
      <c r="F59" s="14">
        <v>115.765</v>
      </c>
      <c r="G59" s="15">
        <v>120.364</v>
      </c>
      <c r="H59" s="14">
        <v>137.55600000000001</v>
      </c>
      <c r="I59" s="14">
        <v>87.242000000000004</v>
      </c>
      <c r="J59" s="14">
        <v>98.275999999999996</v>
      </c>
      <c r="K59" s="14">
        <v>143.50700000000001</v>
      </c>
      <c r="L59" s="14">
        <v>141.02500000000001</v>
      </c>
      <c r="M59" s="14">
        <v>112.866</v>
      </c>
    </row>
    <row r="60" spans="1:13" x14ac:dyDescent="0.25">
      <c r="A60" s="12" t="s">
        <v>91</v>
      </c>
      <c r="B60" s="14">
        <v>158.07499999999999</v>
      </c>
      <c r="C60" s="14">
        <v>168.11099999999999</v>
      </c>
      <c r="D60" s="14">
        <v>104.81699999999999</v>
      </c>
      <c r="E60" s="14">
        <v>178.648</v>
      </c>
      <c r="F60" s="14">
        <v>111.84699999999999</v>
      </c>
      <c r="G60" s="15">
        <v>112.932</v>
      </c>
      <c r="H60" s="14">
        <v>133.94</v>
      </c>
      <c r="I60" s="14">
        <v>83.995999999999995</v>
      </c>
      <c r="J60" s="14">
        <v>93.561000000000007</v>
      </c>
      <c r="K60" s="14">
        <v>142.49100000000001</v>
      </c>
      <c r="L60" s="14">
        <v>136.84899999999999</v>
      </c>
      <c r="M60" s="14">
        <v>109.28400000000001</v>
      </c>
    </row>
    <row r="61" spans="1:13" x14ac:dyDescent="0.25">
      <c r="A61" s="12" t="s">
        <v>92</v>
      </c>
      <c r="B61" s="14">
        <v>157.107</v>
      </c>
      <c r="C61" s="14">
        <v>168.08799999999999</v>
      </c>
      <c r="D61" s="14">
        <v>102.46299999999999</v>
      </c>
      <c r="E61" s="14">
        <v>173.602</v>
      </c>
      <c r="F61" s="14">
        <v>106.07599999999999</v>
      </c>
      <c r="G61" s="15">
        <v>108.045</v>
      </c>
      <c r="H61" s="14">
        <v>129.69999999999999</v>
      </c>
      <c r="I61" s="14">
        <v>81.200999999999993</v>
      </c>
      <c r="J61" s="14">
        <v>89.813999999999993</v>
      </c>
      <c r="K61" s="14">
        <v>141.79</v>
      </c>
      <c r="L61" s="14">
        <v>136.33699999999999</v>
      </c>
      <c r="M61" s="14">
        <v>106.21</v>
      </c>
    </row>
    <row r="62" spans="1:13" x14ac:dyDescent="0.25">
      <c r="A62" s="12" t="s">
        <v>93</v>
      </c>
      <c r="B62" s="14">
        <v>154.233</v>
      </c>
      <c r="C62" s="14">
        <v>167.56</v>
      </c>
      <c r="D62" s="14">
        <v>96.406000000000006</v>
      </c>
      <c r="E62" s="14">
        <v>174.70699999999999</v>
      </c>
      <c r="F62" s="14">
        <v>101.602</v>
      </c>
      <c r="G62" s="15">
        <v>100.08799999999999</v>
      </c>
      <c r="H62" s="14">
        <v>126.712</v>
      </c>
      <c r="I62" s="14">
        <v>78.120999999999995</v>
      </c>
      <c r="J62" s="14">
        <v>87.231999999999999</v>
      </c>
      <c r="K62" s="14">
        <v>139.446</v>
      </c>
      <c r="L62" s="14">
        <v>133.09899999999999</v>
      </c>
      <c r="M62" s="14">
        <v>104.586</v>
      </c>
    </row>
    <row r="63" spans="1:13" x14ac:dyDescent="0.25">
      <c r="A63" s="12" t="s">
        <v>94</v>
      </c>
      <c r="B63" s="14">
        <v>153.755</v>
      </c>
      <c r="C63" s="14">
        <v>167.23599999999999</v>
      </c>
      <c r="D63" s="14">
        <v>90.031999999999996</v>
      </c>
      <c r="E63" s="14">
        <v>177.392</v>
      </c>
      <c r="F63" s="14">
        <v>100.45399999999999</v>
      </c>
      <c r="G63" s="15">
        <v>94.837999999999994</v>
      </c>
      <c r="H63" s="14">
        <v>124.875</v>
      </c>
      <c r="I63" s="14">
        <v>74.885999999999996</v>
      </c>
      <c r="J63" s="14">
        <v>84.804000000000002</v>
      </c>
      <c r="K63" s="14">
        <v>137.053</v>
      </c>
      <c r="L63" s="14">
        <v>131.44499999999999</v>
      </c>
      <c r="M63" s="14">
        <v>101.432</v>
      </c>
    </row>
    <row r="64" spans="1:13" x14ac:dyDescent="0.25">
      <c r="A64" s="12" t="s">
        <v>95</v>
      </c>
      <c r="B64" s="14">
        <v>150.89500000000001</v>
      </c>
      <c r="C64" s="14">
        <v>162.959</v>
      </c>
      <c r="D64" s="14">
        <v>85.367999999999995</v>
      </c>
      <c r="E64" s="14">
        <v>178.244</v>
      </c>
      <c r="F64" s="14">
        <v>94.04</v>
      </c>
      <c r="G64" s="15">
        <v>88.569000000000003</v>
      </c>
      <c r="H64" s="14">
        <v>122.02200000000001</v>
      </c>
      <c r="I64" s="14">
        <v>71.807000000000002</v>
      </c>
      <c r="J64" s="14">
        <v>82.561999999999998</v>
      </c>
      <c r="K64" s="14">
        <v>136.131</v>
      </c>
      <c r="L64" s="14">
        <v>130.26</v>
      </c>
      <c r="M64" s="14">
        <v>99.715999999999994</v>
      </c>
    </row>
    <row r="65" spans="1:13" x14ac:dyDescent="0.25">
      <c r="A65" s="12" t="s">
        <v>96</v>
      </c>
      <c r="B65" s="14">
        <v>152.78100000000001</v>
      </c>
      <c r="C65" s="14">
        <v>162.32400000000001</v>
      </c>
      <c r="D65" s="14">
        <v>84.313999999999993</v>
      </c>
      <c r="E65" s="14">
        <v>178.215</v>
      </c>
      <c r="F65" s="14">
        <v>88.783000000000001</v>
      </c>
      <c r="G65" s="15">
        <v>86.305000000000007</v>
      </c>
      <c r="H65" s="14">
        <v>121.053</v>
      </c>
      <c r="I65" s="14">
        <v>69.064999999999998</v>
      </c>
      <c r="J65" s="14">
        <v>82.593000000000004</v>
      </c>
      <c r="K65" s="14">
        <v>136.82900000000001</v>
      </c>
      <c r="L65" s="14">
        <v>128.07</v>
      </c>
      <c r="M65" s="14">
        <v>98.159000000000006</v>
      </c>
    </row>
    <row r="66" spans="1:13" x14ac:dyDescent="0.25">
      <c r="A66" s="12" t="s">
        <v>97</v>
      </c>
      <c r="B66" s="14">
        <v>153.53700000000001</v>
      </c>
      <c r="C66" s="14">
        <v>165.13499999999999</v>
      </c>
      <c r="D66" s="14">
        <v>85.965999999999994</v>
      </c>
      <c r="E66" s="14">
        <v>177.64599999999999</v>
      </c>
      <c r="F66" s="14">
        <v>84.373000000000005</v>
      </c>
      <c r="G66" s="15">
        <v>85.921000000000006</v>
      </c>
      <c r="H66" s="14">
        <v>122.28100000000001</v>
      </c>
      <c r="I66" s="14">
        <v>66.007000000000005</v>
      </c>
      <c r="J66" s="14">
        <v>82.697000000000003</v>
      </c>
      <c r="K66" s="14">
        <v>138.76300000000001</v>
      </c>
      <c r="L66" s="14">
        <v>128.446</v>
      </c>
      <c r="M66" s="14">
        <v>99.176000000000002</v>
      </c>
    </row>
    <row r="67" spans="1:13" x14ac:dyDescent="0.25">
      <c r="A67" s="12" t="s">
        <v>98</v>
      </c>
      <c r="B67" s="14">
        <v>152.78200000000001</v>
      </c>
      <c r="C67" s="14">
        <v>164.4</v>
      </c>
      <c r="D67" s="14">
        <v>90.762</v>
      </c>
      <c r="E67" s="14">
        <v>178.87200000000001</v>
      </c>
      <c r="F67" s="14">
        <v>81.180000000000007</v>
      </c>
      <c r="G67" s="15">
        <v>86.600999999999999</v>
      </c>
      <c r="H67" s="14">
        <v>122.82599999999999</v>
      </c>
      <c r="I67" s="14">
        <v>67.811999999999998</v>
      </c>
      <c r="J67" s="14">
        <v>83.686000000000007</v>
      </c>
      <c r="K67" s="14">
        <v>139.80600000000001</v>
      </c>
      <c r="L67" s="14">
        <v>128.40199999999999</v>
      </c>
      <c r="M67" s="14">
        <v>100.491</v>
      </c>
    </row>
    <row r="68" spans="1:13" x14ac:dyDescent="0.25">
      <c r="A68" s="12" t="s">
        <v>99</v>
      </c>
      <c r="B68" s="14">
        <v>159.03800000000001</v>
      </c>
      <c r="C68" s="14">
        <v>173.672</v>
      </c>
      <c r="D68" s="14">
        <v>95.644000000000005</v>
      </c>
      <c r="E68" s="14">
        <v>185.71100000000001</v>
      </c>
      <c r="F68" s="14">
        <v>79.393000000000001</v>
      </c>
      <c r="G68" s="15">
        <v>87.206999999999994</v>
      </c>
      <c r="H68" s="14">
        <v>126.724</v>
      </c>
      <c r="I68" s="14">
        <v>69.451999999999998</v>
      </c>
      <c r="J68" s="14">
        <v>86.123000000000005</v>
      </c>
      <c r="K68" s="14">
        <v>143.96199999999999</v>
      </c>
      <c r="L68" s="14">
        <v>129.52799999999999</v>
      </c>
      <c r="M68" s="14">
        <v>102.44499999999999</v>
      </c>
    </row>
    <row r="69" spans="1:13" x14ac:dyDescent="0.25">
      <c r="A69" s="12" t="s">
        <v>100</v>
      </c>
      <c r="B69" s="14">
        <v>161.87200000000001</v>
      </c>
      <c r="C69" s="14">
        <v>182.28</v>
      </c>
      <c r="D69" s="14">
        <v>99.980999999999995</v>
      </c>
      <c r="E69" s="14">
        <v>188.958</v>
      </c>
      <c r="F69" s="14">
        <v>80.391999999999996</v>
      </c>
      <c r="G69" s="15">
        <v>87.686999999999998</v>
      </c>
      <c r="H69" s="14">
        <v>130.804</v>
      </c>
      <c r="I69" s="14">
        <v>70.739999999999995</v>
      </c>
      <c r="J69" s="14">
        <v>86.025999999999996</v>
      </c>
      <c r="K69" s="14">
        <v>147.09800000000001</v>
      </c>
      <c r="L69" s="14">
        <v>134.095</v>
      </c>
      <c r="M69" s="14">
        <v>107.28100000000001</v>
      </c>
    </row>
    <row r="70" spans="1:13" x14ac:dyDescent="0.25">
      <c r="A70" s="12" t="s">
        <v>101</v>
      </c>
      <c r="B70" s="14">
        <v>165.149</v>
      </c>
      <c r="C70" s="14">
        <v>184.46799999999999</v>
      </c>
      <c r="D70" s="14">
        <v>98.373999999999995</v>
      </c>
      <c r="E70" s="14">
        <v>197.477</v>
      </c>
      <c r="F70" s="14">
        <v>83.932000000000002</v>
      </c>
      <c r="G70" s="15">
        <v>86.403000000000006</v>
      </c>
      <c r="H70" s="14">
        <v>133.97900000000001</v>
      </c>
      <c r="I70" s="14">
        <v>72.513000000000005</v>
      </c>
      <c r="J70" s="14">
        <v>86.885000000000005</v>
      </c>
      <c r="K70" s="14">
        <v>149.1</v>
      </c>
      <c r="L70" s="14">
        <v>136.69399999999999</v>
      </c>
      <c r="M70" s="14">
        <v>110.43600000000001</v>
      </c>
    </row>
    <row r="71" spans="1:13" x14ac:dyDescent="0.25">
      <c r="A71" s="12" t="s">
        <v>102</v>
      </c>
      <c r="B71" s="14">
        <v>165.69200000000001</v>
      </c>
      <c r="C71" s="14">
        <v>188.517</v>
      </c>
      <c r="D71" s="14">
        <v>101.37</v>
      </c>
      <c r="E71" s="14">
        <v>202.34399999999999</v>
      </c>
      <c r="F71" s="14">
        <v>85.950999999999993</v>
      </c>
      <c r="G71" s="15">
        <v>85.754000000000005</v>
      </c>
      <c r="H71" s="14">
        <v>135.39699999999999</v>
      </c>
      <c r="I71" s="14">
        <v>74.587999999999994</v>
      </c>
      <c r="J71" s="14">
        <v>87.879000000000005</v>
      </c>
      <c r="K71" s="14">
        <v>151.10400000000001</v>
      </c>
      <c r="L71" s="14">
        <v>139.459</v>
      </c>
      <c r="M71" s="14">
        <v>113.566</v>
      </c>
    </row>
    <row r="72" spans="1:13" x14ac:dyDescent="0.25">
      <c r="A72" s="12" t="s">
        <v>103</v>
      </c>
      <c r="B72" s="14">
        <v>169.01900000000001</v>
      </c>
      <c r="C72" s="14">
        <v>193.39</v>
      </c>
      <c r="D72" s="14">
        <v>105.22199999999999</v>
      </c>
      <c r="E72" s="14">
        <v>212.64</v>
      </c>
      <c r="F72" s="14">
        <v>89.063000000000002</v>
      </c>
      <c r="G72" s="15">
        <v>89.031999999999996</v>
      </c>
      <c r="H72" s="14">
        <v>138.45099999999999</v>
      </c>
      <c r="I72" s="14">
        <v>76.927000000000007</v>
      </c>
      <c r="J72" s="14">
        <v>87.998000000000005</v>
      </c>
      <c r="K72" s="14">
        <v>154.34299999999999</v>
      </c>
      <c r="L72" s="14">
        <v>143.43100000000001</v>
      </c>
      <c r="M72" s="14">
        <v>117.517</v>
      </c>
    </row>
    <row r="73" spans="1:13" x14ac:dyDescent="0.25">
      <c r="A73" s="12" t="s">
        <v>104</v>
      </c>
      <c r="B73" s="14">
        <v>172.34200000000001</v>
      </c>
      <c r="C73" s="14">
        <v>200.34800000000001</v>
      </c>
      <c r="D73" s="14">
        <v>114.133</v>
      </c>
      <c r="E73" s="14">
        <v>221.774</v>
      </c>
      <c r="F73" s="14">
        <v>91.224999999999994</v>
      </c>
      <c r="G73" s="15">
        <v>91.588999999999999</v>
      </c>
      <c r="H73" s="14">
        <v>140.976</v>
      </c>
      <c r="I73" s="14">
        <v>77.28</v>
      </c>
      <c r="J73" s="14">
        <v>89.070999999999998</v>
      </c>
      <c r="K73" s="14">
        <v>158.696</v>
      </c>
      <c r="L73" s="14">
        <v>145.49299999999999</v>
      </c>
      <c r="M73" s="14">
        <v>120.79600000000001</v>
      </c>
    </row>
    <row r="74" spans="1:13" ht="15.75" thickBot="1" x14ac:dyDescent="0.3">
      <c r="A74" s="13" t="s">
        <v>105</v>
      </c>
      <c r="B74" s="16">
        <v>173.40100000000001</v>
      </c>
      <c r="C74" s="16">
        <v>202.672</v>
      </c>
      <c r="D74" s="16">
        <v>118.492</v>
      </c>
      <c r="E74" s="16">
        <v>219.23599999999999</v>
      </c>
      <c r="F74" s="16">
        <v>92.287999999999997</v>
      </c>
      <c r="G74" s="17">
        <v>90.972999999999999</v>
      </c>
      <c r="H74" s="16">
        <v>140.71</v>
      </c>
      <c r="I74" s="16">
        <v>78.001000000000005</v>
      </c>
      <c r="J74" s="16">
        <v>89.138999999999996</v>
      </c>
      <c r="K74" s="16">
        <v>160.464</v>
      </c>
      <c r="L74" s="16">
        <v>148.345</v>
      </c>
      <c r="M74" s="16">
        <v>122.295</v>
      </c>
    </row>
    <row r="75" spans="1:13" x14ac:dyDescent="0.25">
      <c r="E75" s="1"/>
    </row>
    <row r="76" spans="1:13" x14ac:dyDescent="0.25">
      <c r="A76" s="26" t="s">
        <v>222</v>
      </c>
      <c r="B76" s="27">
        <v>173.613</v>
      </c>
      <c r="C76" s="27">
        <v>209.90799999999999</v>
      </c>
      <c r="D76" s="27">
        <v>291.98899999999998</v>
      </c>
      <c r="E76" s="27">
        <v>236.64099999999999</v>
      </c>
      <c r="F76" s="27">
        <v>248.40600000000001</v>
      </c>
      <c r="G76" s="27">
        <v>203.92599999999999</v>
      </c>
      <c r="H76" s="27">
        <v>174.21600000000001</v>
      </c>
      <c r="I76" s="27">
        <v>163.04599999999999</v>
      </c>
      <c r="J76" s="27">
        <v>161.69399999999999</v>
      </c>
      <c r="K76" s="27">
        <v>179.155</v>
      </c>
      <c r="L76" s="27">
        <v>183.10599999999999</v>
      </c>
      <c r="M76" s="27">
        <v>197.23699999999999</v>
      </c>
    </row>
    <row r="77" spans="1:13" x14ac:dyDescent="0.25">
      <c r="A77" s="26" t="s">
        <v>223</v>
      </c>
      <c r="B77" s="27">
        <v>144.77199999999999</v>
      </c>
      <c r="C77" s="27">
        <v>162.32400000000001</v>
      </c>
      <c r="D77" s="27">
        <v>84.313999999999993</v>
      </c>
      <c r="E77" s="27">
        <v>173.602</v>
      </c>
      <c r="F77" s="27">
        <v>79.393000000000001</v>
      </c>
      <c r="G77" s="27">
        <v>85.754000000000005</v>
      </c>
      <c r="H77" s="27">
        <v>121.053</v>
      </c>
      <c r="I77" s="27">
        <v>66.007000000000005</v>
      </c>
      <c r="J77" s="27">
        <v>82.561999999999998</v>
      </c>
      <c r="K77" s="27">
        <v>136.131</v>
      </c>
      <c r="L77" s="27">
        <v>128.07</v>
      </c>
      <c r="M77" s="27">
        <v>98.159000000000006</v>
      </c>
    </row>
    <row r="78" spans="1:13" x14ac:dyDescent="0.25">
      <c r="A78" s="26" t="s">
        <v>224</v>
      </c>
      <c r="B78" s="28">
        <v>-1.221106714358885E-3</v>
      </c>
      <c r="C78" s="28">
        <v>-3.4472244983516545E-2</v>
      </c>
      <c r="D78" s="28">
        <v>-0.59419019209627755</v>
      </c>
      <c r="E78" s="28">
        <v>-7.3550230095376548E-2</v>
      </c>
      <c r="F78" s="28">
        <v>-0.62847918327254571</v>
      </c>
      <c r="G78" s="28">
        <v>-0.55389209811402174</v>
      </c>
      <c r="H78" s="28">
        <v>-0.19232447077191531</v>
      </c>
      <c r="I78" s="28">
        <v>-0.52160126590042066</v>
      </c>
      <c r="J78" s="28">
        <v>-0.44871794871794868</v>
      </c>
      <c r="K78" s="28">
        <v>-0.10432865395886246</v>
      </c>
      <c r="L78" s="28">
        <v>-0.18984085720839294</v>
      </c>
      <c r="M78" s="28">
        <v>-0.37995913545632914</v>
      </c>
    </row>
    <row r="79" spans="1:13" x14ac:dyDescent="0.25">
      <c r="A79" s="26" t="s">
        <v>225</v>
      </c>
      <c r="B79" s="28">
        <v>-0.16612235258880387</v>
      </c>
      <c r="C79" s="28">
        <v>-0.226689787907083</v>
      </c>
      <c r="D79" s="28">
        <v>-0.71124254680827015</v>
      </c>
      <c r="E79" s="28">
        <v>-0.26639086210758062</v>
      </c>
      <c r="F79" s="28">
        <v>-0.6803901677093146</v>
      </c>
      <c r="G79" s="28">
        <v>-0.57948471504369226</v>
      </c>
      <c r="H79" s="28">
        <v>-0.30515566882490708</v>
      </c>
      <c r="I79" s="28">
        <v>-0.59516332814052475</v>
      </c>
      <c r="J79" s="28">
        <v>-0.48939354583348793</v>
      </c>
      <c r="K79" s="28">
        <v>-0.24014959113616702</v>
      </c>
      <c r="L79" s="28">
        <v>-0.30056906928227367</v>
      </c>
      <c r="M79" s="28">
        <v>-0.50232968459264737</v>
      </c>
    </row>
    <row r="80" spans="1:13" x14ac:dyDescent="0.25">
      <c r="A80" s="26" t="s">
        <v>226</v>
      </c>
      <c r="B80" s="28">
        <v>0.73401000000000005</v>
      </c>
      <c r="C80" s="28">
        <v>1.0267200000000001</v>
      </c>
      <c r="D80" s="28">
        <v>0.18492000000000006</v>
      </c>
      <c r="E80" s="28">
        <v>1.1923599999999999</v>
      </c>
      <c r="F80" s="28">
        <v>-7.7120000000000036E-2</v>
      </c>
      <c r="G80" s="28">
        <v>-9.0270000000000017E-2</v>
      </c>
      <c r="H80" s="28">
        <v>0.40710000000000007</v>
      </c>
      <c r="I80" s="28">
        <v>-0.21998999999999996</v>
      </c>
      <c r="J80" s="28">
        <v>-0.10861000000000004</v>
      </c>
      <c r="K80" s="28">
        <v>0.60463999999999996</v>
      </c>
      <c r="L80" s="28">
        <v>0.48344999999999999</v>
      </c>
      <c r="M80" s="28">
        <v>0.22295000000000001</v>
      </c>
    </row>
    <row r="81" spans="1:13" x14ac:dyDescent="0.25">
      <c r="A81" s="26" t="s">
        <v>227</v>
      </c>
      <c r="B81" s="28">
        <v>4.9966999497423593E-2</v>
      </c>
      <c r="C81" s="28">
        <v>9.8683782553071586E-2</v>
      </c>
      <c r="D81" s="28">
        <v>0.2045052554536769</v>
      </c>
      <c r="E81" s="28">
        <v>0.11018498356770655</v>
      </c>
      <c r="F81" s="28">
        <v>9.9556784063289258E-2</v>
      </c>
      <c r="G81" s="28">
        <v>5.2891682001782264E-2</v>
      </c>
      <c r="H81" s="28">
        <v>5.0239216593645226E-2</v>
      </c>
      <c r="I81" s="28">
        <v>7.5682980982720333E-2</v>
      </c>
      <c r="J81" s="28">
        <v>2.59423375726534E-2</v>
      </c>
      <c r="K81" s="28">
        <v>7.6217303822937663E-2</v>
      </c>
      <c r="L81" s="28">
        <v>8.5234172677659675E-2</v>
      </c>
      <c r="M81" s="28">
        <v>0.10738346191459301</v>
      </c>
    </row>
    <row r="82" spans="1:13" x14ac:dyDescent="0.25">
      <c r="A82" s="26" t="s">
        <v>228</v>
      </c>
      <c r="B82" s="28">
        <v>6.1447586775133017E-3</v>
      </c>
      <c r="C82" s="28">
        <v>1.1599816319603808E-2</v>
      </c>
      <c r="D82" s="28">
        <v>3.8192284440083143E-2</v>
      </c>
      <c r="E82" s="28">
        <v>-1.1444082714835872E-2</v>
      </c>
      <c r="F82" s="28">
        <v>1.1652507536311345E-2</v>
      </c>
      <c r="G82" s="28">
        <v>-6.725698500911678E-3</v>
      </c>
      <c r="H82" s="28">
        <v>-1.8868459879695205E-3</v>
      </c>
      <c r="I82" s="28">
        <v>9.3297101449275836E-3</v>
      </c>
      <c r="J82" s="28">
        <v>7.6343591067797425E-4</v>
      </c>
      <c r="K82" s="28">
        <v>1.1140797499621923E-2</v>
      </c>
      <c r="L82" s="28">
        <v>1.9602317637274672E-2</v>
      </c>
      <c r="M82" s="28">
        <v>1.2409351303023239E-2</v>
      </c>
    </row>
    <row r="83" spans="1:13" x14ac:dyDescent="0.25">
      <c r="A83" s="26" t="s">
        <v>229</v>
      </c>
      <c r="B83" s="28">
        <v>0.19775232779819316</v>
      </c>
      <c r="C83" s="28">
        <v>0.24856459919666829</v>
      </c>
      <c r="D83" s="28">
        <v>0.40536565694902404</v>
      </c>
      <c r="E83" s="28">
        <v>0.26286563518853462</v>
      </c>
      <c r="F83" s="28">
        <v>0.16241986069300815</v>
      </c>
      <c r="G83" s="28">
        <v>6.0860134804207308E-2</v>
      </c>
      <c r="H83" s="28">
        <v>0.1623834188330732</v>
      </c>
      <c r="I83" s="28">
        <v>0.18170800066659595</v>
      </c>
      <c r="J83" s="28">
        <v>7.9661345413144041E-2</v>
      </c>
      <c r="K83" s="28">
        <v>0.17874694228353569</v>
      </c>
      <c r="L83" s="28">
        <v>0.15831186070117909</v>
      </c>
      <c r="M83" s="28">
        <v>0.24588677553764804</v>
      </c>
    </row>
    <row r="84" spans="1:13" x14ac:dyDescent="0.25">
      <c r="A84" s="26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</row>
    <row r="85" spans="1:13" x14ac:dyDescent="0.25">
      <c r="A85" s="26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</row>
    <row r="86" spans="1:13" x14ac:dyDescent="0.25">
      <c r="A86" s="2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</row>
    <row r="87" spans="1:13" x14ac:dyDescent="0.25">
      <c r="A87" s="31" t="s">
        <v>230</v>
      </c>
      <c r="B87" s="28">
        <v>-4.65863731402602E-2</v>
      </c>
      <c r="C87" s="28">
        <v>-9.2754921203573679E-3</v>
      </c>
      <c r="D87" s="28">
        <v>-5.1782772638695115E-2</v>
      </c>
      <c r="E87" s="28">
        <v>-3.1655545742284665E-2</v>
      </c>
      <c r="F87" s="28">
        <v>-2.4077518256402801E-2</v>
      </c>
      <c r="G87" s="28">
        <v>-2.928022910271361E-2</v>
      </c>
      <c r="H87" s="28">
        <v>-1.125614180098276E-2</v>
      </c>
      <c r="I87" s="28">
        <v>-4.2331611937735283E-2</v>
      </c>
      <c r="J87" s="28">
        <v>-1.9932712407386699E-2</v>
      </c>
      <c r="K87" s="28">
        <v>-2.6457536769835593E-3</v>
      </c>
      <c r="L87" s="28">
        <v>-8.1974375498345478E-3</v>
      </c>
      <c r="M87" s="28">
        <v>-2.8250277584834504E-2</v>
      </c>
    </row>
    <row r="88" spans="1:13" x14ac:dyDescent="0.25">
      <c r="A88" s="31" t="s">
        <v>231</v>
      </c>
      <c r="B88" s="28">
        <v>-5.0215133659345726E-2</v>
      </c>
      <c r="C88" s="28">
        <v>-8.2821998208739034E-2</v>
      </c>
      <c r="D88" s="28">
        <v>-0.31253917099616763</v>
      </c>
      <c r="E88" s="28">
        <v>-5.7175214776813831E-2</v>
      </c>
      <c r="F88" s="28">
        <v>-0.18783362720707225</v>
      </c>
      <c r="G88" s="28">
        <v>-0.16436354363837863</v>
      </c>
      <c r="H88" s="28">
        <v>-6.5774670523947296E-2</v>
      </c>
      <c r="I88" s="28">
        <v>-0.23387878267482795</v>
      </c>
      <c r="J88" s="28">
        <v>-0.16879414202134885</v>
      </c>
      <c r="K88" s="28">
        <v>-6.2833858948954838E-2</v>
      </c>
      <c r="L88" s="28">
        <v>-6.2182560920996562E-2</v>
      </c>
      <c r="M88" s="28">
        <v>-0.19800037518315527</v>
      </c>
    </row>
    <row r="89" spans="1:13" x14ac:dyDescent="0.25">
      <c r="A89" s="31" t="s">
        <v>232</v>
      </c>
      <c r="B89" s="28">
        <v>-0.11660417134661574</v>
      </c>
      <c r="C89" s="28">
        <v>-0.16102768832059755</v>
      </c>
      <c r="D89" s="28">
        <v>-0.53480439331618657</v>
      </c>
      <c r="E89" s="28">
        <v>-0.16261341018673856</v>
      </c>
      <c r="F89" s="28">
        <v>-0.44584269301063578</v>
      </c>
      <c r="G89" s="28">
        <v>-0.27603640536272961</v>
      </c>
      <c r="H89" s="28">
        <v>-0.15128920420627265</v>
      </c>
      <c r="I89" s="28">
        <v>-0.42215693730603626</v>
      </c>
      <c r="J89" s="28">
        <v>-0.33954877732012317</v>
      </c>
      <c r="K89" s="28">
        <v>-0.17096927241773879</v>
      </c>
      <c r="L89" s="28">
        <v>-0.1701309623933677</v>
      </c>
      <c r="M89" s="28">
        <v>-0.34495049103362962</v>
      </c>
    </row>
    <row r="90" spans="1:13" x14ac:dyDescent="0.25">
      <c r="A90" s="31" t="s">
        <v>233</v>
      </c>
      <c r="B90" s="28">
        <v>-8.5494749817121934E-2</v>
      </c>
      <c r="C90" s="28">
        <v>-0.19927777883644257</v>
      </c>
      <c r="D90" s="28">
        <v>-0.60423166626140024</v>
      </c>
      <c r="E90" s="28">
        <v>-0.22098030349770317</v>
      </c>
      <c r="F90" s="28">
        <v>-0.51107058605669753</v>
      </c>
      <c r="G90" s="28">
        <v>-0.3893275011523788</v>
      </c>
      <c r="H90" s="28">
        <v>-0.20604881296781019</v>
      </c>
      <c r="I90" s="28">
        <v>-0.45777878635477104</v>
      </c>
      <c r="J90" s="28">
        <v>-0.3762848343166722</v>
      </c>
      <c r="K90" s="28">
        <v>-0.20174709050821918</v>
      </c>
      <c r="L90" s="28">
        <v>-0.21998186842593909</v>
      </c>
      <c r="M90" s="28">
        <v>-0.41657498339561039</v>
      </c>
    </row>
    <row r="91" spans="1:13" x14ac:dyDescent="0.25">
      <c r="A91" s="31" t="s">
        <v>234</v>
      </c>
      <c r="B91" s="28">
        <v>-0.11162758549186982</v>
      </c>
      <c r="C91" s="28">
        <v>-0.20174552661165837</v>
      </c>
      <c r="D91" s="28">
        <v>-0.66983002784351464</v>
      </c>
      <c r="E91" s="28">
        <v>-0.26172134161028732</v>
      </c>
      <c r="F91" s="28">
        <v>-0.59098411471542556</v>
      </c>
      <c r="G91" s="28">
        <v>-0.5091945117346488</v>
      </c>
      <c r="H91" s="28">
        <v>-0.2726730036276806</v>
      </c>
      <c r="I91" s="28">
        <v>-0.52086527728371135</v>
      </c>
      <c r="J91" s="28">
        <v>-0.46051183098939968</v>
      </c>
      <c r="K91" s="28">
        <v>-0.22164606067371831</v>
      </c>
      <c r="L91" s="28">
        <v>-0.2731041036339607</v>
      </c>
      <c r="M91" s="28">
        <v>-0.46974452055141785</v>
      </c>
    </row>
    <row r="92" spans="1:13" x14ac:dyDescent="0.25">
      <c r="A92" s="31" t="s">
        <v>235</v>
      </c>
      <c r="B92" s="28">
        <v>-0.11563650187485956</v>
      </c>
      <c r="C92" s="28">
        <v>-0.21329820683346989</v>
      </c>
      <c r="D92" s="28">
        <v>-0.70558479942737562</v>
      </c>
      <c r="E92" s="28">
        <v>-0.24930168483060841</v>
      </c>
      <c r="F92" s="28">
        <v>-0.66034234277754966</v>
      </c>
      <c r="G92" s="28">
        <v>-0.57866579053185951</v>
      </c>
      <c r="H92" s="28">
        <v>-0.29810694769711166</v>
      </c>
      <c r="I92" s="28">
        <v>-0.59516332814052475</v>
      </c>
      <c r="J92" s="28">
        <v>-0.48855863544720268</v>
      </c>
      <c r="K92" s="28">
        <v>-0.22545840194245204</v>
      </c>
      <c r="L92" s="28">
        <v>-0.29851561390669884</v>
      </c>
      <c r="M92" s="28">
        <v>-0.49717345122872481</v>
      </c>
    </row>
    <row r="93" spans="1:13" x14ac:dyDescent="0.25">
      <c r="A93" s="31" t="s">
        <v>236</v>
      </c>
      <c r="B93" s="28">
        <v>-4.8752109577047793E-2</v>
      </c>
      <c r="C93" s="28">
        <v>-0.12119595251252929</v>
      </c>
      <c r="D93" s="28">
        <v>-0.66309004791276382</v>
      </c>
      <c r="E93" s="28">
        <v>-0.16549963869321035</v>
      </c>
      <c r="F93" s="28">
        <v>-0.66211766221427815</v>
      </c>
      <c r="G93" s="28">
        <v>-0.57630218804860578</v>
      </c>
      <c r="H93" s="28">
        <v>-0.23096041695366668</v>
      </c>
      <c r="I93" s="28">
        <v>-0.55526047863793038</v>
      </c>
      <c r="J93" s="28">
        <v>-0.46265785990822161</v>
      </c>
      <c r="K93" s="28">
        <v>-0.16775976110072288</v>
      </c>
      <c r="L93" s="28">
        <v>-0.25347066726377077</v>
      </c>
      <c r="M93" s="28">
        <v>-0.44008477111292499</v>
      </c>
    </row>
    <row r="94" spans="1:13" x14ac:dyDescent="0.25">
      <c r="A94" s="31" t="s">
        <v>237</v>
      </c>
      <c r="B94" s="29">
        <v>-1.221106714358885E-3</v>
      </c>
      <c r="C94" s="29">
        <v>-3.4472244983516545E-2</v>
      </c>
      <c r="D94" s="29">
        <v>-0.59419019209627755</v>
      </c>
      <c r="E94" s="29">
        <v>-7.3550230095376548E-2</v>
      </c>
      <c r="F94" s="29">
        <v>-0.62847918327254571</v>
      </c>
      <c r="G94" s="29">
        <v>-0.55389209811402174</v>
      </c>
      <c r="H94" s="29">
        <v>-0.19232447077191531</v>
      </c>
      <c r="I94" s="29">
        <v>-0.52160126590042066</v>
      </c>
      <c r="J94" s="29">
        <v>-0.44871794871794868</v>
      </c>
      <c r="K94" s="29">
        <v>-0.10432865395886246</v>
      </c>
      <c r="L94" s="29">
        <v>-0.18984085720839294</v>
      </c>
      <c r="M94" s="29">
        <v>-0.37995913545632914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S37" sqref="S37"/>
    </sheetView>
  </sheetViews>
  <sheetFormatPr defaultRowHeight="15" x14ac:dyDescent="0.25"/>
  <cols>
    <col min="1" max="1" width="19.85546875" style="1" bestFit="1" customWidth="1"/>
    <col min="2" max="7" width="11.42578125" style="1" bestFit="1" customWidth="1"/>
  </cols>
  <sheetData>
    <row r="1" spans="1:7" ht="15.75" thickBot="1" x14ac:dyDescent="0.3">
      <c r="B1" s="18" t="s">
        <v>21</v>
      </c>
      <c r="C1" s="18" t="s">
        <v>23</v>
      </c>
      <c r="D1" s="18" t="s">
        <v>24</v>
      </c>
      <c r="E1" s="18" t="s">
        <v>27</v>
      </c>
      <c r="F1" s="18" t="s">
        <v>30</v>
      </c>
      <c r="G1" s="19" t="s">
        <v>33</v>
      </c>
    </row>
    <row r="2" spans="1:7" x14ac:dyDescent="0.25">
      <c r="B2" s="9" t="s">
        <v>191</v>
      </c>
      <c r="C2" s="73" t="s">
        <v>193</v>
      </c>
      <c r="D2" s="9" t="s">
        <v>194</v>
      </c>
      <c r="E2" s="9" t="s">
        <v>198</v>
      </c>
      <c r="F2" s="9" t="s">
        <v>202</v>
      </c>
      <c r="G2" s="9" t="s">
        <v>206</v>
      </c>
    </row>
    <row r="3" spans="1:7" x14ac:dyDescent="0.25">
      <c r="A3" s="12" t="s">
        <v>34</v>
      </c>
      <c r="B3" s="14">
        <v>78.954999999999998</v>
      </c>
      <c r="C3" s="14">
        <v>70.635999999999996</v>
      </c>
      <c r="D3" s="14">
        <v>80.281999999999996</v>
      </c>
      <c r="E3" s="14">
        <v>79.207999999999998</v>
      </c>
      <c r="F3" s="14">
        <v>61.683</v>
      </c>
      <c r="G3" s="15">
        <v>83.42</v>
      </c>
    </row>
    <row r="4" spans="1:7" x14ac:dyDescent="0.25">
      <c r="A4" s="12" t="s">
        <v>35</v>
      </c>
      <c r="B4" s="14">
        <v>83.23</v>
      </c>
      <c r="C4" s="14">
        <v>72.244</v>
      </c>
      <c r="D4" s="14">
        <v>84.885000000000005</v>
      </c>
      <c r="E4" s="14">
        <v>81.87</v>
      </c>
      <c r="F4" s="14">
        <v>71.795000000000002</v>
      </c>
      <c r="G4" s="15">
        <v>90.180999999999997</v>
      </c>
    </row>
    <row r="5" spans="1:7" x14ac:dyDescent="0.25">
      <c r="A5" s="12" t="s">
        <v>36</v>
      </c>
      <c r="B5" s="14">
        <v>84.113</v>
      </c>
      <c r="C5" s="14">
        <v>73.623999999999995</v>
      </c>
      <c r="D5" s="14">
        <v>90.983000000000004</v>
      </c>
      <c r="E5" s="14">
        <v>85.46</v>
      </c>
      <c r="F5" s="14">
        <v>76.298000000000002</v>
      </c>
      <c r="G5" s="15">
        <v>90.489000000000004</v>
      </c>
    </row>
    <row r="6" spans="1:7" x14ac:dyDescent="0.25">
      <c r="A6" s="12" t="s">
        <v>37</v>
      </c>
      <c r="B6" s="14">
        <v>84.158000000000001</v>
      </c>
      <c r="C6" s="14">
        <v>72.593000000000004</v>
      </c>
      <c r="D6" s="14">
        <v>91.891000000000005</v>
      </c>
      <c r="E6" s="14">
        <v>87.602000000000004</v>
      </c>
      <c r="F6" s="14">
        <v>77.331999999999994</v>
      </c>
      <c r="G6" s="15">
        <v>89.653999999999996</v>
      </c>
    </row>
    <row r="7" spans="1:7" x14ac:dyDescent="0.25">
      <c r="A7" s="12" t="s">
        <v>38</v>
      </c>
      <c r="B7" s="14">
        <v>85.204999999999998</v>
      </c>
      <c r="C7" s="14">
        <v>73.778999999999996</v>
      </c>
      <c r="D7" s="14">
        <v>94.974999999999994</v>
      </c>
      <c r="E7" s="14">
        <v>90.576999999999998</v>
      </c>
      <c r="F7" s="14">
        <v>84.334999999999994</v>
      </c>
      <c r="G7" s="15">
        <v>90.632999999999996</v>
      </c>
    </row>
    <row r="8" spans="1:7" x14ac:dyDescent="0.25">
      <c r="A8" s="12" t="s">
        <v>39</v>
      </c>
      <c r="B8" s="14">
        <v>86.191999999999993</v>
      </c>
      <c r="C8" s="14">
        <v>77.503</v>
      </c>
      <c r="D8" s="14">
        <v>97.281000000000006</v>
      </c>
      <c r="E8" s="14">
        <v>92.769000000000005</v>
      </c>
      <c r="F8" s="14">
        <v>83.622</v>
      </c>
      <c r="G8" s="15">
        <v>89.462000000000003</v>
      </c>
    </row>
    <row r="9" spans="1:7" x14ac:dyDescent="0.25">
      <c r="A9" s="12" t="s">
        <v>40</v>
      </c>
      <c r="B9" s="14">
        <v>87.662000000000006</v>
      </c>
      <c r="C9" s="14">
        <v>80.569000000000003</v>
      </c>
      <c r="D9" s="14">
        <v>96.162000000000006</v>
      </c>
      <c r="E9" s="14">
        <v>93.225999999999999</v>
      </c>
      <c r="F9" s="14">
        <v>86.896000000000001</v>
      </c>
      <c r="G9" s="15">
        <v>92.513000000000005</v>
      </c>
    </row>
    <row r="10" spans="1:7" x14ac:dyDescent="0.25">
      <c r="A10" s="12" t="s">
        <v>41</v>
      </c>
      <c r="B10" s="14">
        <v>89.61</v>
      </c>
      <c r="C10" s="14">
        <v>86.447999999999993</v>
      </c>
      <c r="D10" s="14">
        <v>96.259</v>
      </c>
      <c r="E10" s="14">
        <v>92.28</v>
      </c>
      <c r="F10" s="14">
        <v>92.158000000000001</v>
      </c>
      <c r="G10" s="15">
        <v>95.215000000000003</v>
      </c>
    </row>
    <row r="11" spans="1:7" x14ac:dyDescent="0.25">
      <c r="A11" s="12" t="s">
        <v>42</v>
      </c>
      <c r="B11" s="14">
        <v>91.099000000000004</v>
      </c>
      <c r="C11" s="14">
        <v>89.194999999999993</v>
      </c>
      <c r="D11" s="14">
        <v>98.718000000000004</v>
      </c>
      <c r="E11" s="14">
        <v>94.024000000000001</v>
      </c>
      <c r="F11" s="14">
        <v>90.811999999999998</v>
      </c>
      <c r="G11" s="15">
        <v>97.331999999999994</v>
      </c>
    </row>
    <row r="12" spans="1:7" x14ac:dyDescent="0.25">
      <c r="A12" s="12" t="s">
        <v>43</v>
      </c>
      <c r="B12" s="14">
        <v>93.346999999999994</v>
      </c>
      <c r="C12" s="14">
        <v>93.353999999999999</v>
      </c>
      <c r="D12" s="14">
        <v>97.866</v>
      </c>
      <c r="E12" s="14">
        <v>95.316999999999993</v>
      </c>
      <c r="F12" s="14">
        <v>94.186999999999998</v>
      </c>
      <c r="G12" s="15">
        <v>99.975999999999999</v>
      </c>
    </row>
    <row r="13" spans="1:7" x14ac:dyDescent="0.25">
      <c r="A13" s="12" t="s">
        <v>44</v>
      </c>
      <c r="B13" s="14">
        <v>95.734999999999999</v>
      </c>
      <c r="C13" s="14">
        <v>94.960999999999999</v>
      </c>
      <c r="D13" s="14">
        <v>98.72</v>
      </c>
      <c r="E13" s="14">
        <v>97.128</v>
      </c>
      <c r="F13" s="14">
        <v>96.001000000000005</v>
      </c>
      <c r="G13" s="15">
        <v>97.992999999999995</v>
      </c>
    </row>
    <row r="14" spans="1:7" x14ac:dyDescent="0.25">
      <c r="A14" s="12" t="s">
        <v>45</v>
      </c>
      <c r="B14" s="14">
        <v>98.337999999999994</v>
      </c>
      <c r="C14" s="14">
        <v>97.721000000000004</v>
      </c>
      <c r="D14" s="14">
        <v>100.61199999999999</v>
      </c>
      <c r="E14" s="14">
        <v>99.31</v>
      </c>
      <c r="F14" s="14">
        <v>96.222999999999999</v>
      </c>
      <c r="G14" s="15">
        <v>100.161</v>
      </c>
    </row>
    <row r="15" spans="1:7" x14ac:dyDescent="0.25">
      <c r="A15" s="12" t="s">
        <v>46</v>
      </c>
      <c r="B15" s="14">
        <v>100</v>
      </c>
      <c r="C15" s="14">
        <v>100</v>
      </c>
      <c r="D15" s="14">
        <v>100</v>
      </c>
      <c r="E15" s="14">
        <v>100</v>
      </c>
      <c r="F15" s="14">
        <v>100</v>
      </c>
      <c r="G15" s="15">
        <v>100</v>
      </c>
    </row>
    <row r="16" spans="1:7" x14ac:dyDescent="0.25">
      <c r="A16" s="12" t="s">
        <v>47</v>
      </c>
      <c r="B16" s="14">
        <v>104.262</v>
      </c>
      <c r="C16" s="14">
        <v>105.18300000000001</v>
      </c>
      <c r="D16" s="14">
        <v>104.321</v>
      </c>
      <c r="E16" s="14">
        <v>102.083</v>
      </c>
      <c r="F16" s="14">
        <v>101.095</v>
      </c>
      <c r="G16" s="15">
        <v>100.908</v>
      </c>
    </row>
    <row r="17" spans="1:7" x14ac:dyDescent="0.25">
      <c r="A17" s="12" t="s">
        <v>48</v>
      </c>
      <c r="B17" s="14">
        <v>109.008</v>
      </c>
      <c r="C17" s="14">
        <v>110.012</v>
      </c>
      <c r="D17" s="14">
        <v>108.379</v>
      </c>
      <c r="E17" s="14">
        <v>106.07599999999999</v>
      </c>
      <c r="F17" s="14">
        <v>104.827</v>
      </c>
      <c r="G17" s="15">
        <v>102.18</v>
      </c>
    </row>
    <row r="18" spans="1:7" x14ac:dyDescent="0.25">
      <c r="A18" s="12" t="s">
        <v>49</v>
      </c>
      <c r="B18" s="14">
        <v>113.29300000000001</v>
      </c>
      <c r="C18" s="14">
        <v>113.271</v>
      </c>
      <c r="D18" s="14">
        <v>112.10599999999999</v>
      </c>
      <c r="E18" s="14">
        <v>110.715</v>
      </c>
      <c r="F18" s="14">
        <v>109.47499999999999</v>
      </c>
      <c r="G18" s="15">
        <v>102.746</v>
      </c>
    </row>
    <row r="19" spans="1:7" x14ac:dyDescent="0.25">
      <c r="A19" s="12" t="s">
        <v>50</v>
      </c>
      <c r="B19" s="14">
        <v>115.583</v>
      </c>
      <c r="C19" s="14">
        <v>116.958</v>
      </c>
      <c r="D19" s="14">
        <v>114.767</v>
      </c>
      <c r="E19" s="14">
        <v>111.94</v>
      </c>
      <c r="F19" s="14">
        <v>108.399</v>
      </c>
      <c r="G19" s="15">
        <v>104.221</v>
      </c>
    </row>
    <row r="20" spans="1:7" x14ac:dyDescent="0.25">
      <c r="A20" s="12" t="s">
        <v>51</v>
      </c>
      <c r="B20" s="14">
        <v>120.735</v>
      </c>
      <c r="C20" s="14">
        <v>122.35599999999999</v>
      </c>
      <c r="D20" s="14">
        <v>120.946</v>
      </c>
      <c r="E20" s="14">
        <v>113.88500000000001</v>
      </c>
      <c r="F20" s="14">
        <v>111.3</v>
      </c>
      <c r="G20" s="15">
        <v>106.78700000000001</v>
      </c>
    </row>
    <row r="21" spans="1:7" x14ac:dyDescent="0.25">
      <c r="A21" s="12" t="s">
        <v>52</v>
      </c>
      <c r="B21" s="14">
        <v>125.242</v>
      </c>
      <c r="C21" s="14">
        <v>128.749</v>
      </c>
      <c r="D21" s="14">
        <v>122.29</v>
      </c>
      <c r="E21" s="14">
        <v>119.71899999999999</v>
      </c>
      <c r="F21" s="14">
        <v>112.834</v>
      </c>
      <c r="G21" s="15">
        <v>111.501</v>
      </c>
    </row>
    <row r="22" spans="1:7" x14ac:dyDescent="0.25">
      <c r="A22" s="12" t="s">
        <v>53</v>
      </c>
      <c r="B22" s="14">
        <v>127.482</v>
      </c>
      <c r="C22" s="14">
        <v>134.24199999999999</v>
      </c>
      <c r="D22" s="14">
        <v>127.474</v>
      </c>
      <c r="E22" s="14">
        <v>122.85899999999999</v>
      </c>
      <c r="F22" s="14">
        <v>113.532</v>
      </c>
      <c r="G22" s="15">
        <v>114.08199999999999</v>
      </c>
    </row>
    <row r="23" spans="1:7" x14ac:dyDescent="0.25">
      <c r="A23" s="12" t="s">
        <v>54</v>
      </c>
      <c r="B23" s="14">
        <v>129.89500000000001</v>
      </c>
      <c r="C23" s="14">
        <v>136.90299999999999</v>
      </c>
      <c r="D23" s="14">
        <v>133.14599999999999</v>
      </c>
      <c r="E23" s="14">
        <v>125.6</v>
      </c>
      <c r="F23" s="14">
        <v>117.288</v>
      </c>
      <c r="G23" s="15">
        <v>117.083</v>
      </c>
    </row>
    <row r="24" spans="1:7" x14ac:dyDescent="0.25">
      <c r="A24" s="12" t="s">
        <v>55</v>
      </c>
      <c r="B24" s="14">
        <v>133.221</v>
      </c>
      <c r="C24" s="14">
        <v>142.91499999999999</v>
      </c>
      <c r="D24" s="14">
        <v>138.20099999999999</v>
      </c>
      <c r="E24" s="14">
        <v>132.47200000000001</v>
      </c>
      <c r="F24" s="14">
        <v>124.441</v>
      </c>
      <c r="G24" s="15">
        <v>118.825</v>
      </c>
    </row>
    <row r="25" spans="1:7" x14ac:dyDescent="0.25">
      <c r="A25" s="12" t="s">
        <v>56</v>
      </c>
      <c r="B25" s="14">
        <v>136.899</v>
      </c>
      <c r="C25" s="14">
        <v>148.44499999999999</v>
      </c>
      <c r="D25" s="14">
        <v>151.22399999999999</v>
      </c>
      <c r="E25" s="14">
        <v>135.37299999999999</v>
      </c>
      <c r="F25" s="14">
        <v>126.342</v>
      </c>
      <c r="G25" s="15">
        <v>121.16500000000001</v>
      </c>
    </row>
    <row r="26" spans="1:7" x14ac:dyDescent="0.25">
      <c r="A26" s="12" t="s">
        <v>57</v>
      </c>
      <c r="B26" s="14">
        <v>140.262</v>
      </c>
      <c r="C26" s="14">
        <v>148.77799999999999</v>
      </c>
      <c r="D26" s="14">
        <v>157.452</v>
      </c>
      <c r="E26" s="14">
        <v>143.44</v>
      </c>
      <c r="F26" s="14">
        <v>130.52699999999999</v>
      </c>
      <c r="G26" s="15">
        <v>123.39</v>
      </c>
    </row>
    <row r="27" spans="1:7" x14ac:dyDescent="0.25">
      <c r="A27" s="12" t="s">
        <v>58</v>
      </c>
      <c r="B27" s="14">
        <v>142.45099999999999</v>
      </c>
      <c r="C27" s="14">
        <v>152.83500000000001</v>
      </c>
      <c r="D27" s="14">
        <v>162.721</v>
      </c>
      <c r="E27" s="14">
        <v>148.29</v>
      </c>
      <c r="F27" s="14">
        <v>133.56100000000001</v>
      </c>
      <c r="G27" s="15">
        <v>124.815</v>
      </c>
    </row>
    <row r="28" spans="1:7" x14ac:dyDescent="0.25">
      <c r="A28" s="12" t="s">
        <v>59</v>
      </c>
      <c r="B28" s="14">
        <v>145.61099999999999</v>
      </c>
      <c r="C28" s="14">
        <v>155.06299999999999</v>
      </c>
      <c r="D28" s="14">
        <v>167.21799999999999</v>
      </c>
      <c r="E28" s="14">
        <v>152.696</v>
      </c>
      <c r="F28" s="14">
        <v>137.09299999999999</v>
      </c>
      <c r="G28" s="15">
        <v>126.74299999999999</v>
      </c>
    </row>
    <row r="29" spans="1:7" x14ac:dyDescent="0.25">
      <c r="A29" s="12" t="s">
        <v>60</v>
      </c>
      <c r="B29" s="14">
        <v>149.078</v>
      </c>
      <c r="C29" s="14">
        <v>155.35599999999999</v>
      </c>
      <c r="D29" s="14">
        <v>171.715</v>
      </c>
      <c r="E29" s="14">
        <v>162.32</v>
      </c>
      <c r="F29" s="14">
        <v>142.423</v>
      </c>
      <c r="G29" s="15">
        <v>130.74799999999999</v>
      </c>
    </row>
    <row r="30" spans="1:7" x14ac:dyDescent="0.25">
      <c r="A30" s="12" t="s">
        <v>61</v>
      </c>
      <c r="B30" s="14">
        <v>153.792</v>
      </c>
      <c r="C30" s="14">
        <v>157.00200000000001</v>
      </c>
      <c r="D30" s="14">
        <v>179.58500000000001</v>
      </c>
      <c r="E30" s="14">
        <v>167.63300000000001</v>
      </c>
      <c r="F30" s="14">
        <v>145.57400000000001</v>
      </c>
      <c r="G30" s="15">
        <v>135.703</v>
      </c>
    </row>
    <row r="31" spans="1:7" x14ac:dyDescent="0.25">
      <c r="A31" s="12" t="s">
        <v>62</v>
      </c>
      <c r="B31" s="14">
        <v>157.61099999999999</v>
      </c>
      <c r="C31" s="14">
        <v>162.94499999999999</v>
      </c>
      <c r="D31" s="14">
        <v>190.49799999999999</v>
      </c>
      <c r="E31" s="14">
        <v>174.98500000000001</v>
      </c>
      <c r="F31" s="14">
        <v>150.58199999999999</v>
      </c>
      <c r="G31" s="15">
        <v>140.19800000000001</v>
      </c>
    </row>
    <row r="32" spans="1:7" x14ac:dyDescent="0.25">
      <c r="A32" s="12" t="s">
        <v>63</v>
      </c>
      <c r="B32" s="14">
        <v>164.339</v>
      </c>
      <c r="C32" s="14">
        <v>173.06100000000001</v>
      </c>
      <c r="D32" s="14">
        <v>202.36699999999999</v>
      </c>
      <c r="E32" s="14">
        <v>186.56800000000001</v>
      </c>
      <c r="F32" s="14">
        <v>157.006</v>
      </c>
      <c r="G32" s="15">
        <v>148.584</v>
      </c>
    </row>
    <row r="33" spans="1:7" x14ac:dyDescent="0.25">
      <c r="A33" s="12" t="s">
        <v>64</v>
      </c>
      <c r="B33" s="14">
        <v>171.06800000000001</v>
      </c>
      <c r="C33" s="14">
        <v>183.453</v>
      </c>
      <c r="D33" s="14">
        <v>208.52799999999999</v>
      </c>
      <c r="E33" s="14">
        <v>190.91900000000001</v>
      </c>
      <c r="F33" s="14">
        <v>166.94800000000001</v>
      </c>
      <c r="G33" s="15">
        <v>154.24799999999999</v>
      </c>
    </row>
    <row r="34" spans="1:7" x14ac:dyDescent="0.25">
      <c r="A34" s="12" t="s">
        <v>65</v>
      </c>
      <c r="B34" s="14">
        <v>174.97200000000001</v>
      </c>
      <c r="C34" s="14">
        <v>190.50899999999999</v>
      </c>
      <c r="D34" s="14">
        <v>217.238</v>
      </c>
      <c r="E34" s="14">
        <v>201.535</v>
      </c>
      <c r="F34" s="14">
        <v>178.27699999999999</v>
      </c>
      <c r="G34" s="15">
        <v>157.678</v>
      </c>
    </row>
    <row r="35" spans="1:7" x14ac:dyDescent="0.25">
      <c r="A35" s="12" t="s">
        <v>66</v>
      </c>
      <c r="B35" s="14">
        <v>177.739</v>
      </c>
      <c r="C35" s="14">
        <v>191.43799999999999</v>
      </c>
      <c r="D35" s="14">
        <v>229.815</v>
      </c>
      <c r="E35" s="14">
        <v>206.14699999999999</v>
      </c>
      <c r="F35" s="14">
        <v>181.93199999999999</v>
      </c>
      <c r="G35" s="15">
        <v>163.155</v>
      </c>
    </row>
    <row r="36" spans="1:7" x14ac:dyDescent="0.25">
      <c r="A36" s="12" t="s">
        <v>67</v>
      </c>
      <c r="B36" s="14">
        <v>181.816</v>
      </c>
      <c r="C36" s="14">
        <v>193.31200000000001</v>
      </c>
      <c r="D36" s="14">
        <v>238.649</v>
      </c>
      <c r="E36" s="14">
        <v>215.393</v>
      </c>
      <c r="F36" s="14">
        <v>192.21700000000001</v>
      </c>
      <c r="G36" s="15">
        <v>168.262</v>
      </c>
    </row>
    <row r="37" spans="1:7" x14ac:dyDescent="0.25">
      <c r="A37" s="12" t="s">
        <v>68</v>
      </c>
      <c r="B37" s="14">
        <v>187.851</v>
      </c>
      <c r="C37" s="14">
        <v>201.351</v>
      </c>
      <c r="D37" s="14">
        <v>248.934</v>
      </c>
      <c r="E37" s="14">
        <v>227.17500000000001</v>
      </c>
      <c r="F37" s="14">
        <v>199.55099999999999</v>
      </c>
      <c r="G37" s="15">
        <v>173.078</v>
      </c>
    </row>
    <row r="38" spans="1:7" x14ac:dyDescent="0.25">
      <c r="A38" s="12" t="s">
        <v>69</v>
      </c>
      <c r="B38" s="14">
        <v>192.155</v>
      </c>
      <c r="C38" s="14">
        <v>206.85900000000001</v>
      </c>
      <c r="D38" s="14">
        <v>262.71499999999997</v>
      </c>
      <c r="E38" s="14">
        <v>236.50399999999999</v>
      </c>
      <c r="F38" s="14">
        <v>202.93199999999999</v>
      </c>
      <c r="G38" s="15">
        <v>180.52199999999999</v>
      </c>
    </row>
    <row r="39" spans="1:7" x14ac:dyDescent="0.25">
      <c r="A39" s="12" t="s">
        <v>70</v>
      </c>
      <c r="B39" s="14">
        <v>195.55199999999999</v>
      </c>
      <c r="C39" s="14">
        <v>214.02500000000001</v>
      </c>
      <c r="D39" s="14">
        <v>268.17</v>
      </c>
      <c r="E39" s="14">
        <v>245.79599999999999</v>
      </c>
      <c r="F39" s="14">
        <v>213.572</v>
      </c>
      <c r="G39" s="15">
        <v>184.52600000000001</v>
      </c>
    </row>
    <row r="40" spans="1:7" x14ac:dyDescent="0.25">
      <c r="A40" s="12" t="s">
        <v>71</v>
      </c>
      <c r="B40" s="14">
        <v>200.262</v>
      </c>
      <c r="C40" s="14">
        <v>220.89</v>
      </c>
      <c r="D40" s="14">
        <v>274.94799999999998</v>
      </c>
      <c r="E40" s="14">
        <v>257.67599999999999</v>
      </c>
      <c r="F40" s="14">
        <v>220.64500000000001</v>
      </c>
      <c r="G40" s="15">
        <v>191.91</v>
      </c>
    </row>
    <row r="41" spans="1:7" x14ac:dyDescent="0.25">
      <c r="A41" s="12" t="s">
        <v>72</v>
      </c>
      <c r="B41" s="14">
        <v>202.584</v>
      </c>
      <c r="C41" s="14">
        <v>226.84</v>
      </c>
      <c r="D41" s="14">
        <v>282.96499999999997</v>
      </c>
      <c r="E41" s="14">
        <v>266.25099999999998</v>
      </c>
      <c r="F41" s="14">
        <v>224.577</v>
      </c>
      <c r="G41" s="15">
        <v>196.83799999999999</v>
      </c>
    </row>
    <row r="42" spans="1:7" x14ac:dyDescent="0.25">
      <c r="A42" s="12" t="s">
        <v>73</v>
      </c>
      <c r="B42" s="14">
        <v>203.84200000000001</v>
      </c>
      <c r="C42" s="14">
        <v>229.739</v>
      </c>
      <c r="D42" s="14">
        <v>283.56599999999997</v>
      </c>
      <c r="E42" s="14">
        <v>267.71199999999999</v>
      </c>
      <c r="F42" s="14">
        <v>235.4</v>
      </c>
      <c r="G42" s="15">
        <v>199.99100000000001</v>
      </c>
    </row>
    <row r="43" spans="1:7" x14ac:dyDescent="0.25">
      <c r="A43" s="12" t="s">
        <v>74</v>
      </c>
      <c r="B43" s="14">
        <v>204.345</v>
      </c>
      <c r="C43" s="14">
        <v>232.274</v>
      </c>
      <c r="D43" s="14">
        <v>288.90499999999997</v>
      </c>
      <c r="E43" s="14">
        <v>269.27300000000002</v>
      </c>
      <c r="F43" s="14">
        <v>241.61799999999999</v>
      </c>
      <c r="G43" s="15">
        <v>203.92599999999999</v>
      </c>
    </row>
    <row r="44" spans="1:7" x14ac:dyDescent="0.25">
      <c r="A44" s="12" t="s">
        <v>75</v>
      </c>
      <c r="B44" s="14">
        <v>202.03700000000001</v>
      </c>
      <c r="C44" s="14">
        <v>231.89699999999999</v>
      </c>
      <c r="D44" s="14">
        <v>291.98899999999998</v>
      </c>
      <c r="E44" s="14">
        <v>260.64</v>
      </c>
      <c r="F44" s="14">
        <v>245.78200000000001</v>
      </c>
      <c r="G44" s="15">
        <v>203.11</v>
      </c>
    </row>
    <row r="45" spans="1:7" x14ac:dyDescent="0.25">
      <c r="A45" s="12" t="s">
        <v>76</v>
      </c>
      <c r="B45" s="14">
        <v>200.709</v>
      </c>
      <c r="C45" s="14">
        <v>225.964</v>
      </c>
      <c r="D45" s="14">
        <v>288.32600000000002</v>
      </c>
      <c r="E45" s="14">
        <v>250.767</v>
      </c>
      <c r="F45" s="14">
        <v>246.578</v>
      </c>
      <c r="G45" s="15">
        <v>202.26400000000001</v>
      </c>
    </row>
    <row r="46" spans="1:7" x14ac:dyDescent="0.25">
      <c r="A46" s="12" t="s">
        <v>77</v>
      </c>
      <c r="B46" s="14">
        <v>195.595</v>
      </c>
      <c r="C46" s="14">
        <v>222.72</v>
      </c>
      <c r="D46" s="14">
        <v>276.86900000000003</v>
      </c>
      <c r="E46" s="14">
        <v>243.8</v>
      </c>
      <c r="F46" s="14">
        <v>245.04300000000001</v>
      </c>
      <c r="G46" s="15">
        <v>197.95500000000001</v>
      </c>
    </row>
    <row r="47" spans="1:7" x14ac:dyDescent="0.25">
      <c r="A47" s="12" t="s">
        <v>78</v>
      </c>
      <c r="B47" s="14">
        <v>189.947</v>
      </c>
      <c r="C47" s="14">
        <v>223.47399999999999</v>
      </c>
      <c r="D47" s="14">
        <v>279.12599999999998</v>
      </c>
      <c r="E47" s="14">
        <v>243.899</v>
      </c>
      <c r="F47" s="14">
        <v>240.86699999999999</v>
      </c>
      <c r="G47" s="15">
        <v>192.9</v>
      </c>
    </row>
    <row r="48" spans="1:7" x14ac:dyDescent="0.25">
      <c r="A48" s="12" t="s">
        <v>79</v>
      </c>
      <c r="B48" s="14">
        <v>182.84800000000001</v>
      </c>
      <c r="C48" s="14">
        <v>225.387</v>
      </c>
      <c r="D48" s="14">
        <v>263.51499999999999</v>
      </c>
      <c r="E48" s="14">
        <v>238.56200000000001</v>
      </c>
      <c r="F48" s="14">
        <v>235.547</v>
      </c>
      <c r="G48" s="15">
        <v>187.85599999999999</v>
      </c>
    </row>
    <row r="49" spans="1:7" x14ac:dyDescent="0.25">
      <c r="A49" s="12" t="s">
        <v>80</v>
      </c>
      <c r="B49" s="14">
        <v>173.73699999999999</v>
      </c>
      <c r="C49" s="14">
        <v>226.429</v>
      </c>
      <c r="D49" s="14">
        <v>233.899</v>
      </c>
      <c r="E49" s="14">
        <v>230.46100000000001</v>
      </c>
      <c r="F49" s="14">
        <v>217.48500000000001</v>
      </c>
      <c r="G49" s="15">
        <v>176.994</v>
      </c>
    </row>
    <row r="50" spans="1:7" x14ac:dyDescent="0.25">
      <c r="A50" s="12" t="s">
        <v>81</v>
      </c>
      <c r="B50" s="14">
        <v>167.69</v>
      </c>
      <c r="C50" s="14">
        <v>219.96299999999999</v>
      </c>
      <c r="D50" s="14">
        <v>200.73099999999999</v>
      </c>
      <c r="E50" s="14">
        <v>225.005</v>
      </c>
      <c r="F50" s="14">
        <v>200.828</v>
      </c>
      <c r="G50" s="15">
        <v>170.40799999999999</v>
      </c>
    </row>
    <row r="51" spans="1:7" x14ac:dyDescent="0.25">
      <c r="A51" s="12" t="s">
        <v>82</v>
      </c>
      <c r="B51" s="14">
        <v>163.87100000000001</v>
      </c>
      <c r="C51" s="14">
        <v>214.084</v>
      </c>
      <c r="D51" s="14">
        <v>172.68700000000001</v>
      </c>
      <c r="E51" s="14">
        <v>209.37899999999999</v>
      </c>
      <c r="F51" s="14">
        <v>184.827</v>
      </c>
      <c r="G51" s="15">
        <v>164.03700000000001</v>
      </c>
    </row>
    <row r="52" spans="1:7" x14ac:dyDescent="0.25">
      <c r="A52" s="12" t="s">
        <v>83</v>
      </c>
      <c r="B52" s="14">
        <v>155.387</v>
      </c>
      <c r="C52" s="14">
        <v>199.98699999999999</v>
      </c>
      <c r="D52" s="14">
        <v>151.27000000000001</v>
      </c>
      <c r="E52" s="14">
        <v>189.72499999999999</v>
      </c>
      <c r="F52" s="14">
        <v>168.166</v>
      </c>
      <c r="G52" s="15">
        <v>154.41499999999999</v>
      </c>
    </row>
    <row r="53" spans="1:7" x14ac:dyDescent="0.25">
      <c r="A53" s="12" t="s">
        <v>84</v>
      </c>
      <c r="B53" s="14">
        <v>145.738</v>
      </c>
      <c r="C53" s="14">
        <v>174.672</v>
      </c>
      <c r="D53" s="14">
        <v>141.99799999999999</v>
      </c>
      <c r="E53" s="14">
        <v>180.13499999999999</v>
      </c>
      <c r="F53" s="14">
        <v>167.221</v>
      </c>
      <c r="G53" s="15">
        <v>150.13999999999999</v>
      </c>
    </row>
    <row r="54" spans="1:7" x14ac:dyDescent="0.25">
      <c r="A54" s="12" t="s">
        <v>85</v>
      </c>
      <c r="B54" s="14">
        <v>140.09100000000001</v>
      </c>
      <c r="C54" s="14">
        <v>169.63399999999999</v>
      </c>
      <c r="D54" s="14">
        <v>135.83199999999999</v>
      </c>
      <c r="E54" s="14">
        <v>174.7</v>
      </c>
      <c r="F54" s="14">
        <v>164.18899999999999</v>
      </c>
      <c r="G54" s="15">
        <v>147.63499999999999</v>
      </c>
    </row>
    <row r="55" spans="1:7" x14ac:dyDescent="0.25">
      <c r="A55" s="12" t="s">
        <v>86</v>
      </c>
      <c r="B55" s="14">
        <v>136.923</v>
      </c>
      <c r="C55" s="14">
        <v>162.6</v>
      </c>
      <c r="D55" s="14">
        <v>131.983</v>
      </c>
      <c r="E55" s="14">
        <v>173.16</v>
      </c>
      <c r="F55" s="14">
        <v>159.22800000000001</v>
      </c>
      <c r="G55" s="15">
        <v>140.08000000000001</v>
      </c>
    </row>
    <row r="56" spans="1:7" x14ac:dyDescent="0.25">
      <c r="A56" s="12" t="s">
        <v>87</v>
      </c>
      <c r="B56" s="14">
        <v>133.99700000000001</v>
      </c>
      <c r="C56" s="14">
        <v>161.946</v>
      </c>
      <c r="D56" s="14">
        <v>127.068</v>
      </c>
      <c r="E56" s="14">
        <v>170.02</v>
      </c>
      <c r="F56" s="14">
        <v>152.167</v>
      </c>
      <c r="G56" s="15">
        <v>135.30000000000001</v>
      </c>
    </row>
    <row r="57" spans="1:7" x14ac:dyDescent="0.25">
      <c r="A57" s="12" t="s">
        <v>88</v>
      </c>
      <c r="B57" s="14">
        <v>130.28399999999999</v>
      </c>
      <c r="C57" s="14">
        <v>166.48599999999999</v>
      </c>
      <c r="D57" s="14">
        <v>121.05500000000001</v>
      </c>
      <c r="E57" s="14">
        <v>159.685</v>
      </c>
      <c r="F57" s="14">
        <v>142.488</v>
      </c>
      <c r="G57" s="15">
        <v>129.62700000000001</v>
      </c>
    </row>
    <row r="58" spans="1:7" x14ac:dyDescent="0.25">
      <c r="A58" s="12" t="s">
        <v>89</v>
      </c>
      <c r="B58" s="14">
        <v>126.879</v>
      </c>
      <c r="C58" s="14">
        <v>166.595</v>
      </c>
      <c r="D58" s="14">
        <v>115.56</v>
      </c>
      <c r="E58" s="14">
        <v>154.17500000000001</v>
      </c>
      <c r="F58" s="14">
        <v>139.73500000000001</v>
      </c>
      <c r="G58" s="15">
        <v>124.532</v>
      </c>
    </row>
    <row r="59" spans="1:7" x14ac:dyDescent="0.25">
      <c r="A59" s="12" t="s">
        <v>90</v>
      </c>
      <c r="B59" s="14">
        <v>122.773</v>
      </c>
      <c r="C59" s="14">
        <v>164.87200000000001</v>
      </c>
      <c r="D59" s="14">
        <v>110.262</v>
      </c>
      <c r="E59" s="14">
        <v>140.43100000000001</v>
      </c>
      <c r="F59" s="14">
        <v>132.96299999999999</v>
      </c>
      <c r="G59" s="15">
        <v>120.364</v>
      </c>
    </row>
    <row r="60" spans="1:7" x14ac:dyDescent="0.25">
      <c r="A60" s="12" t="s">
        <v>91</v>
      </c>
      <c r="B60" s="14">
        <v>116.83199999999999</v>
      </c>
      <c r="C60" s="14">
        <v>157.86500000000001</v>
      </c>
      <c r="D60" s="14">
        <v>104.81699999999999</v>
      </c>
      <c r="E60" s="14">
        <v>135.28700000000001</v>
      </c>
      <c r="F60" s="14">
        <v>131.553</v>
      </c>
      <c r="G60" s="15">
        <v>112.932</v>
      </c>
    </row>
    <row r="61" spans="1:7" x14ac:dyDescent="0.25">
      <c r="A61" s="12" t="s">
        <v>92</v>
      </c>
      <c r="B61" s="14">
        <v>115.161</v>
      </c>
      <c r="C61" s="14">
        <v>155.15899999999999</v>
      </c>
      <c r="D61" s="14">
        <v>102.46299999999999</v>
      </c>
      <c r="E61" s="14">
        <v>132.53800000000001</v>
      </c>
      <c r="F61" s="14">
        <v>127.786</v>
      </c>
      <c r="G61" s="15">
        <v>108.045</v>
      </c>
    </row>
    <row r="62" spans="1:7" x14ac:dyDescent="0.25">
      <c r="A62" s="12" t="s">
        <v>93</v>
      </c>
      <c r="B62" s="14">
        <v>114.724</v>
      </c>
      <c r="C62" s="14">
        <v>149.77199999999999</v>
      </c>
      <c r="D62" s="14">
        <v>96.406000000000006</v>
      </c>
      <c r="E62" s="14">
        <v>125.126</v>
      </c>
      <c r="F62" s="14">
        <v>127.161</v>
      </c>
      <c r="G62" s="15">
        <v>100.08799999999999</v>
      </c>
    </row>
    <row r="63" spans="1:7" x14ac:dyDescent="0.25">
      <c r="A63" s="12" t="s">
        <v>94</v>
      </c>
      <c r="B63" s="14">
        <v>112.98</v>
      </c>
      <c r="C63" s="14">
        <v>150.988</v>
      </c>
      <c r="D63" s="14">
        <v>90.031999999999996</v>
      </c>
      <c r="E63" s="14">
        <v>128.35300000000001</v>
      </c>
      <c r="F63" s="14">
        <v>128.15799999999999</v>
      </c>
      <c r="G63" s="15">
        <v>94.837999999999994</v>
      </c>
    </row>
    <row r="64" spans="1:7" x14ac:dyDescent="0.25">
      <c r="A64" s="12" t="s">
        <v>95</v>
      </c>
      <c r="B64" s="14">
        <v>114.78</v>
      </c>
      <c r="C64" s="14">
        <v>154.452</v>
      </c>
      <c r="D64" s="14">
        <v>85.367999999999995</v>
      </c>
      <c r="E64" s="14">
        <v>126.056</v>
      </c>
      <c r="F64" s="14">
        <v>126.499</v>
      </c>
      <c r="G64" s="15">
        <v>88.569000000000003</v>
      </c>
    </row>
    <row r="65" spans="1:7" x14ac:dyDescent="0.25">
      <c r="A65" s="12" t="s">
        <v>96</v>
      </c>
      <c r="B65" s="14">
        <v>114.369</v>
      </c>
      <c r="C65" s="14">
        <v>153.154</v>
      </c>
      <c r="D65" s="14">
        <v>84.313999999999993</v>
      </c>
      <c r="E65" s="14">
        <v>128.22499999999999</v>
      </c>
      <c r="F65" s="14">
        <v>128.52500000000001</v>
      </c>
      <c r="G65" s="15">
        <v>86.305000000000007</v>
      </c>
    </row>
    <row r="66" spans="1:7" x14ac:dyDescent="0.25">
      <c r="A66" s="12" t="s">
        <v>97</v>
      </c>
      <c r="B66" s="14">
        <v>113.608</v>
      </c>
      <c r="C66" s="14">
        <v>161.86799999999999</v>
      </c>
      <c r="D66" s="14">
        <v>85.965999999999994</v>
      </c>
      <c r="E66" s="14">
        <v>128.17099999999999</v>
      </c>
      <c r="F66" s="14">
        <v>123.77200000000001</v>
      </c>
      <c r="G66" s="15">
        <v>85.921000000000006</v>
      </c>
    </row>
    <row r="67" spans="1:7" x14ac:dyDescent="0.25">
      <c r="A67" s="12" t="s">
        <v>98</v>
      </c>
      <c r="B67" s="14">
        <v>114.6</v>
      </c>
      <c r="C67" s="14">
        <v>162.81899999999999</v>
      </c>
      <c r="D67" s="14">
        <v>90.762</v>
      </c>
      <c r="E67" s="14">
        <v>130.613</v>
      </c>
      <c r="F67" s="14">
        <v>121.749</v>
      </c>
      <c r="G67" s="15">
        <v>86.600999999999999</v>
      </c>
    </row>
    <row r="68" spans="1:7" x14ac:dyDescent="0.25">
      <c r="A68" s="12" t="s">
        <v>99</v>
      </c>
      <c r="B68" s="14">
        <v>117.306</v>
      </c>
      <c r="C68" s="14">
        <v>172.78800000000001</v>
      </c>
      <c r="D68" s="14">
        <v>95.644000000000005</v>
      </c>
      <c r="E68" s="14">
        <v>130.15299999999999</v>
      </c>
      <c r="F68" s="14">
        <v>125.60899999999999</v>
      </c>
      <c r="G68" s="15">
        <v>87.206999999999994</v>
      </c>
    </row>
    <row r="69" spans="1:7" x14ac:dyDescent="0.25">
      <c r="A69" s="12" t="s">
        <v>100</v>
      </c>
      <c r="B69" s="14">
        <v>121.89700000000001</v>
      </c>
      <c r="C69" s="14">
        <v>181.90600000000001</v>
      </c>
      <c r="D69" s="14">
        <v>99.980999999999995</v>
      </c>
      <c r="E69" s="14">
        <v>133.21700000000001</v>
      </c>
      <c r="F69" s="14">
        <v>128.74299999999999</v>
      </c>
      <c r="G69" s="15">
        <v>87.686999999999998</v>
      </c>
    </row>
    <row r="70" spans="1:7" x14ac:dyDescent="0.25">
      <c r="A70" s="12" t="s">
        <v>101</v>
      </c>
      <c r="B70" s="14">
        <v>127.68300000000001</v>
      </c>
      <c r="C70" s="14">
        <v>187.202</v>
      </c>
      <c r="D70" s="14">
        <v>98.373999999999995</v>
      </c>
      <c r="E70" s="14">
        <v>136.42400000000001</v>
      </c>
      <c r="F70" s="14">
        <v>132.23599999999999</v>
      </c>
      <c r="G70" s="15">
        <v>86.403000000000006</v>
      </c>
    </row>
    <row r="71" spans="1:7" x14ac:dyDescent="0.25">
      <c r="A71" s="12" t="s">
        <v>102</v>
      </c>
      <c r="B71" s="14">
        <v>131.62700000000001</v>
      </c>
      <c r="C71" s="14">
        <v>193.06800000000001</v>
      </c>
      <c r="D71" s="14">
        <v>101.37</v>
      </c>
      <c r="E71" s="14">
        <v>138.86699999999999</v>
      </c>
      <c r="F71" s="14">
        <v>135.232</v>
      </c>
      <c r="G71" s="15">
        <v>85.754000000000005</v>
      </c>
    </row>
    <row r="72" spans="1:7" x14ac:dyDescent="0.25">
      <c r="A72" s="12" t="s">
        <v>103</v>
      </c>
      <c r="B72" s="14">
        <v>137.47999999999999</v>
      </c>
      <c r="C72" s="14">
        <v>199.447</v>
      </c>
      <c r="D72" s="14">
        <v>105.22199999999999</v>
      </c>
      <c r="E72" s="14">
        <v>139.88300000000001</v>
      </c>
      <c r="F72" s="14">
        <v>135.26499999999999</v>
      </c>
      <c r="G72" s="15">
        <v>89.031999999999996</v>
      </c>
    </row>
    <row r="73" spans="1:7" x14ac:dyDescent="0.25">
      <c r="A73" s="12" t="s">
        <v>104</v>
      </c>
      <c r="B73" s="14">
        <v>142.69800000000001</v>
      </c>
      <c r="C73" s="14">
        <v>210.00700000000001</v>
      </c>
      <c r="D73" s="14">
        <v>114.133</v>
      </c>
      <c r="E73" s="14">
        <v>137.78299999999999</v>
      </c>
      <c r="F73" s="14">
        <v>137.607</v>
      </c>
      <c r="G73" s="15">
        <v>91.588999999999999</v>
      </c>
    </row>
    <row r="74" spans="1:7" ht="15.75" thickBot="1" x14ac:dyDescent="0.3">
      <c r="A74" s="13" t="s">
        <v>105</v>
      </c>
      <c r="B74" s="16">
        <v>144.65299999999999</v>
      </c>
      <c r="C74" s="16">
        <v>213.102</v>
      </c>
      <c r="D74" s="16">
        <v>118.492</v>
      </c>
      <c r="E74" s="16">
        <v>143.54400000000001</v>
      </c>
      <c r="F74" s="16">
        <v>139.29400000000001</v>
      </c>
      <c r="G74" s="17">
        <v>90.972999999999999</v>
      </c>
    </row>
    <row r="76" spans="1:7" x14ac:dyDescent="0.25">
      <c r="A76" s="26" t="s">
        <v>222</v>
      </c>
      <c r="B76" s="27">
        <v>204.345</v>
      </c>
      <c r="C76" s="27">
        <v>232.274</v>
      </c>
      <c r="D76" s="27">
        <v>291.98899999999998</v>
      </c>
      <c r="E76" s="27">
        <v>269.27300000000002</v>
      </c>
      <c r="F76" s="27">
        <v>246.578</v>
      </c>
      <c r="G76" s="27">
        <v>203.92599999999999</v>
      </c>
    </row>
    <row r="77" spans="1:7" x14ac:dyDescent="0.25">
      <c r="A77" s="26" t="s">
        <v>223</v>
      </c>
      <c r="B77" s="27">
        <v>112.98</v>
      </c>
      <c r="C77" s="27">
        <v>149.77199999999999</v>
      </c>
      <c r="D77" s="27">
        <v>84.313999999999993</v>
      </c>
      <c r="E77" s="27">
        <v>125.126</v>
      </c>
      <c r="F77" s="27">
        <v>121.749</v>
      </c>
      <c r="G77" s="27">
        <v>85.754000000000005</v>
      </c>
    </row>
    <row r="78" spans="1:7" x14ac:dyDescent="0.25">
      <c r="A78" s="26" t="s">
        <v>224</v>
      </c>
      <c r="B78" s="28">
        <v>-0.29211382710611961</v>
      </c>
      <c r="C78" s="28">
        <v>-8.2540447919267748E-2</v>
      </c>
      <c r="D78" s="28">
        <v>-0.59419019209627755</v>
      </c>
      <c r="E78" s="28">
        <v>-0.46692018880467034</v>
      </c>
      <c r="F78" s="28">
        <v>-0.43509153290236757</v>
      </c>
      <c r="G78" s="28">
        <v>-0.55389209811402174</v>
      </c>
    </row>
    <row r="79" spans="1:7" x14ac:dyDescent="0.25">
      <c r="A79" s="26" t="s">
        <v>225</v>
      </c>
      <c r="B79" s="28">
        <v>-0.44711150260588706</v>
      </c>
      <c r="C79" s="28">
        <v>-0.3551925742872642</v>
      </c>
      <c r="D79" s="28">
        <v>-0.71124254680827015</v>
      </c>
      <c r="E79" s="28">
        <v>-0.53531917422095798</v>
      </c>
      <c r="F79" s="28">
        <v>-0.50624548824307114</v>
      </c>
      <c r="G79" s="28">
        <v>-0.57948471504369226</v>
      </c>
    </row>
    <row r="80" spans="1:7" x14ac:dyDescent="0.25">
      <c r="A80" s="26" t="s">
        <v>226</v>
      </c>
      <c r="B80" s="28">
        <v>0.44652999999999993</v>
      </c>
      <c r="C80" s="28">
        <v>1.1310200000000001</v>
      </c>
      <c r="D80" s="28">
        <v>0.18492000000000006</v>
      </c>
      <c r="E80" s="28">
        <v>0.4354400000000001</v>
      </c>
      <c r="F80" s="28">
        <v>0.39294000000000012</v>
      </c>
      <c r="G80" s="28">
        <v>-9.0270000000000017E-2</v>
      </c>
    </row>
    <row r="81" spans="1:7" x14ac:dyDescent="0.25">
      <c r="A81" s="26" t="s">
        <v>227</v>
      </c>
      <c r="B81" s="28">
        <v>0.1329072781811203</v>
      </c>
      <c r="C81" s="28">
        <v>0.1383532227219795</v>
      </c>
      <c r="D81" s="28">
        <v>0.2045052554536769</v>
      </c>
      <c r="E81" s="28">
        <v>5.219023045798396E-2</v>
      </c>
      <c r="F81" s="28">
        <v>5.3374270244109179E-2</v>
      </c>
      <c r="G81" s="28">
        <v>5.2891682001782264E-2</v>
      </c>
    </row>
    <row r="82" spans="1:7" x14ac:dyDescent="0.25">
      <c r="A82" s="26" t="s">
        <v>228</v>
      </c>
      <c r="B82" s="28">
        <v>1.3700262091970342E-2</v>
      </c>
      <c r="C82" s="28">
        <v>1.4737603984629078E-2</v>
      </c>
      <c r="D82" s="28">
        <v>3.8192284440083143E-2</v>
      </c>
      <c r="E82" s="28">
        <v>4.1812124863009406E-2</v>
      </c>
      <c r="F82" s="28">
        <v>1.225955074959858E-2</v>
      </c>
      <c r="G82" s="28">
        <v>-6.725698500911678E-3</v>
      </c>
    </row>
    <row r="83" spans="1:7" x14ac:dyDescent="0.25">
      <c r="A83" s="26" t="s">
        <v>229</v>
      </c>
      <c r="B83" s="28">
        <v>0.28034165338998041</v>
      </c>
      <c r="C83" s="28">
        <v>0.42284272093582254</v>
      </c>
      <c r="D83" s="28">
        <v>0.40536565694902404</v>
      </c>
      <c r="E83" s="28">
        <v>0.14719562680817741</v>
      </c>
      <c r="F83" s="28">
        <v>0.14410795981897195</v>
      </c>
      <c r="G83" s="28">
        <v>6.0860134804207308E-2</v>
      </c>
    </row>
    <row r="84" spans="1:7" x14ac:dyDescent="0.25">
      <c r="A84" s="26"/>
      <c r="B84" s="28"/>
      <c r="C84" s="28"/>
      <c r="D84" s="28"/>
      <c r="E84" s="28"/>
      <c r="F84" s="28"/>
      <c r="G84" s="28"/>
    </row>
    <row r="85" spans="1:7" x14ac:dyDescent="0.25">
      <c r="A85" s="26"/>
      <c r="B85" s="28"/>
      <c r="C85" s="28"/>
      <c r="D85" s="28"/>
      <c r="E85" s="28"/>
      <c r="F85" s="28"/>
      <c r="G85" s="28"/>
    </row>
    <row r="86" spans="1:7" x14ac:dyDescent="0.25">
      <c r="A86" s="29"/>
      <c r="B86" s="30"/>
      <c r="C86" s="30"/>
      <c r="D86" s="30"/>
      <c r="E86" s="30"/>
      <c r="F86" s="30"/>
      <c r="G86" s="30"/>
    </row>
    <row r="87" spans="1:7" x14ac:dyDescent="0.25">
      <c r="A87" s="31" t="s">
        <v>230</v>
      </c>
      <c r="B87" s="28">
        <v>-4.2819741124079373E-2</v>
      </c>
      <c r="C87" s="28">
        <v>-4.1132455634293991E-2</v>
      </c>
      <c r="D87" s="28">
        <v>-5.1782772638695115E-2</v>
      </c>
      <c r="E87" s="28">
        <v>-9.4599161445818966E-2</v>
      </c>
      <c r="F87" s="28">
        <v>-6.2252106838403933E-3</v>
      </c>
      <c r="G87" s="28">
        <v>-2.928022910271361E-2</v>
      </c>
    </row>
    <row r="88" spans="1:7" x14ac:dyDescent="0.25">
      <c r="A88" s="31" t="s">
        <v>231</v>
      </c>
      <c r="B88" s="28">
        <v>-0.17937801267464337</v>
      </c>
      <c r="C88" s="28">
        <v>-5.3002057914359794E-2</v>
      </c>
      <c r="D88" s="28">
        <v>-0.31253917099616763</v>
      </c>
      <c r="E88" s="28">
        <v>-0.16439821296602342</v>
      </c>
      <c r="F88" s="28">
        <v>-0.1855396669613672</v>
      </c>
      <c r="G88" s="28">
        <v>-0.16436354363837863</v>
      </c>
    </row>
    <row r="89" spans="1:7" x14ac:dyDescent="0.25">
      <c r="A89" s="31" t="s">
        <v>232</v>
      </c>
      <c r="B89" s="28">
        <v>-0.31443881670703955</v>
      </c>
      <c r="C89" s="28">
        <v>-0.26968149685285486</v>
      </c>
      <c r="D89" s="28">
        <v>-0.53480439331618657</v>
      </c>
      <c r="E89" s="28">
        <v>-0.3512160521106833</v>
      </c>
      <c r="F89" s="28">
        <v>-0.33412956549246087</v>
      </c>
      <c r="G89" s="28">
        <v>-0.27603640536272961</v>
      </c>
    </row>
    <row r="90" spans="1:7" x14ac:dyDescent="0.25">
      <c r="A90" s="31" t="s">
        <v>233</v>
      </c>
      <c r="B90" s="28">
        <v>-0.37909417896204944</v>
      </c>
      <c r="C90" s="28">
        <v>-0.28276518249997851</v>
      </c>
      <c r="D90" s="28">
        <v>-0.60423166626140024</v>
      </c>
      <c r="E90" s="28">
        <v>-0.42743981015549276</v>
      </c>
      <c r="F90" s="28">
        <v>-0.43330305217821535</v>
      </c>
      <c r="G90" s="28">
        <v>-0.3893275011523788</v>
      </c>
    </row>
    <row r="91" spans="1:7" x14ac:dyDescent="0.25">
      <c r="A91" s="31" t="s">
        <v>234</v>
      </c>
      <c r="B91" s="28">
        <v>-0.43857691648927055</v>
      </c>
      <c r="C91" s="28">
        <v>-0.3551925742872642</v>
      </c>
      <c r="D91" s="28">
        <v>-0.66983002784351464</v>
      </c>
      <c r="E91" s="28">
        <v>-0.53531917422095798</v>
      </c>
      <c r="F91" s="28">
        <v>-0.48429705813170681</v>
      </c>
      <c r="G91" s="28">
        <v>-0.5091945117346488</v>
      </c>
    </row>
    <row r="92" spans="1:7" x14ac:dyDescent="0.25">
      <c r="A92" s="31" t="s">
        <v>235</v>
      </c>
      <c r="B92" s="28">
        <v>-0.44403826861435314</v>
      </c>
      <c r="C92" s="28">
        <v>-0.30311614730878189</v>
      </c>
      <c r="D92" s="28">
        <v>-0.70558479942737562</v>
      </c>
      <c r="E92" s="28">
        <v>-0.52401094799701431</v>
      </c>
      <c r="F92" s="28">
        <v>-0.49804118777830947</v>
      </c>
      <c r="G92" s="28">
        <v>-0.57866579053185951</v>
      </c>
    </row>
    <row r="93" spans="1:7" x14ac:dyDescent="0.25">
      <c r="A93" s="31" t="s">
        <v>236</v>
      </c>
      <c r="B93" s="28">
        <v>-0.37515965646333405</v>
      </c>
      <c r="C93" s="28">
        <v>-0.19404668624124957</v>
      </c>
      <c r="D93" s="28">
        <v>-0.66309004791276382</v>
      </c>
      <c r="E93" s="28">
        <v>-0.49336175554177364</v>
      </c>
      <c r="F93" s="28">
        <v>-0.46371533551249505</v>
      </c>
      <c r="G93" s="28">
        <v>-0.57630218804860578</v>
      </c>
    </row>
    <row r="94" spans="1:7" x14ac:dyDescent="0.25">
      <c r="A94" s="31" t="s">
        <v>237</v>
      </c>
      <c r="B94" s="29">
        <v>-0.29211382710611961</v>
      </c>
      <c r="C94" s="29">
        <v>-8.2540447919267748E-2</v>
      </c>
      <c r="D94" s="29">
        <v>-0.59419019209627755</v>
      </c>
      <c r="E94" s="29">
        <v>-0.46692018880467034</v>
      </c>
      <c r="F94" s="29">
        <v>-0.43509153290236757</v>
      </c>
      <c r="G94" s="29">
        <v>-0.55389209811402174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T23" sqref="T23"/>
    </sheetView>
  </sheetViews>
  <sheetFormatPr defaultRowHeight="15" x14ac:dyDescent="0.25"/>
  <cols>
    <col min="1" max="1" width="19.85546875" style="1" bestFit="1" customWidth="1"/>
    <col min="2" max="3" width="11.42578125" style="1" bestFit="1" customWidth="1"/>
    <col min="4" max="4" width="11.42578125" style="11" bestFit="1" customWidth="1"/>
    <col min="5" max="7" width="11.42578125" style="1" bestFit="1" customWidth="1"/>
  </cols>
  <sheetData>
    <row r="1" spans="1:7" ht="15.75" thickBot="1" x14ac:dyDescent="0.3">
      <c r="B1" s="18" t="s">
        <v>19</v>
      </c>
      <c r="C1" s="18" t="s">
        <v>23</v>
      </c>
      <c r="D1" s="18" t="s">
        <v>25</v>
      </c>
      <c r="E1" s="18" t="s">
        <v>29</v>
      </c>
      <c r="F1" s="18" t="s">
        <v>32</v>
      </c>
      <c r="G1" s="19" t="s">
        <v>33</v>
      </c>
    </row>
    <row r="2" spans="1:7" x14ac:dyDescent="0.25">
      <c r="B2" s="9" t="s">
        <v>189</v>
      </c>
      <c r="C2" s="9" t="s">
        <v>193</v>
      </c>
      <c r="D2" s="73" t="s">
        <v>196</v>
      </c>
      <c r="E2" s="9" t="s">
        <v>201</v>
      </c>
      <c r="F2" s="9" t="s">
        <v>205</v>
      </c>
      <c r="G2" s="9" t="s">
        <v>206</v>
      </c>
    </row>
    <row r="3" spans="1:7" x14ac:dyDescent="0.25">
      <c r="A3" s="12" t="s">
        <v>34</v>
      </c>
      <c r="B3" s="14">
        <v>72.31</v>
      </c>
      <c r="C3" s="14">
        <v>70.635999999999996</v>
      </c>
      <c r="D3" s="14">
        <v>70.361000000000004</v>
      </c>
      <c r="E3" s="14">
        <v>85.162999999999997</v>
      </c>
      <c r="F3" s="14">
        <v>80.004000000000005</v>
      </c>
      <c r="G3" s="15">
        <v>83.42</v>
      </c>
    </row>
    <row r="4" spans="1:7" x14ac:dyDescent="0.25">
      <c r="A4" s="12" t="s">
        <v>35</v>
      </c>
      <c r="B4" s="14">
        <v>70.356999999999999</v>
      </c>
      <c r="C4" s="14">
        <v>72.244</v>
      </c>
      <c r="D4" s="14">
        <v>69.756</v>
      </c>
      <c r="E4" s="14">
        <v>85.87</v>
      </c>
      <c r="F4" s="14">
        <v>84.21</v>
      </c>
      <c r="G4" s="15">
        <v>90.180999999999997</v>
      </c>
    </row>
    <row r="5" spans="1:7" x14ac:dyDescent="0.25">
      <c r="A5" s="12" t="s">
        <v>36</v>
      </c>
      <c r="B5" s="14">
        <v>73.129000000000005</v>
      </c>
      <c r="C5" s="14">
        <v>73.623999999999995</v>
      </c>
      <c r="D5" s="14">
        <v>69.399000000000001</v>
      </c>
      <c r="E5" s="14">
        <v>85.623000000000005</v>
      </c>
      <c r="F5" s="14">
        <v>86.518000000000001</v>
      </c>
      <c r="G5" s="15">
        <v>90.489000000000004</v>
      </c>
    </row>
    <row r="6" spans="1:7" x14ac:dyDescent="0.25">
      <c r="A6" s="12" t="s">
        <v>37</v>
      </c>
      <c r="B6" s="14">
        <v>73.924999999999997</v>
      </c>
      <c r="C6" s="14">
        <v>72.593000000000004</v>
      </c>
      <c r="D6" s="14">
        <v>68.266999999999996</v>
      </c>
      <c r="E6" s="14">
        <v>87.048000000000002</v>
      </c>
      <c r="F6" s="14">
        <v>87.432000000000002</v>
      </c>
      <c r="G6" s="15">
        <v>89.653999999999996</v>
      </c>
    </row>
    <row r="7" spans="1:7" x14ac:dyDescent="0.25">
      <c r="A7" s="12" t="s">
        <v>38</v>
      </c>
      <c r="B7" s="14">
        <v>76.632999999999996</v>
      </c>
      <c r="C7" s="14">
        <v>73.778999999999996</v>
      </c>
      <c r="D7" s="14">
        <v>68.870999999999995</v>
      </c>
      <c r="E7" s="14">
        <v>89.063000000000002</v>
      </c>
      <c r="F7" s="14">
        <v>89.451999999999998</v>
      </c>
      <c r="G7" s="15">
        <v>90.632999999999996</v>
      </c>
    </row>
    <row r="8" spans="1:7" x14ac:dyDescent="0.25">
      <c r="A8" s="12" t="s">
        <v>39</v>
      </c>
      <c r="B8" s="14">
        <v>80.283000000000001</v>
      </c>
      <c r="C8" s="14">
        <v>77.503</v>
      </c>
      <c r="D8" s="14">
        <v>73.738</v>
      </c>
      <c r="E8" s="14">
        <v>89.938000000000002</v>
      </c>
      <c r="F8" s="14">
        <v>91.001999999999995</v>
      </c>
      <c r="G8" s="15">
        <v>89.462000000000003</v>
      </c>
    </row>
    <row r="9" spans="1:7" x14ac:dyDescent="0.25">
      <c r="A9" s="12" t="s">
        <v>40</v>
      </c>
      <c r="B9" s="14">
        <v>83.456999999999994</v>
      </c>
      <c r="C9" s="14">
        <v>80.569000000000003</v>
      </c>
      <c r="D9" s="14">
        <v>78.478999999999999</v>
      </c>
      <c r="E9" s="14">
        <v>92.846999999999994</v>
      </c>
      <c r="F9" s="14">
        <v>91.11</v>
      </c>
      <c r="G9" s="15">
        <v>92.513000000000005</v>
      </c>
    </row>
    <row r="10" spans="1:7" x14ac:dyDescent="0.25">
      <c r="A10" s="12" t="s">
        <v>41</v>
      </c>
      <c r="B10" s="14">
        <v>84.061000000000007</v>
      </c>
      <c r="C10" s="14">
        <v>86.447999999999993</v>
      </c>
      <c r="D10" s="14">
        <v>85.882000000000005</v>
      </c>
      <c r="E10" s="14">
        <v>94.26</v>
      </c>
      <c r="F10" s="14">
        <v>91.483999999999995</v>
      </c>
      <c r="G10" s="15">
        <v>95.215000000000003</v>
      </c>
    </row>
    <row r="11" spans="1:7" x14ac:dyDescent="0.25">
      <c r="A11" s="12" t="s">
        <v>42</v>
      </c>
      <c r="B11" s="14">
        <v>85.53</v>
      </c>
      <c r="C11" s="14">
        <v>89.194999999999993</v>
      </c>
      <c r="D11" s="14">
        <v>90.191999999999993</v>
      </c>
      <c r="E11" s="14">
        <v>93.644999999999996</v>
      </c>
      <c r="F11" s="14">
        <v>92.421000000000006</v>
      </c>
      <c r="G11" s="15">
        <v>97.331999999999994</v>
      </c>
    </row>
    <row r="12" spans="1:7" x14ac:dyDescent="0.25">
      <c r="A12" s="12" t="s">
        <v>43</v>
      </c>
      <c r="B12" s="14">
        <v>90.003</v>
      </c>
      <c r="C12" s="14">
        <v>93.353999999999999</v>
      </c>
      <c r="D12" s="14">
        <v>89.867000000000004</v>
      </c>
      <c r="E12" s="14">
        <v>96.512</v>
      </c>
      <c r="F12" s="14">
        <v>95.183999999999997</v>
      </c>
      <c r="G12" s="15">
        <v>99.975999999999999</v>
      </c>
    </row>
    <row r="13" spans="1:7" x14ac:dyDescent="0.25">
      <c r="A13" s="12" t="s">
        <v>44</v>
      </c>
      <c r="B13" s="14">
        <v>93.081999999999994</v>
      </c>
      <c r="C13" s="14">
        <v>94.960999999999999</v>
      </c>
      <c r="D13" s="14">
        <v>93.372</v>
      </c>
      <c r="E13" s="14">
        <v>96.221999999999994</v>
      </c>
      <c r="F13" s="14">
        <v>96.840999999999994</v>
      </c>
      <c r="G13" s="15">
        <v>97.992999999999995</v>
      </c>
    </row>
    <row r="14" spans="1:7" x14ac:dyDescent="0.25">
      <c r="A14" s="12" t="s">
        <v>45</v>
      </c>
      <c r="B14" s="14">
        <v>95.816000000000003</v>
      </c>
      <c r="C14" s="14">
        <v>97.721000000000004</v>
      </c>
      <c r="D14" s="14">
        <v>96.225999999999999</v>
      </c>
      <c r="E14" s="14">
        <v>97.438000000000002</v>
      </c>
      <c r="F14" s="14">
        <v>98.885999999999996</v>
      </c>
      <c r="G14" s="15">
        <v>100.161</v>
      </c>
    </row>
    <row r="15" spans="1:7" x14ac:dyDescent="0.25">
      <c r="A15" s="12" t="s">
        <v>46</v>
      </c>
      <c r="B15" s="14">
        <v>100</v>
      </c>
      <c r="C15" s="14">
        <v>100</v>
      </c>
      <c r="D15" s="14">
        <v>100</v>
      </c>
      <c r="E15" s="14">
        <v>100</v>
      </c>
      <c r="F15" s="14">
        <v>100</v>
      </c>
      <c r="G15" s="15">
        <v>100</v>
      </c>
    </row>
    <row r="16" spans="1:7" x14ac:dyDescent="0.25">
      <c r="A16" s="12" t="s">
        <v>47</v>
      </c>
      <c r="B16" s="14">
        <v>105.018</v>
      </c>
      <c r="C16" s="14">
        <v>105.18300000000001</v>
      </c>
      <c r="D16" s="14">
        <v>110.371</v>
      </c>
      <c r="E16" s="14">
        <v>102.309</v>
      </c>
      <c r="F16" s="14">
        <v>101.431</v>
      </c>
      <c r="G16" s="15">
        <v>100.908</v>
      </c>
    </row>
    <row r="17" spans="1:7" x14ac:dyDescent="0.25">
      <c r="A17" s="12" t="s">
        <v>48</v>
      </c>
      <c r="B17" s="14">
        <v>109.78</v>
      </c>
      <c r="C17" s="14">
        <v>110.012</v>
      </c>
      <c r="D17" s="14">
        <v>117.167</v>
      </c>
      <c r="E17" s="14">
        <v>103.328</v>
      </c>
      <c r="F17" s="14">
        <v>101.417</v>
      </c>
      <c r="G17" s="15">
        <v>102.18</v>
      </c>
    </row>
    <row r="18" spans="1:7" x14ac:dyDescent="0.25">
      <c r="A18" s="12" t="s">
        <v>49</v>
      </c>
      <c r="B18" s="14">
        <v>114.43300000000001</v>
      </c>
      <c r="C18" s="14">
        <v>113.271</v>
      </c>
      <c r="D18" s="14">
        <v>123.172</v>
      </c>
      <c r="E18" s="14">
        <v>105.84399999999999</v>
      </c>
      <c r="F18" s="14">
        <v>103.524</v>
      </c>
      <c r="G18" s="15">
        <v>102.746</v>
      </c>
    </row>
    <row r="19" spans="1:7" x14ac:dyDescent="0.25">
      <c r="A19" s="12" t="s">
        <v>50</v>
      </c>
      <c r="B19" s="14">
        <v>115.898</v>
      </c>
      <c r="C19" s="14">
        <v>116.958</v>
      </c>
      <c r="D19" s="14">
        <v>128.18199999999999</v>
      </c>
      <c r="E19" s="14">
        <v>107.77200000000001</v>
      </c>
      <c r="F19" s="14">
        <v>105.107</v>
      </c>
      <c r="G19" s="15">
        <v>104.221</v>
      </c>
    </row>
    <row r="20" spans="1:7" x14ac:dyDescent="0.25">
      <c r="A20" s="12" t="s">
        <v>51</v>
      </c>
      <c r="B20" s="14">
        <v>120.123</v>
      </c>
      <c r="C20" s="14">
        <v>122.35599999999999</v>
      </c>
      <c r="D20" s="14">
        <v>130.369</v>
      </c>
      <c r="E20" s="14">
        <v>107.56100000000001</v>
      </c>
      <c r="F20" s="14">
        <v>105.51300000000001</v>
      </c>
      <c r="G20" s="15">
        <v>106.78700000000001</v>
      </c>
    </row>
    <row r="21" spans="1:7" x14ac:dyDescent="0.25">
      <c r="A21" s="12" t="s">
        <v>52</v>
      </c>
      <c r="B21" s="14">
        <v>122.696</v>
      </c>
      <c r="C21" s="14">
        <v>128.749</v>
      </c>
      <c r="D21" s="14">
        <v>133.239</v>
      </c>
      <c r="E21" s="14">
        <v>112.586</v>
      </c>
      <c r="F21" s="14">
        <v>108.758</v>
      </c>
      <c r="G21" s="15">
        <v>111.501</v>
      </c>
    </row>
    <row r="22" spans="1:7" x14ac:dyDescent="0.25">
      <c r="A22" s="12" t="s">
        <v>53</v>
      </c>
      <c r="B22" s="14">
        <v>123.021</v>
      </c>
      <c r="C22" s="14">
        <v>134.24199999999999</v>
      </c>
      <c r="D22" s="14">
        <v>134.52799999999999</v>
      </c>
      <c r="E22" s="14">
        <v>116.01</v>
      </c>
      <c r="F22" s="14">
        <v>110.01900000000001</v>
      </c>
      <c r="G22" s="15">
        <v>114.08199999999999</v>
      </c>
    </row>
    <row r="23" spans="1:7" x14ac:dyDescent="0.25">
      <c r="A23" s="12" t="s">
        <v>54</v>
      </c>
      <c r="B23" s="14">
        <v>124.146</v>
      </c>
      <c r="C23" s="14">
        <v>136.90299999999999</v>
      </c>
      <c r="D23" s="14">
        <v>133.845</v>
      </c>
      <c r="E23" s="14">
        <v>119.282</v>
      </c>
      <c r="F23" s="14">
        <v>111.47799999999999</v>
      </c>
      <c r="G23" s="15">
        <v>117.083</v>
      </c>
    </row>
    <row r="24" spans="1:7" x14ac:dyDescent="0.25">
      <c r="A24" s="12" t="s">
        <v>55</v>
      </c>
      <c r="B24" s="14">
        <v>126.596</v>
      </c>
      <c r="C24" s="14">
        <v>142.91499999999999</v>
      </c>
      <c r="D24" s="14">
        <v>138.26599999999999</v>
      </c>
      <c r="E24" s="14">
        <v>124.49</v>
      </c>
      <c r="F24" s="14">
        <v>115.508</v>
      </c>
      <c r="G24" s="15">
        <v>118.825</v>
      </c>
    </row>
    <row r="25" spans="1:7" x14ac:dyDescent="0.25">
      <c r="A25" s="12" t="s">
        <v>56</v>
      </c>
      <c r="B25" s="14">
        <v>132.803</v>
      </c>
      <c r="C25" s="14">
        <v>148.44499999999999</v>
      </c>
      <c r="D25" s="14">
        <v>143.25399999999999</v>
      </c>
      <c r="E25" s="14">
        <v>129.25899999999999</v>
      </c>
      <c r="F25" s="14">
        <v>118.95</v>
      </c>
      <c r="G25" s="15">
        <v>121.16500000000001</v>
      </c>
    </row>
    <row r="26" spans="1:7" x14ac:dyDescent="0.25">
      <c r="A26" s="12" t="s">
        <v>57</v>
      </c>
      <c r="B26" s="14">
        <v>136.17599999999999</v>
      </c>
      <c r="C26" s="14">
        <v>148.77799999999999</v>
      </c>
      <c r="D26" s="14">
        <v>148.18899999999999</v>
      </c>
      <c r="E26" s="14">
        <v>133.98099999999999</v>
      </c>
      <c r="F26" s="14">
        <v>123.105</v>
      </c>
      <c r="G26" s="15">
        <v>123.39</v>
      </c>
    </row>
    <row r="27" spans="1:7" x14ac:dyDescent="0.25">
      <c r="A27" s="12" t="s">
        <v>58</v>
      </c>
      <c r="B27" s="14">
        <v>140.101</v>
      </c>
      <c r="C27" s="14">
        <v>152.83500000000001</v>
      </c>
      <c r="D27" s="14">
        <v>152.97800000000001</v>
      </c>
      <c r="E27" s="14">
        <v>135.47900000000001</v>
      </c>
      <c r="F27" s="14">
        <v>126.66</v>
      </c>
      <c r="G27" s="15">
        <v>124.815</v>
      </c>
    </row>
    <row r="28" spans="1:7" x14ac:dyDescent="0.25">
      <c r="A28" s="12" t="s">
        <v>59</v>
      </c>
      <c r="B28" s="14">
        <v>144.08699999999999</v>
      </c>
      <c r="C28" s="14">
        <v>155.06299999999999</v>
      </c>
      <c r="D28" s="14">
        <v>157.16499999999999</v>
      </c>
      <c r="E28" s="14">
        <v>139.886</v>
      </c>
      <c r="F28" s="14">
        <v>128.911</v>
      </c>
      <c r="G28" s="15">
        <v>126.74299999999999</v>
      </c>
    </row>
    <row r="29" spans="1:7" x14ac:dyDescent="0.25">
      <c r="A29" s="12" t="s">
        <v>60</v>
      </c>
      <c r="B29" s="14">
        <v>147.57499999999999</v>
      </c>
      <c r="C29" s="14">
        <v>155.35599999999999</v>
      </c>
      <c r="D29" s="14">
        <v>162.977</v>
      </c>
      <c r="E29" s="14">
        <v>143.81200000000001</v>
      </c>
      <c r="F29" s="14">
        <v>132.285</v>
      </c>
      <c r="G29" s="15">
        <v>130.74799999999999</v>
      </c>
    </row>
    <row r="30" spans="1:7" x14ac:dyDescent="0.25">
      <c r="A30" s="12" t="s">
        <v>61</v>
      </c>
      <c r="B30" s="14">
        <v>149.90799999999999</v>
      </c>
      <c r="C30" s="14">
        <v>157.00200000000001</v>
      </c>
      <c r="D30" s="14">
        <v>166.434</v>
      </c>
      <c r="E30" s="14">
        <v>148.18</v>
      </c>
      <c r="F30" s="14">
        <v>135.05199999999999</v>
      </c>
      <c r="G30" s="15">
        <v>135.703</v>
      </c>
    </row>
    <row r="31" spans="1:7" x14ac:dyDescent="0.25">
      <c r="A31" s="12" t="s">
        <v>62</v>
      </c>
      <c r="B31" s="14">
        <v>152.767</v>
      </c>
      <c r="C31" s="14">
        <v>162.94499999999999</v>
      </c>
      <c r="D31" s="14">
        <v>169.006</v>
      </c>
      <c r="E31" s="14">
        <v>154.637</v>
      </c>
      <c r="F31" s="14">
        <v>140.09200000000001</v>
      </c>
      <c r="G31" s="15">
        <v>140.19800000000001</v>
      </c>
    </row>
    <row r="32" spans="1:7" x14ac:dyDescent="0.25">
      <c r="A32" s="12" t="s">
        <v>63</v>
      </c>
      <c r="B32" s="14">
        <v>156.74799999999999</v>
      </c>
      <c r="C32" s="14">
        <v>173.06100000000001</v>
      </c>
      <c r="D32" s="14">
        <v>176.54400000000001</v>
      </c>
      <c r="E32" s="14">
        <v>161.53</v>
      </c>
      <c r="F32" s="14">
        <v>146.964</v>
      </c>
      <c r="G32" s="15">
        <v>148.584</v>
      </c>
    </row>
    <row r="33" spans="1:7" x14ac:dyDescent="0.25">
      <c r="A33" s="12" t="s">
        <v>64</v>
      </c>
      <c r="B33" s="14">
        <v>163.24199999999999</v>
      </c>
      <c r="C33" s="14">
        <v>183.453</v>
      </c>
      <c r="D33" s="14">
        <v>181.03100000000001</v>
      </c>
      <c r="E33" s="14">
        <v>173.108</v>
      </c>
      <c r="F33" s="14">
        <v>154.33000000000001</v>
      </c>
      <c r="G33" s="15">
        <v>154.24799999999999</v>
      </c>
    </row>
    <row r="34" spans="1:7" x14ac:dyDescent="0.25">
      <c r="A34" s="12" t="s">
        <v>65</v>
      </c>
      <c r="B34" s="14">
        <v>168.84200000000001</v>
      </c>
      <c r="C34" s="14">
        <v>190.50899999999999</v>
      </c>
      <c r="D34" s="14">
        <v>184.01400000000001</v>
      </c>
      <c r="E34" s="14">
        <v>183.89099999999999</v>
      </c>
      <c r="F34" s="14">
        <v>161.184</v>
      </c>
      <c r="G34" s="15">
        <v>157.678</v>
      </c>
    </row>
    <row r="35" spans="1:7" x14ac:dyDescent="0.25">
      <c r="A35" s="12" t="s">
        <v>66</v>
      </c>
      <c r="B35" s="14">
        <v>170.74700000000001</v>
      </c>
      <c r="C35" s="14">
        <v>191.43799999999999</v>
      </c>
      <c r="D35" s="14">
        <v>186.23400000000001</v>
      </c>
      <c r="E35" s="14">
        <v>190.58199999999999</v>
      </c>
      <c r="F35" s="14">
        <v>165.37700000000001</v>
      </c>
      <c r="G35" s="15">
        <v>163.155</v>
      </c>
    </row>
    <row r="36" spans="1:7" x14ac:dyDescent="0.25">
      <c r="A36" s="12" t="s">
        <v>67</v>
      </c>
      <c r="B36" s="14">
        <v>178.548</v>
      </c>
      <c r="C36" s="14">
        <v>193.31200000000001</v>
      </c>
      <c r="D36" s="14">
        <v>191.64599999999999</v>
      </c>
      <c r="E36" s="14">
        <v>200.51400000000001</v>
      </c>
      <c r="F36" s="14">
        <v>171.57900000000001</v>
      </c>
      <c r="G36" s="15">
        <v>168.262</v>
      </c>
    </row>
    <row r="37" spans="1:7" x14ac:dyDescent="0.25">
      <c r="A37" s="12" t="s">
        <v>68</v>
      </c>
      <c r="B37" s="14">
        <v>182.71</v>
      </c>
      <c r="C37" s="14">
        <v>201.351</v>
      </c>
      <c r="D37" s="14">
        <v>192.99600000000001</v>
      </c>
      <c r="E37" s="14">
        <v>207.87299999999999</v>
      </c>
      <c r="F37" s="14">
        <v>176.03800000000001</v>
      </c>
      <c r="G37" s="15">
        <v>173.078</v>
      </c>
    </row>
    <row r="38" spans="1:7" x14ac:dyDescent="0.25">
      <c r="A38" s="12" t="s">
        <v>69</v>
      </c>
      <c r="B38" s="14">
        <v>185.874</v>
      </c>
      <c r="C38" s="14">
        <v>206.85900000000001</v>
      </c>
      <c r="D38" s="14">
        <v>198.51300000000001</v>
      </c>
      <c r="E38" s="14">
        <v>215.328</v>
      </c>
      <c r="F38" s="14">
        <v>182.43700000000001</v>
      </c>
      <c r="G38" s="15">
        <v>180.52199999999999</v>
      </c>
    </row>
    <row r="39" spans="1:7" x14ac:dyDescent="0.25">
      <c r="A39" s="12" t="s">
        <v>70</v>
      </c>
      <c r="B39" s="14">
        <v>191.05699999999999</v>
      </c>
      <c r="C39" s="14">
        <v>214.02500000000001</v>
      </c>
      <c r="D39" s="14">
        <v>202.89599999999999</v>
      </c>
      <c r="E39" s="14">
        <v>222.864</v>
      </c>
      <c r="F39" s="14">
        <v>187.953</v>
      </c>
      <c r="G39" s="15">
        <v>184.52600000000001</v>
      </c>
    </row>
    <row r="40" spans="1:7" x14ac:dyDescent="0.25">
      <c r="A40" s="12" t="s">
        <v>71</v>
      </c>
      <c r="B40" s="14">
        <v>194.953</v>
      </c>
      <c r="C40" s="14">
        <v>220.89</v>
      </c>
      <c r="D40" s="14">
        <v>207.114</v>
      </c>
      <c r="E40" s="14">
        <v>231.477</v>
      </c>
      <c r="F40" s="14">
        <v>191.50299999999999</v>
      </c>
      <c r="G40" s="15">
        <v>191.91</v>
      </c>
    </row>
    <row r="41" spans="1:7" x14ac:dyDescent="0.25">
      <c r="A41" s="12" t="s">
        <v>72</v>
      </c>
      <c r="B41" s="14">
        <v>197.97900000000001</v>
      </c>
      <c r="C41" s="14">
        <v>226.84</v>
      </c>
      <c r="D41" s="14">
        <v>219.75899999999999</v>
      </c>
      <c r="E41" s="14">
        <v>238.79</v>
      </c>
      <c r="F41" s="14">
        <v>195.78700000000001</v>
      </c>
      <c r="G41" s="15">
        <v>196.83799999999999</v>
      </c>
    </row>
    <row r="42" spans="1:7" x14ac:dyDescent="0.25">
      <c r="A42" s="12" t="s">
        <v>73</v>
      </c>
      <c r="B42" s="14">
        <v>202.60400000000001</v>
      </c>
      <c r="C42" s="14">
        <v>229.739</v>
      </c>
      <c r="D42" s="14">
        <v>225.577</v>
      </c>
      <c r="E42" s="14">
        <v>241.76499999999999</v>
      </c>
      <c r="F42" s="14">
        <v>196.55500000000001</v>
      </c>
      <c r="G42" s="15">
        <v>199.99100000000001</v>
      </c>
    </row>
    <row r="43" spans="1:7" x14ac:dyDescent="0.25">
      <c r="A43" s="12" t="s">
        <v>74</v>
      </c>
      <c r="B43" s="14">
        <v>204.20500000000001</v>
      </c>
      <c r="C43" s="14">
        <v>232.274</v>
      </c>
      <c r="D43" s="14">
        <v>232.06899999999999</v>
      </c>
      <c r="E43" s="14">
        <v>247.63900000000001</v>
      </c>
      <c r="F43" s="14">
        <v>200.13300000000001</v>
      </c>
      <c r="G43" s="15">
        <v>203.92599999999999</v>
      </c>
    </row>
    <row r="44" spans="1:7" x14ac:dyDescent="0.25">
      <c r="A44" s="12" t="s">
        <v>75</v>
      </c>
      <c r="B44" s="14">
        <v>206.12200000000001</v>
      </c>
      <c r="C44" s="14">
        <v>231.89699999999999</v>
      </c>
      <c r="D44" s="14">
        <v>236.64099999999999</v>
      </c>
      <c r="E44" s="14">
        <v>248.40600000000001</v>
      </c>
      <c r="F44" s="14">
        <v>203.15700000000001</v>
      </c>
      <c r="G44" s="15">
        <v>203.11</v>
      </c>
    </row>
    <row r="45" spans="1:7" x14ac:dyDescent="0.25">
      <c r="A45" s="12" t="s">
        <v>76</v>
      </c>
      <c r="B45" s="14">
        <v>209.90799999999999</v>
      </c>
      <c r="C45" s="14">
        <v>225.964</v>
      </c>
      <c r="D45" s="14">
        <v>233.81899999999999</v>
      </c>
      <c r="E45" s="14">
        <v>246.57499999999999</v>
      </c>
      <c r="F45" s="14">
        <v>202.98400000000001</v>
      </c>
      <c r="G45" s="15">
        <v>202.26400000000001</v>
      </c>
    </row>
    <row r="46" spans="1:7" x14ac:dyDescent="0.25">
      <c r="A46" s="12" t="s">
        <v>77</v>
      </c>
      <c r="B46" s="14">
        <v>207.96100000000001</v>
      </c>
      <c r="C46" s="14">
        <v>222.72</v>
      </c>
      <c r="D46" s="14">
        <v>229.15</v>
      </c>
      <c r="E46" s="14">
        <v>242.42500000000001</v>
      </c>
      <c r="F46" s="14">
        <v>198.52099999999999</v>
      </c>
      <c r="G46" s="15">
        <v>197.95500000000001</v>
      </c>
    </row>
    <row r="47" spans="1:7" x14ac:dyDescent="0.25">
      <c r="A47" s="12" t="s">
        <v>78</v>
      </c>
      <c r="B47" s="14">
        <v>206.90199999999999</v>
      </c>
      <c r="C47" s="14">
        <v>223.47399999999999</v>
      </c>
      <c r="D47" s="14">
        <v>227.005</v>
      </c>
      <c r="E47" s="14">
        <v>241.07</v>
      </c>
      <c r="F47" s="14">
        <v>194.97900000000001</v>
      </c>
      <c r="G47" s="15">
        <v>192.9</v>
      </c>
    </row>
    <row r="48" spans="1:7" x14ac:dyDescent="0.25">
      <c r="A48" s="12" t="s">
        <v>79</v>
      </c>
      <c r="B48" s="14">
        <v>203.52099999999999</v>
      </c>
      <c r="C48" s="14">
        <v>225.387</v>
      </c>
      <c r="D48" s="14">
        <v>223.56200000000001</v>
      </c>
      <c r="E48" s="14">
        <v>230.14500000000001</v>
      </c>
      <c r="F48" s="14">
        <v>190.64599999999999</v>
      </c>
      <c r="G48" s="15">
        <v>187.85599999999999</v>
      </c>
    </row>
    <row r="49" spans="1:7" x14ac:dyDescent="0.25">
      <c r="A49" s="12" t="s">
        <v>80</v>
      </c>
      <c r="B49" s="14">
        <v>196.78200000000001</v>
      </c>
      <c r="C49" s="14">
        <v>226.429</v>
      </c>
      <c r="D49" s="14">
        <v>224.602</v>
      </c>
      <c r="E49" s="14">
        <v>211.99600000000001</v>
      </c>
      <c r="F49" s="14">
        <v>183.04400000000001</v>
      </c>
      <c r="G49" s="15">
        <v>176.994</v>
      </c>
    </row>
    <row r="50" spans="1:7" x14ac:dyDescent="0.25">
      <c r="A50" s="12" t="s">
        <v>81</v>
      </c>
      <c r="B50" s="14">
        <v>192.523</v>
      </c>
      <c r="C50" s="14">
        <v>219.96299999999999</v>
      </c>
      <c r="D50" s="14">
        <v>223.11099999999999</v>
      </c>
      <c r="E50" s="14">
        <v>201.74700000000001</v>
      </c>
      <c r="F50" s="14">
        <v>176.53</v>
      </c>
      <c r="G50" s="15">
        <v>170.40799999999999</v>
      </c>
    </row>
    <row r="51" spans="1:7" x14ac:dyDescent="0.25">
      <c r="A51" s="12" t="s">
        <v>82</v>
      </c>
      <c r="B51" s="14">
        <v>187.227</v>
      </c>
      <c r="C51" s="14">
        <v>214.084</v>
      </c>
      <c r="D51" s="14">
        <v>214.97499999999999</v>
      </c>
      <c r="E51" s="14">
        <v>175.601</v>
      </c>
      <c r="F51" s="14">
        <v>165.47499999999999</v>
      </c>
      <c r="G51" s="15">
        <v>164.03700000000001</v>
      </c>
    </row>
    <row r="52" spans="1:7" x14ac:dyDescent="0.25">
      <c r="A52" s="12" t="s">
        <v>83</v>
      </c>
      <c r="B52" s="14">
        <v>183.14500000000001</v>
      </c>
      <c r="C52" s="14">
        <v>199.98699999999999</v>
      </c>
      <c r="D52" s="14">
        <v>211.08099999999999</v>
      </c>
      <c r="E52" s="14">
        <v>159.02000000000001</v>
      </c>
      <c r="F52" s="14">
        <v>153.61099999999999</v>
      </c>
      <c r="G52" s="15">
        <v>154.41499999999999</v>
      </c>
    </row>
    <row r="53" spans="1:7" x14ac:dyDescent="0.25">
      <c r="A53" s="12" t="s">
        <v>84</v>
      </c>
      <c r="B53" s="14">
        <v>176.89400000000001</v>
      </c>
      <c r="C53" s="14">
        <v>174.672</v>
      </c>
      <c r="D53" s="14">
        <v>203.858</v>
      </c>
      <c r="E53" s="14">
        <v>146.648</v>
      </c>
      <c r="F53" s="14">
        <v>143.51599999999999</v>
      </c>
      <c r="G53" s="15">
        <v>150.13999999999999</v>
      </c>
    </row>
    <row r="54" spans="1:7" x14ac:dyDescent="0.25">
      <c r="A54" s="12" t="s">
        <v>85</v>
      </c>
      <c r="B54" s="14">
        <v>176.107</v>
      </c>
      <c r="C54" s="14">
        <v>169.63399999999999</v>
      </c>
      <c r="D54" s="14">
        <v>198.16</v>
      </c>
      <c r="E54" s="14">
        <v>137.65600000000001</v>
      </c>
      <c r="F54" s="14">
        <v>141.303</v>
      </c>
      <c r="G54" s="15">
        <v>147.63499999999999</v>
      </c>
    </row>
    <row r="55" spans="1:7" x14ac:dyDescent="0.25">
      <c r="A55" s="12" t="s">
        <v>86</v>
      </c>
      <c r="B55" s="14">
        <v>175.779</v>
      </c>
      <c r="C55" s="14">
        <v>162.6</v>
      </c>
      <c r="D55" s="14">
        <v>194.934</v>
      </c>
      <c r="E55" s="14">
        <v>131.929</v>
      </c>
      <c r="F55" s="14">
        <v>136.37299999999999</v>
      </c>
      <c r="G55" s="15">
        <v>140.08000000000001</v>
      </c>
    </row>
    <row r="56" spans="1:7" x14ac:dyDescent="0.25">
      <c r="A56" s="12" t="s">
        <v>87</v>
      </c>
      <c r="B56" s="14">
        <v>170.72800000000001</v>
      </c>
      <c r="C56" s="14">
        <v>161.946</v>
      </c>
      <c r="D56" s="14">
        <v>190.61199999999999</v>
      </c>
      <c r="E56" s="14">
        <v>126.84699999999999</v>
      </c>
      <c r="F56" s="14">
        <v>132.77500000000001</v>
      </c>
      <c r="G56" s="15">
        <v>135.30000000000001</v>
      </c>
    </row>
    <row r="57" spans="1:7" x14ac:dyDescent="0.25">
      <c r="A57" s="12" t="s">
        <v>88</v>
      </c>
      <c r="B57" s="14">
        <v>170.74199999999999</v>
      </c>
      <c r="C57" s="14">
        <v>166.48599999999999</v>
      </c>
      <c r="D57" s="14">
        <v>191.18600000000001</v>
      </c>
      <c r="E57" s="14">
        <v>123.792</v>
      </c>
      <c r="F57" s="14">
        <v>129.91</v>
      </c>
      <c r="G57" s="15">
        <v>129.62700000000001</v>
      </c>
    </row>
    <row r="58" spans="1:7" x14ac:dyDescent="0.25">
      <c r="A58" s="12" t="s">
        <v>89</v>
      </c>
      <c r="B58" s="14">
        <v>168.078</v>
      </c>
      <c r="C58" s="14">
        <v>166.595</v>
      </c>
      <c r="D58" s="14">
        <v>184.34800000000001</v>
      </c>
      <c r="E58" s="14">
        <v>121.453</v>
      </c>
      <c r="F58" s="14">
        <v>125.581</v>
      </c>
      <c r="G58" s="15">
        <v>124.532</v>
      </c>
    </row>
    <row r="59" spans="1:7" x14ac:dyDescent="0.25">
      <c r="A59" s="12" t="s">
        <v>90</v>
      </c>
      <c r="B59" s="14">
        <v>166.21199999999999</v>
      </c>
      <c r="C59" s="14">
        <v>164.87200000000001</v>
      </c>
      <c r="D59" s="14">
        <v>182.18799999999999</v>
      </c>
      <c r="E59" s="14">
        <v>115.765</v>
      </c>
      <c r="F59" s="14">
        <v>121.188</v>
      </c>
      <c r="G59" s="15">
        <v>120.364</v>
      </c>
    </row>
    <row r="60" spans="1:7" x14ac:dyDescent="0.25">
      <c r="A60" s="12" t="s">
        <v>91</v>
      </c>
      <c r="B60" s="14">
        <v>168.11099999999999</v>
      </c>
      <c r="C60" s="14">
        <v>157.86500000000001</v>
      </c>
      <c r="D60" s="14">
        <v>178.648</v>
      </c>
      <c r="E60" s="14">
        <v>111.84699999999999</v>
      </c>
      <c r="F60" s="14">
        <v>110.44499999999999</v>
      </c>
      <c r="G60" s="15">
        <v>112.932</v>
      </c>
    </row>
    <row r="61" spans="1:7" x14ac:dyDescent="0.25">
      <c r="A61" s="12" t="s">
        <v>92</v>
      </c>
      <c r="B61" s="14">
        <v>168.08799999999999</v>
      </c>
      <c r="C61" s="14">
        <v>155.15899999999999</v>
      </c>
      <c r="D61" s="14">
        <v>173.602</v>
      </c>
      <c r="E61" s="14">
        <v>106.07599999999999</v>
      </c>
      <c r="F61" s="14">
        <v>106.116</v>
      </c>
      <c r="G61" s="15">
        <v>108.045</v>
      </c>
    </row>
    <row r="62" spans="1:7" x14ac:dyDescent="0.25">
      <c r="A62" s="12" t="s">
        <v>93</v>
      </c>
      <c r="B62" s="14">
        <v>167.56</v>
      </c>
      <c r="C62" s="14">
        <v>149.77199999999999</v>
      </c>
      <c r="D62" s="14">
        <v>174.70699999999999</v>
      </c>
      <c r="E62" s="14">
        <v>101.602</v>
      </c>
      <c r="F62" s="14">
        <v>100.12</v>
      </c>
      <c r="G62" s="15">
        <v>100.08799999999999</v>
      </c>
    </row>
    <row r="63" spans="1:7" x14ac:dyDescent="0.25">
      <c r="A63" s="12" t="s">
        <v>94</v>
      </c>
      <c r="B63" s="14">
        <v>167.23599999999999</v>
      </c>
      <c r="C63" s="14">
        <v>150.988</v>
      </c>
      <c r="D63" s="14">
        <v>177.392</v>
      </c>
      <c r="E63" s="14">
        <v>100.45399999999999</v>
      </c>
      <c r="F63" s="14">
        <v>96.263999999999996</v>
      </c>
      <c r="G63" s="15">
        <v>94.837999999999994</v>
      </c>
    </row>
    <row r="64" spans="1:7" x14ac:dyDescent="0.25">
      <c r="A64" s="12" t="s">
        <v>95</v>
      </c>
      <c r="B64" s="14">
        <v>162.959</v>
      </c>
      <c r="C64" s="14">
        <v>154.452</v>
      </c>
      <c r="D64" s="14">
        <v>178.244</v>
      </c>
      <c r="E64" s="14">
        <v>94.04</v>
      </c>
      <c r="F64" s="14">
        <v>94.805000000000007</v>
      </c>
      <c r="G64" s="15">
        <v>88.569000000000003</v>
      </c>
    </row>
    <row r="65" spans="1:7" x14ac:dyDescent="0.25">
      <c r="A65" s="12" t="s">
        <v>96</v>
      </c>
      <c r="B65" s="14">
        <v>162.32400000000001</v>
      </c>
      <c r="C65" s="14">
        <v>153.154</v>
      </c>
      <c r="D65" s="14">
        <v>178.215</v>
      </c>
      <c r="E65" s="14">
        <v>88.783000000000001</v>
      </c>
      <c r="F65" s="14">
        <v>90.546999999999997</v>
      </c>
      <c r="G65" s="15">
        <v>86.305000000000007</v>
      </c>
    </row>
    <row r="66" spans="1:7" x14ac:dyDescent="0.25">
      <c r="A66" s="12" t="s">
        <v>97</v>
      </c>
      <c r="B66" s="14">
        <v>165.13499999999999</v>
      </c>
      <c r="C66" s="14">
        <v>161.86799999999999</v>
      </c>
      <c r="D66" s="14">
        <v>177.64599999999999</v>
      </c>
      <c r="E66" s="14">
        <v>84.373000000000005</v>
      </c>
      <c r="F66" s="14">
        <v>89.063999999999993</v>
      </c>
      <c r="G66" s="15">
        <v>85.921000000000006</v>
      </c>
    </row>
    <row r="67" spans="1:7" x14ac:dyDescent="0.25">
      <c r="A67" s="12" t="s">
        <v>98</v>
      </c>
      <c r="B67" s="14">
        <v>164.4</v>
      </c>
      <c r="C67" s="14">
        <v>162.81899999999999</v>
      </c>
      <c r="D67" s="14">
        <v>178.87200000000001</v>
      </c>
      <c r="E67" s="14">
        <v>81.180000000000007</v>
      </c>
      <c r="F67" s="14">
        <v>88.644999999999996</v>
      </c>
      <c r="G67" s="15">
        <v>86.600999999999999</v>
      </c>
    </row>
    <row r="68" spans="1:7" x14ac:dyDescent="0.25">
      <c r="A68" s="12" t="s">
        <v>99</v>
      </c>
      <c r="B68" s="14">
        <v>173.672</v>
      </c>
      <c r="C68" s="14">
        <v>172.78800000000001</v>
      </c>
      <c r="D68" s="14">
        <v>185.71100000000001</v>
      </c>
      <c r="E68" s="14">
        <v>79.393000000000001</v>
      </c>
      <c r="F68" s="14">
        <v>88.097999999999999</v>
      </c>
      <c r="G68" s="15">
        <v>87.206999999999994</v>
      </c>
    </row>
    <row r="69" spans="1:7" x14ac:dyDescent="0.25">
      <c r="A69" s="12" t="s">
        <v>100</v>
      </c>
      <c r="B69" s="14">
        <v>182.28</v>
      </c>
      <c r="C69" s="14">
        <v>181.90600000000001</v>
      </c>
      <c r="D69" s="14">
        <v>188.958</v>
      </c>
      <c r="E69" s="14">
        <v>80.391999999999996</v>
      </c>
      <c r="F69" s="14">
        <v>89.385999999999996</v>
      </c>
      <c r="G69" s="15">
        <v>87.686999999999998</v>
      </c>
    </row>
    <row r="70" spans="1:7" x14ac:dyDescent="0.25">
      <c r="A70" s="12" t="s">
        <v>101</v>
      </c>
      <c r="B70" s="14">
        <v>184.46799999999999</v>
      </c>
      <c r="C70" s="14">
        <v>187.202</v>
      </c>
      <c r="D70" s="14">
        <v>197.477</v>
      </c>
      <c r="E70" s="14">
        <v>83.932000000000002</v>
      </c>
      <c r="F70" s="14">
        <v>90.266999999999996</v>
      </c>
      <c r="G70" s="15">
        <v>86.403000000000006</v>
      </c>
    </row>
    <row r="71" spans="1:7" x14ac:dyDescent="0.25">
      <c r="A71" s="12" t="s">
        <v>102</v>
      </c>
      <c r="B71" s="14">
        <v>188.517</v>
      </c>
      <c r="C71" s="14">
        <v>193.06800000000001</v>
      </c>
      <c r="D71" s="14">
        <v>202.34399999999999</v>
      </c>
      <c r="E71" s="14">
        <v>85.950999999999993</v>
      </c>
      <c r="F71" s="14">
        <v>91.644000000000005</v>
      </c>
      <c r="G71" s="15">
        <v>85.754000000000005</v>
      </c>
    </row>
    <row r="72" spans="1:7" x14ac:dyDescent="0.25">
      <c r="A72" s="12" t="s">
        <v>103</v>
      </c>
      <c r="B72" s="14">
        <v>193.39</v>
      </c>
      <c r="C72" s="14">
        <v>199.447</v>
      </c>
      <c r="D72" s="14">
        <v>212.64</v>
      </c>
      <c r="E72" s="14">
        <v>89.063000000000002</v>
      </c>
      <c r="F72" s="14">
        <v>94.885000000000005</v>
      </c>
      <c r="G72" s="15">
        <v>89.031999999999996</v>
      </c>
    </row>
    <row r="73" spans="1:7" x14ac:dyDescent="0.25">
      <c r="A73" s="12" t="s">
        <v>104</v>
      </c>
      <c r="B73" s="14">
        <v>200.34800000000001</v>
      </c>
      <c r="C73" s="14">
        <v>210.00700000000001</v>
      </c>
      <c r="D73" s="14">
        <v>221.774</v>
      </c>
      <c r="E73" s="14">
        <v>91.224999999999994</v>
      </c>
      <c r="F73" s="14">
        <v>99.721000000000004</v>
      </c>
      <c r="G73" s="15">
        <v>91.588999999999999</v>
      </c>
    </row>
    <row r="74" spans="1:7" ht="15.75" thickBot="1" x14ac:dyDescent="0.3">
      <c r="A74" s="13" t="s">
        <v>105</v>
      </c>
      <c r="B74" s="16">
        <v>202.672</v>
      </c>
      <c r="C74" s="16">
        <v>213.102</v>
      </c>
      <c r="D74" s="16">
        <v>219.23599999999999</v>
      </c>
      <c r="E74" s="16">
        <v>92.287999999999997</v>
      </c>
      <c r="F74" s="16">
        <v>101.81100000000001</v>
      </c>
      <c r="G74" s="17">
        <v>90.972999999999999</v>
      </c>
    </row>
    <row r="75" spans="1:7" x14ac:dyDescent="0.25">
      <c r="D75" s="1"/>
    </row>
    <row r="76" spans="1:7" x14ac:dyDescent="0.25">
      <c r="A76" s="26" t="s">
        <v>222</v>
      </c>
      <c r="B76" s="27">
        <v>209.90799999999999</v>
      </c>
      <c r="C76" s="27">
        <v>232.274</v>
      </c>
      <c r="D76" s="27">
        <v>236.64099999999999</v>
      </c>
      <c r="E76" s="27">
        <v>248.40600000000001</v>
      </c>
      <c r="F76" s="27">
        <v>203.15700000000001</v>
      </c>
      <c r="G76" s="27">
        <v>203.92599999999999</v>
      </c>
    </row>
    <row r="77" spans="1:7" x14ac:dyDescent="0.25">
      <c r="A77" s="26" t="s">
        <v>223</v>
      </c>
      <c r="B77" s="27">
        <v>162.32400000000001</v>
      </c>
      <c r="C77" s="27">
        <v>149.77199999999999</v>
      </c>
      <c r="D77" s="27">
        <v>173.602</v>
      </c>
      <c r="E77" s="27">
        <v>79.393000000000001</v>
      </c>
      <c r="F77" s="27">
        <v>88.097999999999999</v>
      </c>
      <c r="G77" s="27">
        <v>85.754000000000005</v>
      </c>
    </row>
    <row r="78" spans="1:7" x14ac:dyDescent="0.25">
      <c r="A78" s="26" t="s">
        <v>224</v>
      </c>
      <c r="B78" s="28">
        <v>-3.4472244983516545E-2</v>
      </c>
      <c r="C78" s="28">
        <v>-8.2540447919267748E-2</v>
      </c>
      <c r="D78" s="28">
        <v>-7.3550230095376548E-2</v>
      </c>
      <c r="E78" s="28">
        <v>-0.62847918327254571</v>
      </c>
      <c r="F78" s="28">
        <v>-0.49885556490792832</v>
      </c>
      <c r="G78" s="28">
        <v>-0.55389209811402174</v>
      </c>
    </row>
    <row r="79" spans="1:7" x14ac:dyDescent="0.25">
      <c r="A79" s="26" t="s">
        <v>225</v>
      </c>
      <c r="B79" s="28">
        <v>-0.226689787907083</v>
      </c>
      <c r="C79" s="28">
        <v>-0.3551925742872642</v>
      </c>
      <c r="D79" s="28">
        <v>-0.26639086210758062</v>
      </c>
      <c r="E79" s="28">
        <v>-0.6803901677093146</v>
      </c>
      <c r="F79" s="28">
        <v>-0.56635508498353493</v>
      </c>
      <c r="G79" s="28">
        <v>-0.57948471504369226</v>
      </c>
    </row>
    <row r="80" spans="1:7" x14ac:dyDescent="0.25">
      <c r="A80" s="26" t="s">
        <v>226</v>
      </c>
      <c r="B80" s="28">
        <v>1.0267200000000001</v>
      </c>
      <c r="C80" s="28">
        <v>1.1310200000000001</v>
      </c>
      <c r="D80" s="28">
        <v>1.1923599999999999</v>
      </c>
      <c r="E80" s="28">
        <v>-7.7120000000000036E-2</v>
      </c>
      <c r="F80" s="28">
        <v>1.811000000000007E-2</v>
      </c>
      <c r="G80" s="28">
        <v>-9.0270000000000017E-2</v>
      </c>
    </row>
    <row r="81" spans="1:7" x14ac:dyDescent="0.25">
      <c r="A81" s="26" t="s">
        <v>227</v>
      </c>
      <c r="B81" s="28">
        <v>9.8683782553071586E-2</v>
      </c>
      <c r="C81" s="28">
        <v>0.1383532227219795</v>
      </c>
      <c r="D81" s="28">
        <v>0.11018498356770655</v>
      </c>
      <c r="E81" s="28">
        <v>9.9556784063289258E-2</v>
      </c>
      <c r="F81" s="28">
        <v>0.12788726777227571</v>
      </c>
      <c r="G81" s="28">
        <v>5.2891682001782264E-2</v>
      </c>
    </row>
    <row r="82" spans="1:7" x14ac:dyDescent="0.25">
      <c r="A82" s="26" t="s">
        <v>228</v>
      </c>
      <c r="B82" s="28">
        <v>1.1599816319603808E-2</v>
      </c>
      <c r="C82" s="28">
        <v>1.4737603984629078E-2</v>
      </c>
      <c r="D82" s="28">
        <v>-1.1444082714835872E-2</v>
      </c>
      <c r="E82" s="28">
        <v>1.1652507536311345E-2</v>
      </c>
      <c r="F82" s="28">
        <v>2.0958474142858608E-2</v>
      </c>
      <c r="G82" s="28">
        <v>-6.725698500911678E-3</v>
      </c>
    </row>
    <row r="83" spans="1:7" x14ac:dyDescent="0.25">
      <c r="A83" s="26" t="s">
        <v>229</v>
      </c>
      <c r="B83" s="28">
        <v>0.24856459919666829</v>
      </c>
      <c r="C83" s="28">
        <v>0.42284272093582254</v>
      </c>
      <c r="D83" s="28">
        <v>0.26286563518853462</v>
      </c>
      <c r="E83" s="28">
        <v>0.16241986069300815</v>
      </c>
      <c r="F83" s="28">
        <v>0.15565620104883207</v>
      </c>
      <c r="G83" s="28">
        <v>6.0860134804207308E-2</v>
      </c>
    </row>
    <row r="84" spans="1:7" x14ac:dyDescent="0.25">
      <c r="A84" s="26"/>
      <c r="B84" s="28"/>
      <c r="C84" s="28"/>
      <c r="D84" s="28"/>
      <c r="E84" s="28"/>
      <c r="F84" s="28"/>
      <c r="G84" s="28"/>
    </row>
    <row r="85" spans="1:7" x14ac:dyDescent="0.25">
      <c r="A85" s="26"/>
      <c r="B85" s="28"/>
      <c r="C85" s="28"/>
      <c r="D85" s="28"/>
      <c r="E85" s="28"/>
      <c r="F85" s="28"/>
      <c r="G85" s="28"/>
    </row>
    <row r="86" spans="1:7" x14ac:dyDescent="0.25">
      <c r="A86" s="29"/>
      <c r="B86" s="30"/>
      <c r="C86" s="30"/>
      <c r="D86" s="30"/>
      <c r="E86" s="30"/>
      <c r="F86" s="30"/>
      <c r="G86" s="30"/>
    </row>
    <row r="87" spans="1:7" x14ac:dyDescent="0.25">
      <c r="A87" s="31" t="s">
        <v>230</v>
      </c>
      <c r="B87" s="28">
        <v>-9.2754921203573679E-3</v>
      </c>
      <c r="C87" s="28">
        <v>-4.1132455634293991E-2</v>
      </c>
      <c r="D87" s="28">
        <v>-3.1655545742284665E-2</v>
      </c>
      <c r="E87" s="28">
        <v>-2.4077518256402801E-2</v>
      </c>
      <c r="F87" s="28">
        <v>-2.2819789620835234E-2</v>
      </c>
      <c r="G87" s="28">
        <v>-2.928022910271361E-2</v>
      </c>
    </row>
    <row r="88" spans="1:7" x14ac:dyDescent="0.25">
      <c r="A88" s="31" t="s">
        <v>231</v>
      </c>
      <c r="B88" s="28">
        <v>-8.2821998208739034E-2</v>
      </c>
      <c r="C88" s="28">
        <v>-5.3002057914359794E-2</v>
      </c>
      <c r="D88" s="28">
        <v>-5.7175214776813831E-2</v>
      </c>
      <c r="E88" s="28">
        <v>-0.18783362720707225</v>
      </c>
      <c r="F88" s="28">
        <v>-0.13106612127566369</v>
      </c>
      <c r="G88" s="28">
        <v>-0.16436354363837863</v>
      </c>
    </row>
    <row r="89" spans="1:7" x14ac:dyDescent="0.25">
      <c r="A89" s="31" t="s">
        <v>232</v>
      </c>
      <c r="B89" s="28">
        <v>-0.16102768832059755</v>
      </c>
      <c r="C89" s="28">
        <v>-0.26968149685285486</v>
      </c>
      <c r="D89" s="28">
        <v>-0.16261341018673856</v>
      </c>
      <c r="E89" s="28">
        <v>-0.44584269301063578</v>
      </c>
      <c r="F89" s="28">
        <v>-0.30446403520430015</v>
      </c>
      <c r="G89" s="28">
        <v>-0.27603640536272961</v>
      </c>
    </row>
    <row r="90" spans="1:7" x14ac:dyDescent="0.25">
      <c r="A90" s="31" t="s">
        <v>233</v>
      </c>
      <c r="B90" s="28">
        <v>-0.19927777883644257</v>
      </c>
      <c r="C90" s="28">
        <v>-0.28276518249997851</v>
      </c>
      <c r="D90" s="28">
        <v>-0.22098030349770317</v>
      </c>
      <c r="E90" s="28">
        <v>-0.51107058605669753</v>
      </c>
      <c r="F90" s="28">
        <v>-0.38185245893569997</v>
      </c>
      <c r="G90" s="28">
        <v>-0.3893275011523788</v>
      </c>
    </row>
    <row r="91" spans="1:7" x14ac:dyDescent="0.25">
      <c r="A91" s="31" t="s">
        <v>234</v>
      </c>
      <c r="B91" s="28">
        <v>-0.20174552661165837</v>
      </c>
      <c r="C91" s="28">
        <v>-0.3551925742872642</v>
      </c>
      <c r="D91" s="28">
        <v>-0.26172134161028732</v>
      </c>
      <c r="E91" s="28">
        <v>-0.59098411471542556</v>
      </c>
      <c r="F91" s="28">
        <v>-0.50717917669585588</v>
      </c>
      <c r="G91" s="28">
        <v>-0.5091945117346488</v>
      </c>
    </row>
    <row r="92" spans="1:7" x14ac:dyDescent="0.25">
      <c r="A92" s="31" t="s">
        <v>235</v>
      </c>
      <c r="B92" s="28">
        <v>-0.21329820683346989</v>
      </c>
      <c r="C92" s="28">
        <v>-0.30311614730878189</v>
      </c>
      <c r="D92" s="28">
        <v>-0.24930168483060841</v>
      </c>
      <c r="E92" s="28">
        <v>-0.66034234277754966</v>
      </c>
      <c r="F92" s="28">
        <v>-0.56160014176228246</v>
      </c>
      <c r="G92" s="28">
        <v>-0.57866579053185951</v>
      </c>
    </row>
    <row r="93" spans="1:7" x14ac:dyDescent="0.25">
      <c r="A93" s="31" t="s">
        <v>236</v>
      </c>
      <c r="B93" s="28">
        <v>-0.12119595251252929</v>
      </c>
      <c r="C93" s="28">
        <v>-0.19404668624124957</v>
      </c>
      <c r="D93" s="28">
        <v>-0.16549963869321035</v>
      </c>
      <c r="E93" s="28">
        <v>-0.66211766221427815</v>
      </c>
      <c r="F93" s="28">
        <v>-0.55567861309233746</v>
      </c>
      <c r="G93" s="28">
        <v>-0.57630218804860578</v>
      </c>
    </row>
    <row r="94" spans="1:7" x14ac:dyDescent="0.25">
      <c r="A94" s="31" t="s">
        <v>237</v>
      </c>
      <c r="B94" s="29">
        <v>-3.4472244983516545E-2</v>
      </c>
      <c r="C94" s="29">
        <v>-8.2540447919267748E-2</v>
      </c>
      <c r="D94" s="29">
        <v>-7.3550230095376548E-2</v>
      </c>
      <c r="E94" s="29">
        <v>-0.62847918327254571</v>
      </c>
      <c r="F94" s="29">
        <v>-0.49885556490792832</v>
      </c>
      <c r="G94" s="29">
        <v>-0.55389209811402174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5" sqref="C5"/>
    </sheetView>
  </sheetViews>
  <sheetFormatPr defaultRowHeight="15" x14ac:dyDescent="0.25"/>
  <cols>
    <col min="1" max="1" width="10.140625" customWidth="1"/>
    <col min="2" max="2" width="92.28515625" customWidth="1"/>
    <col min="3" max="3" width="109.7109375" customWidth="1"/>
  </cols>
  <sheetData>
    <row r="1" spans="1:3" x14ac:dyDescent="0.25">
      <c r="A1" s="2" t="s">
        <v>106</v>
      </c>
    </row>
    <row r="2" spans="1:3" x14ac:dyDescent="0.25">
      <c r="A2" s="3" t="s">
        <v>107</v>
      </c>
      <c r="B2" s="3" t="s">
        <v>108</v>
      </c>
      <c r="C2" s="3" t="s">
        <v>109</v>
      </c>
    </row>
    <row r="3" spans="1:3" x14ac:dyDescent="0.25">
      <c r="A3">
        <v>3401</v>
      </c>
      <c r="B3" t="s">
        <v>110</v>
      </c>
      <c r="C3" t="s">
        <v>111</v>
      </c>
    </row>
    <row r="4" spans="1:3" x14ac:dyDescent="0.25">
      <c r="A4">
        <v>3407</v>
      </c>
      <c r="B4" t="s">
        <v>112</v>
      </c>
      <c r="C4" t="s">
        <v>113</v>
      </c>
    </row>
    <row r="5" spans="1:3" x14ac:dyDescent="0.25">
      <c r="A5">
        <v>3408</v>
      </c>
      <c r="B5" t="s">
        <v>114</v>
      </c>
      <c r="C5" t="s">
        <v>115</v>
      </c>
    </row>
    <row r="6" spans="1:3" x14ac:dyDescent="0.25">
      <c r="A6">
        <v>3409</v>
      </c>
      <c r="B6" t="s">
        <v>116</v>
      </c>
      <c r="C6" t="s">
        <v>117</v>
      </c>
    </row>
    <row r="7" spans="1:3" x14ac:dyDescent="0.25">
      <c r="A7">
        <v>3410</v>
      </c>
      <c r="B7" t="s">
        <v>118</v>
      </c>
      <c r="C7" t="s">
        <v>119</v>
      </c>
    </row>
    <row r="8" spans="1:3" x14ac:dyDescent="0.25">
      <c r="A8">
        <v>3411</v>
      </c>
      <c r="B8" t="s">
        <v>120</v>
      </c>
      <c r="C8" t="s">
        <v>121</v>
      </c>
    </row>
    <row r="9" spans="1:3" x14ac:dyDescent="0.25">
      <c r="A9">
        <v>3412</v>
      </c>
      <c r="B9" t="s">
        <v>122</v>
      </c>
      <c r="C9" t="s">
        <v>123</v>
      </c>
    </row>
    <row r="10" spans="1:3" x14ac:dyDescent="0.25">
      <c r="A10">
        <v>3413</v>
      </c>
      <c r="B10" t="s">
        <v>124</v>
      </c>
      <c r="C10" t="s">
        <v>125</v>
      </c>
    </row>
    <row r="11" spans="1:3" x14ac:dyDescent="0.25">
      <c r="A11">
        <v>3414</v>
      </c>
      <c r="B11" t="s">
        <v>126</v>
      </c>
      <c r="C11" t="s">
        <v>127</v>
      </c>
    </row>
    <row r="12" spans="1:3" x14ac:dyDescent="0.25">
      <c r="A12">
        <v>3415</v>
      </c>
      <c r="B12" t="s">
        <v>128</v>
      </c>
      <c r="C12" t="s">
        <v>129</v>
      </c>
    </row>
    <row r="13" spans="1:3" x14ac:dyDescent="0.25">
      <c r="A13">
        <v>3416</v>
      </c>
      <c r="B13" t="s">
        <v>130</v>
      </c>
      <c r="C13" t="s">
        <v>131</v>
      </c>
    </row>
    <row r="14" spans="1:3" x14ac:dyDescent="0.25">
      <c r="A14">
        <v>3417</v>
      </c>
      <c r="B14" t="s">
        <v>132</v>
      </c>
      <c r="C14" t="s">
        <v>133</v>
      </c>
    </row>
    <row r="15" spans="1:3" x14ac:dyDescent="0.25">
      <c r="A15">
        <v>3418</v>
      </c>
      <c r="B15" t="s">
        <v>134</v>
      </c>
      <c r="C15" t="s">
        <v>135</v>
      </c>
    </row>
    <row r="16" spans="1:3" x14ac:dyDescent="0.25">
      <c r="A16">
        <v>3419</v>
      </c>
      <c r="B16" t="s">
        <v>136</v>
      </c>
      <c r="C16" t="s">
        <v>137</v>
      </c>
    </row>
    <row r="17" spans="1:3" x14ac:dyDescent="0.25">
      <c r="A17">
        <v>3420</v>
      </c>
      <c r="B17" t="s">
        <v>138</v>
      </c>
      <c r="C17" t="s">
        <v>139</v>
      </c>
    </row>
    <row r="18" spans="1:3" x14ac:dyDescent="0.25">
      <c r="A18">
        <v>3421</v>
      </c>
      <c r="B18" t="s">
        <v>140</v>
      </c>
      <c r="C18" t="s">
        <v>141</v>
      </c>
    </row>
    <row r="19" spans="1:3" x14ac:dyDescent="0.25">
      <c r="A19">
        <v>3422</v>
      </c>
      <c r="B19" t="s">
        <v>142</v>
      </c>
      <c r="C19" t="s">
        <v>143</v>
      </c>
    </row>
    <row r="20" spans="1:3" x14ac:dyDescent="0.25">
      <c r="A20">
        <v>3501</v>
      </c>
      <c r="B20" t="s">
        <v>144</v>
      </c>
      <c r="C20" t="s">
        <v>145</v>
      </c>
    </row>
    <row r="21" spans="1:3" x14ac:dyDescent="0.25">
      <c r="A21">
        <v>3502</v>
      </c>
      <c r="B21" t="s">
        <v>146</v>
      </c>
      <c r="C21" t="s">
        <v>147</v>
      </c>
    </row>
    <row r="22" spans="1:3" x14ac:dyDescent="0.25">
      <c r="A22">
        <v>3503</v>
      </c>
      <c r="B22" t="s">
        <v>148</v>
      </c>
      <c r="C22" t="s">
        <v>149</v>
      </c>
    </row>
    <row r="23" spans="1:3" x14ac:dyDescent="0.25">
      <c r="A23">
        <v>3504</v>
      </c>
      <c r="B23" t="s">
        <v>150</v>
      </c>
      <c r="C23" t="s">
        <v>151</v>
      </c>
    </row>
    <row r="24" spans="1:3" x14ac:dyDescent="0.25">
      <c r="A24">
        <v>3520</v>
      </c>
      <c r="B24" t="s">
        <v>152</v>
      </c>
      <c r="C24" t="s">
        <v>153</v>
      </c>
    </row>
    <row r="25" spans="1:3" x14ac:dyDescent="0.25">
      <c r="A25">
        <v>3521</v>
      </c>
      <c r="B25" t="s">
        <v>154</v>
      </c>
      <c r="C25" t="s">
        <v>155</v>
      </c>
    </row>
    <row r="26" spans="1:3" x14ac:dyDescent="0.25">
      <c r="A26">
        <v>3522</v>
      </c>
      <c r="B26" t="s">
        <v>156</v>
      </c>
      <c r="C26" t="s">
        <v>157</v>
      </c>
    </row>
    <row r="27" spans="1:3" x14ac:dyDescent="0.25">
      <c r="A27">
        <v>3523</v>
      </c>
      <c r="B27" t="s">
        <v>158</v>
      </c>
      <c r="C27" t="s">
        <v>159</v>
      </c>
    </row>
    <row r="28" spans="1:3" x14ac:dyDescent="0.25">
      <c r="A28">
        <v>3524</v>
      </c>
      <c r="B28" t="s">
        <v>160</v>
      </c>
      <c r="C28" t="s">
        <v>161</v>
      </c>
    </row>
    <row r="29" spans="1:3" x14ac:dyDescent="0.25">
      <c r="A29">
        <v>3525</v>
      </c>
      <c r="B29" t="s">
        <v>162</v>
      </c>
      <c r="C29" t="s">
        <v>163</v>
      </c>
    </row>
    <row r="30" spans="1:3" x14ac:dyDescent="0.25">
      <c r="A30">
        <v>3526</v>
      </c>
      <c r="B30" t="s">
        <v>164</v>
      </c>
      <c r="C30" t="s">
        <v>165</v>
      </c>
    </row>
    <row r="31" spans="1:3" x14ac:dyDescent="0.25">
      <c r="A31">
        <v>3527</v>
      </c>
      <c r="B31" t="s">
        <v>166</v>
      </c>
      <c r="C31" t="s">
        <v>167</v>
      </c>
    </row>
    <row r="32" spans="1:3" x14ac:dyDescent="0.25">
      <c r="A32">
        <v>3528</v>
      </c>
      <c r="B32" t="s">
        <v>168</v>
      </c>
      <c r="C32" t="s">
        <v>169</v>
      </c>
    </row>
    <row r="33" spans="1:3" x14ac:dyDescent="0.25">
      <c r="A33">
        <v>3529</v>
      </c>
      <c r="B33" t="s">
        <v>170</v>
      </c>
      <c r="C33" t="s">
        <v>171</v>
      </c>
    </row>
    <row r="34" spans="1:3" x14ac:dyDescent="0.25">
      <c r="A34">
        <v>3530</v>
      </c>
      <c r="B34" t="s">
        <v>172</v>
      </c>
      <c r="C34" t="s">
        <v>173</v>
      </c>
    </row>
    <row r="35" spans="1:3" x14ac:dyDescent="0.25">
      <c r="A35">
        <v>3531</v>
      </c>
      <c r="B35" t="s">
        <v>174</v>
      </c>
      <c r="C35" t="s">
        <v>175</v>
      </c>
    </row>
    <row r="36" spans="1:3" x14ac:dyDescent="0.25">
      <c r="A36">
        <v>3532</v>
      </c>
      <c r="B36" t="s">
        <v>176</v>
      </c>
      <c r="C36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sqref="A1:C36"/>
    </sheetView>
  </sheetViews>
  <sheetFormatPr defaultRowHeight="15" x14ac:dyDescent="0.25"/>
  <cols>
    <col min="1" max="1" width="11.7109375" customWidth="1"/>
    <col min="2" max="2" width="33.7109375" customWidth="1"/>
    <col min="3" max="3" width="81.28515625" customWidth="1"/>
  </cols>
  <sheetData>
    <row r="1" spans="1:3" x14ac:dyDescent="0.25">
      <c r="A1" s="4" t="s">
        <v>106</v>
      </c>
      <c r="B1" s="5"/>
      <c r="C1" s="6"/>
    </row>
    <row r="2" spans="1:3" x14ac:dyDescent="0.25">
      <c r="A2" s="7" t="s">
        <v>107</v>
      </c>
      <c r="B2" s="7" t="s">
        <v>178</v>
      </c>
      <c r="C2" s="8" t="s">
        <v>109</v>
      </c>
    </row>
    <row r="3" spans="1:3" x14ac:dyDescent="0.25">
      <c r="A3" s="9">
        <v>3401</v>
      </c>
      <c r="B3" s="9" t="s">
        <v>179</v>
      </c>
      <c r="C3" s="10" t="s">
        <v>180</v>
      </c>
    </row>
    <row r="4" spans="1:3" x14ac:dyDescent="0.25">
      <c r="A4" s="9">
        <v>3407</v>
      </c>
      <c r="B4" s="9" t="s">
        <v>209</v>
      </c>
      <c r="C4" s="10" t="s">
        <v>181</v>
      </c>
    </row>
    <row r="5" spans="1:3" x14ac:dyDescent="0.25">
      <c r="A5" s="9">
        <v>3408</v>
      </c>
      <c r="B5" s="9" t="s">
        <v>182</v>
      </c>
      <c r="C5" s="10" t="s">
        <v>115</v>
      </c>
    </row>
    <row r="6" spans="1:3" x14ac:dyDescent="0.25">
      <c r="A6" s="9">
        <v>3409</v>
      </c>
      <c r="B6" s="9" t="s">
        <v>210</v>
      </c>
      <c r="C6" s="10" t="s">
        <v>183</v>
      </c>
    </row>
    <row r="7" spans="1:3" x14ac:dyDescent="0.25">
      <c r="A7" s="9">
        <v>3410</v>
      </c>
      <c r="B7" s="9" t="s">
        <v>212</v>
      </c>
      <c r="C7" s="10" t="s">
        <v>119</v>
      </c>
    </row>
    <row r="8" spans="1:3" x14ac:dyDescent="0.25">
      <c r="A8" s="9">
        <v>3411</v>
      </c>
      <c r="B8" s="9" t="s">
        <v>211</v>
      </c>
      <c r="C8" s="10" t="s">
        <v>121</v>
      </c>
    </row>
    <row r="9" spans="1:3" x14ac:dyDescent="0.25">
      <c r="A9" s="9">
        <v>3412</v>
      </c>
      <c r="B9" s="9" t="s">
        <v>213</v>
      </c>
      <c r="C9" s="10" t="s">
        <v>123</v>
      </c>
    </row>
    <row r="10" spans="1:3" x14ac:dyDescent="0.25">
      <c r="A10" s="9">
        <v>3413</v>
      </c>
      <c r="B10" s="9" t="s">
        <v>214</v>
      </c>
      <c r="C10" s="10" t="s">
        <v>125</v>
      </c>
    </row>
    <row r="11" spans="1:3" x14ac:dyDescent="0.25">
      <c r="A11" s="9">
        <v>3414</v>
      </c>
      <c r="B11" s="9" t="s">
        <v>215</v>
      </c>
      <c r="C11" s="10" t="s">
        <v>184</v>
      </c>
    </row>
    <row r="12" spans="1:3" x14ac:dyDescent="0.25">
      <c r="A12" s="9">
        <v>3415</v>
      </c>
      <c r="B12" s="9" t="s">
        <v>216</v>
      </c>
      <c r="C12" s="10" t="s">
        <v>129</v>
      </c>
    </row>
    <row r="13" spans="1:3" x14ac:dyDescent="0.25">
      <c r="A13" s="9">
        <v>3416</v>
      </c>
      <c r="B13" s="9" t="s">
        <v>217</v>
      </c>
      <c r="C13" s="10" t="s">
        <v>131</v>
      </c>
    </row>
    <row r="14" spans="1:3" x14ac:dyDescent="0.25">
      <c r="A14" s="9">
        <v>3417</v>
      </c>
      <c r="B14" s="9" t="s">
        <v>185</v>
      </c>
      <c r="C14" s="10" t="s">
        <v>186</v>
      </c>
    </row>
    <row r="15" spans="1:3" x14ac:dyDescent="0.25">
      <c r="A15" s="9">
        <v>3418</v>
      </c>
      <c r="B15" s="9" t="s">
        <v>135</v>
      </c>
      <c r="C15" s="10" t="s">
        <v>135</v>
      </c>
    </row>
    <row r="16" spans="1:3" x14ac:dyDescent="0.25">
      <c r="A16" s="9">
        <v>3419</v>
      </c>
      <c r="B16" s="9" t="s">
        <v>218</v>
      </c>
      <c r="C16" s="10" t="s">
        <v>137</v>
      </c>
    </row>
    <row r="17" spans="1:3" x14ac:dyDescent="0.25">
      <c r="A17" s="9">
        <v>3420</v>
      </c>
      <c r="B17" s="9" t="s">
        <v>219</v>
      </c>
      <c r="C17" s="10" t="s">
        <v>139</v>
      </c>
    </row>
    <row r="18" spans="1:3" x14ac:dyDescent="0.25">
      <c r="A18" s="9">
        <v>3421</v>
      </c>
      <c r="B18" s="9" t="s">
        <v>220</v>
      </c>
      <c r="C18" s="10" t="s">
        <v>141</v>
      </c>
    </row>
    <row r="19" spans="1:3" x14ac:dyDescent="0.25">
      <c r="A19" s="9">
        <v>3422</v>
      </c>
      <c r="B19" s="9" t="s">
        <v>221</v>
      </c>
      <c r="C19" s="10" t="s">
        <v>143</v>
      </c>
    </row>
    <row r="20" spans="1:3" x14ac:dyDescent="0.25">
      <c r="A20" s="9">
        <v>3501</v>
      </c>
      <c r="B20" s="9" t="s">
        <v>187</v>
      </c>
      <c r="C20" s="10" t="s">
        <v>145</v>
      </c>
    </row>
    <row r="21" spans="1:3" x14ac:dyDescent="0.25">
      <c r="A21" s="9">
        <v>3502</v>
      </c>
      <c r="B21" s="9" t="s">
        <v>188</v>
      </c>
      <c r="C21" s="10" t="s">
        <v>147</v>
      </c>
    </row>
    <row r="22" spans="1:3" x14ac:dyDescent="0.25">
      <c r="A22" s="9">
        <v>3503</v>
      </c>
      <c r="B22" s="9" t="s">
        <v>189</v>
      </c>
      <c r="C22" s="10" t="s">
        <v>149</v>
      </c>
    </row>
    <row r="23" spans="1:3" x14ac:dyDescent="0.25">
      <c r="A23" s="9">
        <v>3504</v>
      </c>
      <c r="B23" s="9" t="s">
        <v>190</v>
      </c>
      <c r="C23" s="10" t="s">
        <v>151</v>
      </c>
    </row>
    <row r="24" spans="1:3" x14ac:dyDescent="0.25">
      <c r="A24" s="9">
        <v>3520</v>
      </c>
      <c r="B24" s="9" t="s">
        <v>191</v>
      </c>
      <c r="C24" s="10" t="s">
        <v>153</v>
      </c>
    </row>
    <row r="25" spans="1:3" x14ac:dyDescent="0.25">
      <c r="A25" s="9">
        <v>3521</v>
      </c>
      <c r="B25" s="9" t="s">
        <v>192</v>
      </c>
      <c r="C25" s="10" t="s">
        <v>155</v>
      </c>
    </row>
    <row r="26" spans="1:3" x14ac:dyDescent="0.25">
      <c r="A26" s="9">
        <v>3522</v>
      </c>
      <c r="B26" s="9" t="s">
        <v>193</v>
      </c>
      <c r="C26" s="10" t="s">
        <v>157</v>
      </c>
    </row>
    <row r="27" spans="1:3" x14ac:dyDescent="0.25">
      <c r="A27" s="9">
        <v>3523</v>
      </c>
      <c r="B27" s="9" t="s">
        <v>194</v>
      </c>
      <c r="C27" s="10" t="s">
        <v>195</v>
      </c>
    </row>
    <row r="28" spans="1:3" x14ac:dyDescent="0.25">
      <c r="A28" s="9">
        <v>3524</v>
      </c>
      <c r="B28" s="9" t="s">
        <v>196</v>
      </c>
      <c r="C28" s="10" t="s">
        <v>161</v>
      </c>
    </row>
    <row r="29" spans="1:3" x14ac:dyDescent="0.25">
      <c r="A29" s="9">
        <v>3525</v>
      </c>
      <c r="B29" s="9" t="s">
        <v>197</v>
      </c>
      <c r="C29" s="10" t="s">
        <v>163</v>
      </c>
    </row>
    <row r="30" spans="1:3" x14ac:dyDescent="0.25">
      <c r="A30" s="9">
        <v>3526</v>
      </c>
      <c r="B30" s="9" t="s">
        <v>198</v>
      </c>
      <c r="C30" s="10" t="s">
        <v>199</v>
      </c>
    </row>
    <row r="31" spans="1:3" x14ac:dyDescent="0.25">
      <c r="A31" s="9">
        <v>3527</v>
      </c>
      <c r="B31" s="9" t="s">
        <v>200</v>
      </c>
      <c r="C31" s="10" t="s">
        <v>167</v>
      </c>
    </row>
    <row r="32" spans="1:3" x14ac:dyDescent="0.25">
      <c r="A32" s="9">
        <v>3528</v>
      </c>
      <c r="B32" s="9" t="s">
        <v>201</v>
      </c>
      <c r="C32" s="10" t="s">
        <v>169</v>
      </c>
    </row>
    <row r="33" spans="1:3" x14ac:dyDescent="0.25">
      <c r="A33" s="9">
        <v>3529</v>
      </c>
      <c r="B33" s="9" t="s">
        <v>202</v>
      </c>
      <c r="C33" s="10" t="s">
        <v>203</v>
      </c>
    </row>
    <row r="34" spans="1:3" x14ac:dyDescent="0.25">
      <c r="A34" s="9">
        <v>3530</v>
      </c>
      <c r="B34" s="9" t="s">
        <v>204</v>
      </c>
      <c r="C34" s="10" t="s">
        <v>173</v>
      </c>
    </row>
    <row r="35" spans="1:3" x14ac:dyDescent="0.25">
      <c r="A35" s="9">
        <v>3531</v>
      </c>
      <c r="B35" s="9" t="s">
        <v>205</v>
      </c>
      <c r="C35" s="10" t="s">
        <v>175</v>
      </c>
    </row>
    <row r="36" spans="1:3" x14ac:dyDescent="0.25">
      <c r="A36" s="9">
        <v>3532</v>
      </c>
      <c r="B36" s="9" t="s">
        <v>206</v>
      </c>
      <c r="C36" s="10" t="s">
        <v>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:Q74"/>
    </sheetView>
  </sheetViews>
  <sheetFormatPr defaultRowHeight="15" x14ac:dyDescent="0.25"/>
  <cols>
    <col min="1" max="1" width="19.85546875" style="1" bestFit="1" customWidth="1"/>
    <col min="2" max="9" width="11.42578125" style="1" bestFit="1" customWidth="1"/>
    <col min="10" max="10" width="11.42578125" style="11" bestFit="1" customWidth="1"/>
    <col min="11" max="17" width="11.42578125" style="1" bestFit="1" customWidth="1"/>
    <col min="19" max="19" width="11.42578125" style="25" bestFit="1" customWidth="1"/>
  </cols>
  <sheetData>
    <row r="1" spans="1:37" x14ac:dyDescent="0.25">
      <c r="B1" s="18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  <c r="H1" s="18" t="s">
        <v>23</v>
      </c>
      <c r="I1" s="18" t="s">
        <v>24</v>
      </c>
      <c r="J1" s="18" t="s">
        <v>25</v>
      </c>
      <c r="K1" s="18" t="s">
        <v>27</v>
      </c>
      <c r="L1" s="18" t="s">
        <v>28</v>
      </c>
      <c r="M1" s="18" t="s">
        <v>29</v>
      </c>
      <c r="N1" s="18" t="s">
        <v>30</v>
      </c>
      <c r="O1" s="18" t="s">
        <v>31</v>
      </c>
      <c r="P1" s="18" t="s">
        <v>32</v>
      </c>
      <c r="Q1" s="19" t="s">
        <v>33</v>
      </c>
      <c r="S1" s="21" t="s">
        <v>26</v>
      </c>
    </row>
    <row r="2" spans="1:37" x14ac:dyDescent="0.25">
      <c r="B2" s="9" t="s">
        <v>187</v>
      </c>
      <c r="C2" s="9" t="s">
        <v>188</v>
      </c>
      <c r="D2" s="9" t="s">
        <v>189</v>
      </c>
      <c r="E2" s="9" t="s">
        <v>190</v>
      </c>
      <c r="F2" s="9" t="s">
        <v>191</v>
      </c>
      <c r="G2" s="9" t="s">
        <v>192</v>
      </c>
      <c r="H2" s="9" t="s">
        <v>193</v>
      </c>
      <c r="I2" s="9" t="s">
        <v>194</v>
      </c>
      <c r="J2" s="9" t="s">
        <v>196</v>
      </c>
      <c r="K2" s="9" t="s">
        <v>198</v>
      </c>
      <c r="L2" s="9" t="s">
        <v>200</v>
      </c>
      <c r="M2" s="9" t="s">
        <v>201</v>
      </c>
      <c r="N2" s="9" t="s">
        <v>202</v>
      </c>
      <c r="O2" s="9" t="s">
        <v>204</v>
      </c>
      <c r="P2" s="9" t="s">
        <v>205</v>
      </c>
      <c r="Q2" s="9" t="s">
        <v>206</v>
      </c>
      <c r="S2" s="9" t="s">
        <v>197</v>
      </c>
    </row>
    <row r="3" spans="1:37" x14ac:dyDescent="0.25">
      <c r="A3" s="12" t="s">
        <v>34</v>
      </c>
      <c r="B3" s="14">
        <v>67.081000000000003</v>
      </c>
      <c r="C3" s="14">
        <v>73.248999999999995</v>
      </c>
      <c r="D3" s="14">
        <v>72.31</v>
      </c>
      <c r="E3" s="14">
        <v>77.941000000000003</v>
      </c>
      <c r="F3" s="14">
        <v>78.954999999999998</v>
      </c>
      <c r="G3" s="14">
        <v>77.414000000000001</v>
      </c>
      <c r="H3" s="14">
        <v>70.635999999999996</v>
      </c>
      <c r="I3" s="14">
        <v>80.281999999999996</v>
      </c>
      <c r="J3" s="14">
        <v>70.361000000000004</v>
      </c>
      <c r="K3" s="14">
        <v>79.207999999999998</v>
      </c>
      <c r="L3" s="14">
        <v>87.861999999999995</v>
      </c>
      <c r="M3" s="14">
        <v>85.162999999999997</v>
      </c>
      <c r="N3" s="14">
        <v>61.683</v>
      </c>
      <c r="O3" s="14">
        <v>80.980999999999995</v>
      </c>
      <c r="P3" s="14">
        <v>80.004000000000005</v>
      </c>
      <c r="Q3" s="15">
        <v>83.42</v>
      </c>
      <c r="S3" s="23">
        <v>89.397000000000006</v>
      </c>
    </row>
    <row r="4" spans="1:37" x14ac:dyDescent="0.25">
      <c r="A4" s="12" t="s">
        <v>35</v>
      </c>
      <c r="B4" s="14">
        <v>67.992999999999995</v>
      </c>
      <c r="C4" s="14">
        <v>72.174000000000007</v>
      </c>
      <c r="D4" s="14">
        <v>70.356999999999999</v>
      </c>
      <c r="E4" s="14">
        <v>76.116</v>
      </c>
      <c r="F4" s="14">
        <v>83.23</v>
      </c>
      <c r="G4" s="14">
        <v>82.275000000000006</v>
      </c>
      <c r="H4" s="14">
        <v>72.244</v>
      </c>
      <c r="I4" s="14">
        <v>84.885000000000005</v>
      </c>
      <c r="J4" s="14">
        <v>69.756</v>
      </c>
      <c r="K4" s="14">
        <v>81.87</v>
      </c>
      <c r="L4" s="14">
        <v>89.447999999999993</v>
      </c>
      <c r="M4" s="14">
        <v>85.87</v>
      </c>
      <c r="N4" s="14">
        <v>71.795000000000002</v>
      </c>
      <c r="O4" s="14">
        <v>85.68</v>
      </c>
      <c r="P4" s="14">
        <v>84.21</v>
      </c>
      <c r="Q4" s="15">
        <v>90.180999999999997</v>
      </c>
      <c r="S4" s="23">
        <v>82.870999999999995</v>
      </c>
    </row>
    <row r="5" spans="1:37" x14ac:dyDescent="0.25">
      <c r="A5" s="12" t="s">
        <v>36</v>
      </c>
      <c r="B5" s="14">
        <v>71.733999999999995</v>
      </c>
      <c r="C5" s="14">
        <v>74.150000000000006</v>
      </c>
      <c r="D5" s="14">
        <v>73.129000000000005</v>
      </c>
      <c r="E5" s="14">
        <v>78.010000000000005</v>
      </c>
      <c r="F5" s="14">
        <v>84.113</v>
      </c>
      <c r="G5" s="14">
        <v>84.885999999999996</v>
      </c>
      <c r="H5" s="14">
        <v>73.623999999999995</v>
      </c>
      <c r="I5" s="14">
        <v>90.983000000000004</v>
      </c>
      <c r="J5" s="14">
        <v>69.399000000000001</v>
      </c>
      <c r="K5" s="14">
        <v>85.46</v>
      </c>
      <c r="L5" s="14">
        <v>89.921999999999997</v>
      </c>
      <c r="M5" s="14">
        <v>85.623000000000005</v>
      </c>
      <c r="N5" s="14">
        <v>76.298000000000002</v>
      </c>
      <c r="O5" s="14">
        <v>87.825999999999993</v>
      </c>
      <c r="P5" s="14">
        <v>86.518000000000001</v>
      </c>
      <c r="Q5" s="15">
        <v>90.489000000000004</v>
      </c>
      <c r="S5" s="23">
        <v>81.405000000000001</v>
      </c>
    </row>
    <row r="6" spans="1:37" x14ac:dyDescent="0.25">
      <c r="A6" s="12" t="s">
        <v>37</v>
      </c>
      <c r="B6" s="14">
        <v>72.972999999999999</v>
      </c>
      <c r="C6" s="14">
        <v>74.941999999999993</v>
      </c>
      <c r="D6" s="14">
        <v>73.924999999999997</v>
      </c>
      <c r="E6" s="14">
        <v>78.507999999999996</v>
      </c>
      <c r="F6" s="14">
        <v>84.158000000000001</v>
      </c>
      <c r="G6" s="14">
        <v>84.872</v>
      </c>
      <c r="H6" s="14">
        <v>72.593000000000004</v>
      </c>
      <c r="I6" s="14">
        <v>91.891000000000005</v>
      </c>
      <c r="J6" s="14">
        <v>68.266999999999996</v>
      </c>
      <c r="K6" s="14">
        <v>87.602000000000004</v>
      </c>
      <c r="L6" s="14">
        <v>89.858999999999995</v>
      </c>
      <c r="M6" s="14">
        <v>87.048000000000002</v>
      </c>
      <c r="N6" s="14">
        <v>77.331999999999994</v>
      </c>
      <c r="O6" s="14">
        <v>89.207999999999998</v>
      </c>
      <c r="P6" s="14">
        <v>87.432000000000002</v>
      </c>
      <c r="Q6" s="15">
        <v>89.653999999999996</v>
      </c>
      <c r="S6" s="23">
        <v>80.561000000000007</v>
      </c>
    </row>
    <row r="7" spans="1:37" x14ac:dyDescent="0.25">
      <c r="A7" s="12" t="s">
        <v>38</v>
      </c>
      <c r="B7" s="14">
        <v>74.825999999999993</v>
      </c>
      <c r="C7" s="14">
        <v>76.86</v>
      </c>
      <c r="D7" s="14">
        <v>76.632999999999996</v>
      </c>
      <c r="E7" s="14">
        <v>79.42</v>
      </c>
      <c r="F7" s="14">
        <v>85.204999999999998</v>
      </c>
      <c r="G7" s="14">
        <v>86.67</v>
      </c>
      <c r="H7" s="14">
        <v>73.778999999999996</v>
      </c>
      <c r="I7" s="14">
        <v>94.974999999999994</v>
      </c>
      <c r="J7" s="14">
        <v>68.870999999999995</v>
      </c>
      <c r="K7" s="14">
        <v>90.576999999999998</v>
      </c>
      <c r="L7" s="14">
        <v>90.302000000000007</v>
      </c>
      <c r="M7" s="14">
        <v>89.063000000000002</v>
      </c>
      <c r="N7" s="14">
        <v>84.334999999999994</v>
      </c>
      <c r="O7" s="14">
        <v>91.168000000000006</v>
      </c>
      <c r="P7" s="14">
        <v>89.451999999999998</v>
      </c>
      <c r="Q7" s="15">
        <v>90.632999999999996</v>
      </c>
      <c r="S7" s="23">
        <v>78.41</v>
      </c>
    </row>
    <row r="8" spans="1:37" x14ac:dyDescent="0.25">
      <c r="A8" s="12" t="s">
        <v>39</v>
      </c>
      <c r="B8" s="14">
        <v>77.694000000000003</v>
      </c>
      <c r="C8" s="14">
        <v>82.524000000000001</v>
      </c>
      <c r="D8" s="14">
        <v>80.283000000000001</v>
      </c>
      <c r="E8" s="14">
        <v>81.869</v>
      </c>
      <c r="F8" s="14">
        <v>86.191999999999993</v>
      </c>
      <c r="G8" s="14">
        <v>87.47</v>
      </c>
      <c r="H8" s="14">
        <v>77.503</v>
      </c>
      <c r="I8" s="14">
        <v>97.281000000000006</v>
      </c>
      <c r="J8" s="14">
        <v>73.738</v>
      </c>
      <c r="K8" s="14">
        <v>92.769000000000005</v>
      </c>
      <c r="L8" s="14">
        <v>90.998999999999995</v>
      </c>
      <c r="M8" s="14">
        <v>89.938000000000002</v>
      </c>
      <c r="N8" s="14">
        <v>83.622</v>
      </c>
      <c r="O8" s="14">
        <v>91.957999999999998</v>
      </c>
      <c r="P8" s="14">
        <v>91.001999999999995</v>
      </c>
      <c r="Q8" s="15">
        <v>89.462000000000003</v>
      </c>
      <c r="S8" s="23">
        <v>79.247</v>
      </c>
    </row>
    <row r="9" spans="1:37" x14ac:dyDescent="0.25">
      <c r="A9" s="12" t="s">
        <v>40</v>
      </c>
      <c r="B9" s="14">
        <v>80.664000000000001</v>
      </c>
      <c r="C9" s="14">
        <v>84.59</v>
      </c>
      <c r="D9" s="14">
        <v>83.456999999999994</v>
      </c>
      <c r="E9" s="14">
        <v>83.686999999999998</v>
      </c>
      <c r="F9" s="14">
        <v>87.662000000000006</v>
      </c>
      <c r="G9" s="14">
        <v>87.563999999999993</v>
      </c>
      <c r="H9" s="14">
        <v>80.569000000000003</v>
      </c>
      <c r="I9" s="14">
        <v>96.162000000000006</v>
      </c>
      <c r="J9" s="14">
        <v>78.478999999999999</v>
      </c>
      <c r="K9" s="14">
        <v>93.225999999999999</v>
      </c>
      <c r="L9" s="14">
        <v>92.141999999999996</v>
      </c>
      <c r="M9" s="14">
        <v>92.846999999999994</v>
      </c>
      <c r="N9" s="14">
        <v>86.896000000000001</v>
      </c>
      <c r="O9" s="14">
        <v>93.027000000000001</v>
      </c>
      <c r="P9" s="14">
        <v>91.11</v>
      </c>
      <c r="Q9" s="15">
        <v>92.513000000000005</v>
      </c>
      <c r="S9" s="23">
        <v>82.076999999999998</v>
      </c>
      <c r="V9" s="9">
        <v>3501</v>
      </c>
      <c r="W9" s="9">
        <v>3502</v>
      </c>
      <c r="X9" s="9">
        <v>3503</v>
      </c>
      <c r="Y9" s="9">
        <v>3504</v>
      </c>
      <c r="Z9" s="9">
        <v>3520</v>
      </c>
      <c r="AA9" s="9">
        <v>3521</v>
      </c>
      <c r="AB9" s="9">
        <v>3522</v>
      </c>
      <c r="AC9" s="9">
        <v>3523</v>
      </c>
      <c r="AD9" s="9">
        <v>3524</v>
      </c>
      <c r="AE9" s="9">
        <v>3526</v>
      </c>
      <c r="AF9" s="9">
        <v>3527</v>
      </c>
      <c r="AG9" s="9">
        <v>3528</v>
      </c>
      <c r="AH9" s="9">
        <v>3529</v>
      </c>
      <c r="AI9" s="9">
        <v>3530</v>
      </c>
      <c r="AJ9" s="9">
        <v>3531</v>
      </c>
      <c r="AK9" s="9">
        <v>3532</v>
      </c>
    </row>
    <row r="10" spans="1:37" x14ac:dyDescent="0.25">
      <c r="A10" s="12" t="s">
        <v>41</v>
      </c>
      <c r="B10" s="14">
        <v>82.284000000000006</v>
      </c>
      <c r="C10" s="14">
        <v>88.046999999999997</v>
      </c>
      <c r="D10" s="14">
        <v>84.061000000000007</v>
      </c>
      <c r="E10" s="14">
        <v>86.555000000000007</v>
      </c>
      <c r="F10" s="14">
        <v>89.61</v>
      </c>
      <c r="G10" s="14">
        <v>88.734999999999999</v>
      </c>
      <c r="H10" s="14">
        <v>86.447999999999993</v>
      </c>
      <c r="I10" s="14">
        <v>96.259</v>
      </c>
      <c r="J10" s="14">
        <v>85.882000000000005</v>
      </c>
      <c r="K10" s="14">
        <v>92.28</v>
      </c>
      <c r="L10" s="14">
        <v>93.668999999999997</v>
      </c>
      <c r="M10" s="14">
        <v>94.26</v>
      </c>
      <c r="N10" s="14">
        <v>92.158000000000001</v>
      </c>
      <c r="O10" s="14">
        <v>94.230999999999995</v>
      </c>
      <c r="P10" s="14">
        <v>91.483999999999995</v>
      </c>
      <c r="Q10" s="15">
        <v>95.215000000000003</v>
      </c>
      <c r="S10" s="23">
        <v>82.061000000000007</v>
      </c>
      <c r="V10" s="9" t="s">
        <v>187</v>
      </c>
      <c r="W10" s="9" t="s">
        <v>188</v>
      </c>
      <c r="X10" s="9" t="s">
        <v>189</v>
      </c>
      <c r="Y10" s="9" t="s">
        <v>190</v>
      </c>
      <c r="Z10" s="9" t="s">
        <v>191</v>
      </c>
      <c r="AA10" s="9" t="s">
        <v>192</v>
      </c>
      <c r="AB10" s="9" t="s">
        <v>193</v>
      </c>
      <c r="AC10" s="9" t="s">
        <v>194</v>
      </c>
      <c r="AD10" s="9" t="s">
        <v>196</v>
      </c>
      <c r="AE10" s="9" t="s">
        <v>198</v>
      </c>
      <c r="AF10" s="9" t="s">
        <v>200</v>
      </c>
      <c r="AG10" s="9" t="s">
        <v>201</v>
      </c>
      <c r="AH10" s="9" t="s">
        <v>202</v>
      </c>
      <c r="AI10" s="9" t="s">
        <v>204</v>
      </c>
      <c r="AJ10" s="9" t="s">
        <v>205</v>
      </c>
      <c r="AK10" s="9" t="s">
        <v>206</v>
      </c>
    </row>
    <row r="11" spans="1:37" x14ac:dyDescent="0.25">
      <c r="A11" s="12" t="s">
        <v>42</v>
      </c>
      <c r="B11" s="14">
        <v>82.9</v>
      </c>
      <c r="C11" s="14">
        <v>89.275000000000006</v>
      </c>
      <c r="D11" s="14">
        <v>85.53</v>
      </c>
      <c r="E11" s="14">
        <v>87.32</v>
      </c>
      <c r="F11" s="14">
        <v>91.099000000000004</v>
      </c>
      <c r="G11" s="14">
        <v>89.885999999999996</v>
      </c>
      <c r="H11" s="14">
        <v>89.194999999999993</v>
      </c>
      <c r="I11" s="14">
        <v>98.718000000000004</v>
      </c>
      <c r="J11" s="14">
        <v>90.191999999999993</v>
      </c>
      <c r="K11" s="14">
        <v>94.024000000000001</v>
      </c>
      <c r="L11" s="14">
        <v>94.113</v>
      </c>
      <c r="M11" s="14">
        <v>93.644999999999996</v>
      </c>
      <c r="N11" s="14">
        <v>90.811999999999998</v>
      </c>
      <c r="O11" s="14">
        <v>94.742000000000004</v>
      </c>
      <c r="P11" s="14">
        <v>92.421000000000006</v>
      </c>
      <c r="Q11" s="15">
        <v>97.331999999999994</v>
      </c>
      <c r="S11" s="23">
        <v>88.308999999999997</v>
      </c>
    </row>
    <row r="12" spans="1:37" x14ac:dyDescent="0.25">
      <c r="A12" s="12" t="s">
        <v>43</v>
      </c>
      <c r="B12" s="14">
        <v>88.385999999999996</v>
      </c>
      <c r="C12" s="14">
        <v>89.966999999999999</v>
      </c>
      <c r="D12" s="14">
        <v>90.003</v>
      </c>
      <c r="E12" s="14">
        <v>91.787000000000006</v>
      </c>
      <c r="F12" s="14">
        <v>93.346999999999994</v>
      </c>
      <c r="G12" s="14">
        <v>92.460999999999999</v>
      </c>
      <c r="H12" s="14">
        <v>93.353999999999999</v>
      </c>
      <c r="I12" s="14">
        <v>97.866</v>
      </c>
      <c r="J12" s="14">
        <v>89.867000000000004</v>
      </c>
      <c r="K12" s="14">
        <v>95.316999999999993</v>
      </c>
      <c r="L12" s="14">
        <v>95.736999999999995</v>
      </c>
      <c r="M12" s="14">
        <v>96.512</v>
      </c>
      <c r="N12" s="14">
        <v>94.186999999999998</v>
      </c>
      <c r="O12" s="14">
        <v>95.837999999999994</v>
      </c>
      <c r="P12" s="14">
        <v>95.183999999999997</v>
      </c>
      <c r="Q12" s="15">
        <v>99.975999999999999</v>
      </c>
      <c r="S12" s="23">
        <v>90.879000000000005</v>
      </c>
    </row>
    <row r="13" spans="1:37" x14ac:dyDescent="0.25">
      <c r="A13" s="12" t="s">
        <v>44</v>
      </c>
      <c r="B13" s="14">
        <v>91.290999999999997</v>
      </c>
      <c r="C13" s="14">
        <v>95.216999999999999</v>
      </c>
      <c r="D13" s="14">
        <v>93.081999999999994</v>
      </c>
      <c r="E13" s="14">
        <v>95.37</v>
      </c>
      <c r="F13" s="14">
        <v>95.734999999999999</v>
      </c>
      <c r="G13" s="14">
        <v>94.668000000000006</v>
      </c>
      <c r="H13" s="14">
        <v>94.960999999999999</v>
      </c>
      <c r="I13" s="14">
        <v>98.72</v>
      </c>
      <c r="J13" s="14">
        <v>93.372</v>
      </c>
      <c r="K13" s="14">
        <v>97.128</v>
      </c>
      <c r="L13" s="14">
        <v>97.194000000000003</v>
      </c>
      <c r="M13" s="14">
        <v>96.221999999999994</v>
      </c>
      <c r="N13" s="14">
        <v>96.001000000000005</v>
      </c>
      <c r="O13" s="14">
        <v>97.11</v>
      </c>
      <c r="P13" s="14">
        <v>96.840999999999994</v>
      </c>
      <c r="Q13" s="15">
        <v>97.992999999999995</v>
      </c>
      <c r="S13" s="23">
        <v>93.606999999999999</v>
      </c>
    </row>
    <row r="14" spans="1:37" x14ac:dyDescent="0.25">
      <c r="A14" s="12" t="s">
        <v>45</v>
      </c>
      <c r="B14" s="14">
        <v>95.683999999999997</v>
      </c>
      <c r="C14" s="14">
        <v>97.287000000000006</v>
      </c>
      <c r="D14" s="14">
        <v>95.816000000000003</v>
      </c>
      <c r="E14" s="14">
        <v>97.918000000000006</v>
      </c>
      <c r="F14" s="14">
        <v>98.337999999999994</v>
      </c>
      <c r="G14" s="14">
        <v>97.912999999999997</v>
      </c>
      <c r="H14" s="14">
        <v>97.721000000000004</v>
      </c>
      <c r="I14" s="14">
        <v>100.61199999999999</v>
      </c>
      <c r="J14" s="14">
        <v>96.225999999999999</v>
      </c>
      <c r="K14" s="14">
        <v>99.31</v>
      </c>
      <c r="L14" s="14">
        <v>98.686999999999998</v>
      </c>
      <c r="M14" s="14">
        <v>97.438000000000002</v>
      </c>
      <c r="N14" s="14">
        <v>96.222999999999999</v>
      </c>
      <c r="O14" s="14">
        <v>98.522000000000006</v>
      </c>
      <c r="P14" s="14">
        <v>98.885999999999996</v>
      </c>
      <c r="Q14" s="15">
        <v>100.161</v>
      </c>
      <c r="S14" s="23">
        <v>99.63</v>
      </c>
    </row>
    <row r="15" spans="1:37" x14ac:dyDescent="0.25">
      <c r="A15" s="12" t="s">
        <v>46</v>
      </c>
      <c r="B15" s="14">
        <v>100</v>
      </c>
      <c r="C15" s="14">
        <v>100</v>
      </c>
      <c r="D15" s="14">
        <v>100</v>
      </c>
      <c r="E15" s="14">
        <v>100</v>
      </c>
      <c r="F15" s="14">
        <v>100</v>
      </c>
      <c r="G15" s="14">
        <v>100</v>
      </c>
      <c r="H15" s="14">
        <v>100</v>
      </c>
      <c r="I15" s="14">
        <v>100</v>
      </c>
      <c r="J15" s="14">
        <v>100</v>
      </c>
      <c r="K15" s="14">
        <v>100</v>
      </c>
      <c r="L15" s="14">
        <v>100</v>
      </c>
      <c r="M15" s="14">
        <v>100</v>
      </c>
      <c r="N15" s="14">
        <v>100</v>
      </c>
      <c r="O15" s="14">
        <v>100</v>
      </c>
      <c r="P15" s="14">
        <v>100</v>
      </c>
      <c r="Q15" s="15">
        <v>100</v>
      </c>
      <c r="S15" s="23">
        <v>100</v>
      </c>
    </row>
    <row r="16" spans="1:37" x14ac:dyDescent="0.25">
      <c r="A16" s="12" t="s">
        <v>47</v>
      </c>
      <c r="B16" s="14">
        <v>103.18300000000001</v>
      </c>
      <c r="C16" s="14">
        <v>103.127</v>
      </c>
      <c r="D16" s="14">
        <v>105.018</v>
      </c>
      <c r="E16" s="14">
        <v>103.10299999999999</v>
      </c>
      <c r="F16" s="14">
        <v>104.262</v>
      </c>
      <c r="G16" s="14">
        <v>102.27</v>
      </c>
      <c r="H16" s="14">
        <v>105.18300000000001</v>
      </c>
      <c r="I16" s="14">
        <v>104.321</v>
      </c>
      <c r="J16" s="14">
        <v>110.371</v>
      </c>
      <c r="K16" s="14">
        <v>102.083</v>
      </c>
      <c r="L16" s="14">
        <v>101.71899999999999</v>
      </c>
      <c r="M16" s="14">
        <v>102.309</v>
      </c>
      <c r="N16" s="14">
        <v>101.095</v>
      </c>
      <c r="O16" s="14">
        <v>102.04900000000001</v>
      </c>
      <c r="P16" s="14">
        <v>101.431</v>
      </c>
      <c r="Q16" s="15">
        <v>100.908</v>
      </c>
      <c r="S16" s="23">
        <v>101.651</v>
      </c>
    </row>
    <row r="17" spans="1:19" x14ac:dyDescent="0.25">
      <c r="A17" s="12" t="s">
        <v>48</v>
      </c>
      <c r="B17" s="14">
        <v>107.015</v>
      </c>
      <c r="C17" s="14">
        <v>104.175</v>
      </c>
      <c r="D17" s="14">
        <v>109.78</v>
      </c>
      <c r="E17" s="14">
        <v>107.56699999999999</v>
      </c>
      <c r="F17" s="14">
        <v>109.008</v>
      </c>
      <c r="G17" s="14">
        <v>107.764</v>
      </c>
      <c r="H17" s="14">
        <v>110.012</v>
      </c>
      <c r="I17" s="14">
        <v>108.379</v>
      </c>
      <c r="J17" s="14">
        <v>117.167</v>
      </c>
      <c r="K17" s="14">
        <v>106.07599999999999</v>
      </c>
      <c r="L17" s="14">
        <v>104.925</v>
      </c>
      <c r="M17" s="14">
        <v>103.328</v>
      </c>
      <c r="N17" s="14">
        <v>104.827</v>
      </c>
      <c r="O17" s="14">
        <v>103.517</v>
      </c>
      <c r="P17" s="14">
        <v>101.417</v>
      </c>
      <c r="Q17" s="15">
        <v>102.18</v>
      </c>
      <c r="S17" s="23">
        <v>103.188</v>
      </c>
    </row>
    <row r="18" spans="1:19" x14ac:dyDescent="0.25">
      <c r="A18" s="12" t="s">
        <v>49</v>
      </c>
      <c r="B18" s="14">
        <v>108.571</v>
      </c>
      <c r="C18" s="14">
        <v>108.098</v>
      </c>
      <c r="D18" s="14">
        <v>114.43300000000001</v>
      </c>
      <c r="E18" s="14">
        <v>111.816</v>
      </c>
      <c r="F18" s="14">
        <v>113.29300000000001</v>
      </c>
      <c r="G18" s="14">
        <v>110.878</v>
      </c>
      <c r="H18" s="14">
        <v>113.271</v>
      </c>
      <c r="I18" s="14">
        <v>112.10599999999999</v>
      </c>
      <c r="J18" s="14">
        <v>123.172</v>
      </c>
      <c r="K18" s="14">
        <v>110.715</v>
      </c>
      <c r="L18" s="14">
        <v>108.741</v>
      </c>
      <c r="M18" s="14">
        <v>105.84399999999999</v>
      </c>
      <c r="N18" s="14">
        <v>109.47499999999999</v>
      </c>
      <c r="O18" s="14">
        <v>104.45</v>
      </c>
      <c r="P18" s="14">
        <v>103.524</v>
      </c>
      <c r="Q18" s="15">
        <v>102.746</v>
      </c>
      <c r="S18" s="23">
        <v>106.30800000000001</v>
      </c>
    </row>
    <row r="19" spans="1:19" x14ac:dyDescent="0.25">
      <c r="A19" s="12" t="s">
        <v>50</v>
      </c>
      <c r="B19" s="14">
        <v>110.72499999999999</v>
      </c>
      <c r="C19" s="14">
        <v>110.09399999999999</v>
      </c>
      <c r="D19" s="14">
        <v>115.898</v>
      </c>
      <c r="E19" s="14">
        <v>114.568</v>
      </c>
      <c r="F19" s="14">
        <v>115.583</v>
      </c>
      <c r="G19" s="14">
        <v>112.258</v>
      </c>
      <c r="H19" s="14">
        <v>116.958</v>
      </c>
      <c r="I19" s="14">
        <v>114.767</v>
      </c>
      <c r="J19" s="14">
        <v>128.18199999999999</v>
      </c>
      <c r="K19" s="14">
        <v>111.94</v>
      </c>
      <c r="L19" s="14">
        <v>110.756</v>
      </c>
      <c r="M19" s="14">
        <v>107.77200000000001</v>
      </c>
      <c r="N19" s="14">
        <v>108.399</v>
      </c>
      <c r="O19" s="14">
        <v>105.999</v>
      </c>
      <c r="P19" s="14">
        <v>105.107</v>
      </c>
      <c r="Q19" s="15">
        <v>104.221</v>
      </c>
      <c r="S19" s="23">
        <v>107.497</v>
      </c>
    </row>
    <row r="20" spans="1:19" x14ac:dyDescent="0.25">
      <c r="A20" s="12" t="s">
        <v>51</v>
      </c>
      <c r="B20" s="14">
        <v>113.251</v>
      </c>
      <c r="C20" s="14">
        <v>114.06</v>
      </c>
      <c r="D20" s="14">
        <v>120.123</v>
      </c>
      <c r="E20" s="14">
        <v>119.681</v>
      </c>
      <c r="F20" s="14">
        <v>120.735</v>
      </c>
      <c r="G20" s="14">
        <v>117.97499999999999</v>
      </c>
      <c r="H20" s="14">
        <v>122.35599999999999</v>
      </c>
      <c r="I20" s="14">
        <v>120.946</v>
      </c>
      <c r="J20" s="14">
        <v>130.369</v>
      </c>
      <c r="K20" s="14">
        <v>113.88500000000001</v>
      </c>
      <c r="L20" s="14">
        <v>116.541</v>
      </c>
      <c r="M20" s="14">
        <v>107.56100000000001</v>
      </c>
      <c r="N20" s="14">
        <v>111.3</v>
      </c>
      <c r="O20" s="14">
        <v>109.145</v>
      </c>
      <c r="P20" s="14">
        <v>105.51300000000001</v>
      </c>
      <c r="Q20" s="15">
        <v>106.78700000000001</v>
      </c>
      <c r="S20" s="23">
        <v>113.456</v>
      </c>
    </row>
    <row r="21" spans="1:19" x14ac:dyDescent="0.25">
      <c r="A21" s="12" t="s">
        <v>52</v>
      </c>
      <c r="B21" s="14">
        <v>116.20399999999999</v>
      </c>
      <c r="C21" s="14">
        <v>116.79900000000001</v>
      </c>
      <c r="D21" s="14">
        <v>122.696</v>
      </c>
      <c r="E21" s="14">
        <v>121.42</v>
      </c>
      <c r="F21" s="14">
        <v>125.242</v>
      </c>
      <c r="G21" s="14">
        <v>121.53700000000001</v>
      </c>
      <c r="H21" s="14">
        <v>128.749</v>
      </c>
      <c r="I21" s="14">
        <v>122.29</v>
      </c>
      <c r="J21" s="14">
        <v>133.239</v>
      </c>
      <c r="K21" s="14">
        <v>119.71899999999999</v>
      </c>
      <c r="L21" s="14">
        <v>120.81399999999999</v>
      </c>
      <c r="M21" s="14">
        <v>112.586</v>
      </c>
      <c r="N21" s="14">
        <v>112.834</v>
      </c>
      <c r="O21" s="14">
        <v>111.536</v>
      </c>
      <c r="P21" s="14">
        <v>108.758</v>
      </c>
      <c r="Q21" s="15">
        <v>111.501</v>
      </c>
      <c r="S21" s="23">
        <v>120.666</v>
      </c>
    </row>
    <row r="22" spans="1:19" x14ac:dyDescent="0.25">
      <c r="A22" s="12" t="s">
        <v>53</v>
      </c>
      <c r="B22" s="14">
        <v>119.771</v>
      </c>
      <c r="C22" s="14">
        <v>116.733</v>
      </c>
      <c r="D22" s="14">
        <v>123.021</v>
      </c>
      <c r="E22" s="14">
        <v>124.00700000000001</v>
      </c>
      <c r="F22" s="14">
        <v>127.482</v>
      </c>
      <c r="G22" s="14">
        <v>125.39700000000001</v>
      </c>
      <c r="H22" s="14">
        <v>134.24199999999999</v>
      </c>
      <c r="I22" s="14">
        <v>127.474</v>
      </c>
      <c r="J22" s="14">
        <v>134.52799999999999</v>
      </c>
      <c r="K22" s="14">
        <v>122.85899999999999</v>
      </c>
      <c r="L22" s="14">
        <v>123.92</v>
      </c>
      <c r="M22" s="14">
        <v>116.01</v>
      </c>
      <c r="N22" s="14">
        <v>113.532</v>
      </c>
      <c r="O22" s="14">
        <v>113.624</v>
      </c>
      <c r="P22" s="14">
        <v>110.01900000000001</v>
      </c>
      <c r="Q22" s="15">
        <v>114.08199999999999</v>
      </c>
      <c r="S22" s="23">
        <v>120.84699999999999</v>
      </c>
    </row>
    <row r="23" spans="1:19" x14ac:dyDescent="0.25">
      <c r="A23" s="12" t="s">
        <v>54</v>
      </c>
      <c r="B23" s="14">
        <v>123.92</v>
      </c>
      <c r="C23" s="14">
        <v>116.215</v>
      </c>
      <c r="D23" s="14">
        <v>124.146</v>
      </c>
      <c r="E23" s="14">
        <v>126.10599999999999</v>
      </c>
      <c r="F23" s="14">
        <v>129.89500000000001</v>
      </c>
      <c r="G23" s="14">
        <v>128.45099999999999</v>
      </c>
      <c r="H23" s="14">
        <v>136.90299999999999</v>
      </c>
      <c r="I23" s="14">
        <v>133.14599999999999</v>
      </c>
      <c r="J23" s="14">
        <v>133.845</v>
      </c>
      <c r="K23" s="14">
        <v>125.6</v>
      </c>
      <c r="L23" s="14">
        <v>125.3</v>
      </c>
      <c r="M23" s="14">
        <v>119.282</v>
      </c>
      <c r="N23" s="14">
        <v>117.288</v>
      </c>
      <c r="O23" s="14">
        <v>116.465</v>
      </c>
      <c r="P23" s="14">
        <v>111.47799999999999</v>
      </c>
      <c r="Q23" s="15">
        <v>117.083</v>
      </c>
      <c r="S23" s="23">
        <v>121.806</v>
      </c>
    </row>
    <row r="24" spans="1:19" x14ac:dyDescent="0.25">
      <c r="A24" s="12" t="s">
        <v>55</v>
      </c>
      <c r="B24" s="14">
        <v>133.268</v>
      </c>
      <c r="C24" s="14">
        <v>117.999</v>
      </c>
      <c r="D24" s="14">
        <v>126.596</v>
      </c>
      <c r="E24" s="14">
        <v>128.505</v>
      </c>
      <c r="F24" s="14">
        <v>133.221</v>
      </c>
      <c r="G24" s="14">
        <v>132.15299999999999</v>
      </c>
      <c r="H24" s="14">
        <v>142.91499999999999</v>
      </c>
      <c r="I24" s="14">
        <v>138.20099999999999</v>
      </c>
      <c r="J24" s="14">
        <v>138.26599999999999</v>
      </c>
      <c r="K24" s="14">
        <v>132.47200000000001</v>
      </c>
      <c r="L24" s="14">
        <v>128.798</v>
      </c>
      <c r="M24" s="14">
        <v>124.49</v>
      </c>
      <c r="N24" s="14">
        <v>124.441</v>
      </c>
      <c r="O24" s="14">
        <v>119.761</v>
      </c>
      <c r="P24" s="14">
        <v>115.508</v>
      </c>
      <c r="Q24" s="15">
        <v>118.825</v>
      </c>
      <c r="S24" s="23">
        <v>125.959</v>
      </c>
    </row>
    <row r="25" spans="1:19" x14ac:dyDescent="0.25">
      <c r="A25" s="12" t="s">
        <v>56</v>
      </c>
      <c r="B25" s="14">
        <v>136.477</v>
      </c>
      <c r="C25" s="14">
        <v>120.298</v>
      </c>
      <c r="D25" s="14">
        <v>132.803</v>
      </c>
      <c r="E25" s="14">
        <v>132.19499999999999</v>
      </c>
      <c r="F25" s="14">
        <v>136.899</v>
      </c>
      <c r="G25" s="14">
        <v>135.92400000000001</v>
      </c>
      <c r="H25" s="14">
        <v>148.44499999999999</v>
      </c>
      <c r="I25" s="14">
        <v>151.22399999999999</v>
      </c>
      <c r="J25" s="14">
        <v>143.25399999999999</v>
      </c>
      <c r="K25" s="14">
        <v>135.37299999999999</v>
      </c>
      <c r="L25" s="14">
        <v>133.92500000000001</v>
      </c>
      <c r="M25" s="14">
        <v>129.25899999999999</v>
      </c>
      <c r="N25" s="14">
        <v>126.342</v>
      </c>
      <c r="O25" s="14">
        <v>123.76600000000001</v>
      </c>
      <c r="P25" s="14">
        <v>118.95</v>
      </c>
      <c r="Q25" s="15">
        <v>121.16500000000001</v>
      </c>
      <c r="S25" s="23">
        <v>127.706</v>
      </c>
    </row>
    <row r="26" spans="1:19" x14ac:dyDescent="0.25">
      <c r="A26" s="12" t="s">
        <v>57</v>
      </c>
      <c r="B26" s="14">
        <v>139.203</v>
      </c>
      <c r="C26" s="14">
        <v>121.667</v>
      </c>
      <c r="D26" s="14">
        <v>136.17599999999999</v>
      </c>
      <c r="E26" s="14">
        <v>134.55699999999999</v>
      </c>
      <c r="F26" s="14">
        <v>140.262</v>
      </c>
      <c r="G26" s="14">
        <v>141.02799999999999</v>
      </c>
      <c r="H26" s="14">
        <v>148.77799999999999</v>
      </c>
      <c r="I26" s="14">
        <v>157.452</v>
      </c>
      <c r="J26" s="14">
        <v>148.18899999999999</v>
      </c>
      <c r="K26" s="14">
        <v>143.44</v>
      </c>
      <c r="L26" s="14">
        <v>138.065</v>
      </c>
      <c r="M26" s="14">
        <v>133.98099999999999</v>
      </c>
      <c r="N26" s="14">
        <v>130.52699999999999</v>
      </c>
      <c r="O26" s="14">
        <v>127.509</v>
      </c>
      <c r="P26" s="14">
        <v>123.105</v>
      </c>
      <c r="Q26" s="15">
        <v>123.39</v>
      </c>
      <c r="S26" s="23">
        <v>128.03399999999999</v>
      </c>
    </row>
    <row r="27" spans="1:19" x14ac:dyDescent="0.25">
      <c r="A27" s="12" t="s">
        <v>58</v>
      </c>
      <c r="B27" s="14">
        <v>142.02600000000001</v>
      </c>
      <c r="C27" s="14">
        <v>124.393</v>
      </c>
      <c r="D27" s="14">
        <v>140.101</v>
      </c>
      <c r="E27" s="14">
        <v>136.42599999999999</v>
      </c>
      <c r="F27" s="14">
        <v>142.45099999999999</v>
      </c>
      <c r="G27" s="14">
        <v>144.041</v>
      </c>
      <c r="H27" s="14">
        <v>152.83500000000001</v>
      </c>
      <c r="I27" s="14">
        <v>162.721</v>
      </c>
      <c r="J27" s="14">
        <v>152.97800000000001</v>
      </c>
      <c r="K27" s="14">
        <v>148.29</v>
      </c>
      <c r="L27" s="14">
        <v>142.68700000000001</v>
      </c>
      <c r="M27" s="14">
        <v>135.47900000000001</v>
      </c>
      <c r="N27" s="14">
        <v>133.56100000000001</v>
      </c>
      <c r="O27" s="14">
        <v>129.24199999999999</v>
      </c>
      <c r="P27" s="14">
        <v>126.66</v>
      </c>
      <c r="Q27" s="15">
        <v>124.815</v>
      </c>
      <c r="S27" s="23">
        <v>127.616</v>
      </c>
    </row>
    <row r="28" spans="1:19" x14ac:dyDescent="0.25">
      <c r="A28" s="12" t="s">
        <v>59</v>
      </c>
      <c r="B28" s="14">
        <v>144.37</v>
      </c>
      <c r="C28" s="14">
        <v>127.211</v>
      </c>
      <c r="D28" s="14">
        <v>144.08699999999999</v>
      </c>
      <c r="E28" s="14">
        <v>141.072</v>
      </c>
      <c r="F28" s="14">
        <v>145.61099999999999</v>
      </c>
      <c r="G28" s="14">
        <v>149.49199999999999</v>
      </c>
      <c r="H28" s="14">
        <v>155.06299999999999</v>
      </c>
      <c r="I28" s="14">
        <v>167.21799999999999</v>
      </c>
      <c r="J28" s="14">
        <v>157.16499999999999</v>
      </c>
      <c r="K28" s="14">
        <v>152.696</v>
      </c>
      <c r="L28" s="14">
        <v>148.49</v>
      </c>
      <c r="M28" s="14">
        <v>139.886</v>
      </c>
      <c r="N28" s="14">
        <v>137.09299999999999</v>
      </c>
      <c r="O28" s="14">
        <v>133.32900000000001</v>
      </c>
      <c r="P28" s="14">
        <v>128.911</v>
      </c>
      <c r="Q28" s="15">
        <v>126.74299999999999</v>
      </c>
      <c r="S28" s="23">
        <v>129.369</v>
      </c>
    </row>
    <row r="29" spans="1:19" x14ac:dyDescent="0.25">
      <c r="A29" s="12" t="s">
        <v>60</v>
      </c>
      <c r="B29" s="14">
        <v>148.47200000000001</v>
      </c>
      <c r="C29" s="14">
        <v>129.70099999999999</v>
      </c>
      <c r="D29" s="14">
        <v>147.57499999999999</v>
      </c>
      <c r="E29" s="14">
        <v>144.12299999999999</v>
      </c>
      <c r="F29" s="14">
        <v>149.078</v>
      </c>
      <c r="G29" s="14">
        <v>155.19399999999999</v>
      </c>
      <c r="H29" s="14">
        <v>155.35599999999999</v>
      </c>
      <c r="I29" s="14">
        <v>171.715</v>
      </c>
      <c r="J29" s="14">
        <v>162.977</v>
      </c>
      <c r="K29" s="14">
        <v>162.32</v>
      </c>
      <c r="L29" s="14">
        <v>153.905</v>
      </c>
      <c r="M29" s="14">
        <v>143.81200000000001</v>
      </c>
      <c r="N29" s="14">
        <v>142.423</v>
      </c>
      <c r="O29" s="14">
        <v>139.39400000000001</v>
      </c>
      <c r="P29" s="14">
        <v>132.285</v>
      </c>
      <c r="Q29" s="15">
        <v>130.74799999999999</v>
      </c>
      <c r="S29" s="23">
        <v>128.608</v>
      </c>
    </row>
    <row r="30" spans="1:19" x14ac:dyDescent="0.25">
      <c r="A30" s="12" t="s">
        <v>61</v>
      </c>
      <c r="B30" s="14">
        <v>149.703</v>
      </c>
      <c r="C30" s="14">
        <v>132.20099999999999</v>
      </c>
      <c r="D30" s="14">
        <v>149.90799999999999</v>
      </c>
      <c r="E30" s="14">
        <v>147.73099999999999</v>
      </c>
      <c r="F30" s="14">
        <v>153.792</v>
      </c>
      <c r="G30" s="14">
        <v>158.10599999999999</v>
      </c>
      <c r="H30" s="14">
        <v>157.00200000000001</v>
      </c>
      <c r="I30" s="14">
        <v>179.58500000000001</v>
      </c>
      <c r="J30" s="14">
        <v>166.434</v>
      </c>
      <c r="K30" s="14">
        <v>167.63300000000001</v>
      </c>
      <c r="L30" s="14">
        <v>159.46799999999999</v>
      </c>
      <c r="M30" s="14">
        <v>148.18</v>
      </c>
      <c r="N30" s="14">
        <v>145.57400000000001</v>
      </c>
      <c r="O30" s="14">
        <v>141.501</v>
      </c>
      <c r="P30" s="14">
        <v>135.05199999999999</v>
      </c>
      <c r="Q30" s="15">
        <v>135.703</v>
      </c>
      <c r="S30" s="23">
        <v>133.86600000000001</v>
      </c>
    </row>
    <row r="31" spans="1:19" x14ac:dyDescent="0.25">
      <c r="A31" s="12" t="s">
        <v>62</v>
      </c>
      <c r="B31" s="14">
        <v>150.94200000000001</v>
      </c>
      <c r="C31" s="14">
        <v>134.53200000000001</v>
      </c>
      <c r="D31" s="14">
        <v>152.767</v>
      </c>
      <c r="E31" s="14">
        <v>151.578</v>
      </c>
      <c r="F31" s="14">
        <v>157.61099999999999</v>
      </c>
      <c r="G31" s="14">
        <v>161.98699999999999</v>
      </c>
      <c r="H31" s="14">
        <v>162.94499999999999</v>
      </c>
      <c r="I31" s="14">
        <v>190.49799999999999</v>
      </c>
      <c r="J31" s="14">
        <v>169.006</v>
      </c>
      <c r="K31" s="14">
        <v>174.98500000000001</v>
      </c>
      <c r="L31" s="14">
        <v>163.58799999999999</v>
      </c>
      <c r="M31" s="14">
        <v>154.637</v>
      </c>
      <c r="N31" s="14">
        <v>150.58199999999999</v>
      </c>
      <c r="O31" s="14">
        <v>144.38</v>
      </c>
      <c r="P31" s="14">
        <v>140.09200000000001</v>
      </c>
      <c r="Q31" s="15">
        <v>140.19800000000001</v>
      </c>
      <c r="S31" s="23">
        <v>138.435</v>
      </c>
    </row>
    <row r="32" spans="1:19" x14ac:dyDescent="0.25">
      <c r="A32" s="12" t="s">
        <v>63</v>
      </c>
      <c r="B32" s="14">
        <v>153.02000000000001</v>
      </c>
      <c r="C32" s="14">
        <v>139.22800000000001</v>
      </c>
      <c r="D32" s="14">
        <v>156.74799999999999</v>
      </c>
      <c r="E32" s="14">
        <v>156.68299999999999</v>
      </c>
      <c r="F32" s="14">
        <v>164.339</v>
      </c>
      <c r="G32" s="14">
        <v>166.37200000000001</v>
      </c>
      <c r="H32" s="14">
        <v>173.06100000000001</v>
      </c>
      <c r="I32" s="14">
        <v>202.36699999999999</v>
      </c>
      <c r="J32" s="14">
        <v>176.54400000000001</v>
      </c>
      <c r="K32" s="14">
        <v>186.56800000000001</v>
      </c>
      <c r="L32" s="14">
        <v>169.45</v>
      </c>
      <c r="M32" s="14">
        <v>161.53</v>
      </c>
      <c r="N32" s="14">
        <v>157.006</v>
      </c>
      <c r="O32" s="14">
        <v>149.31700000000001</v>
      </c>
      <c r="P32" s="14">
        <v>146.964</v>
      </c>
      <c r="Q32" s="15">
        <v>148.584</v>
      </c>
      <c r="S32" s="23">
        <v>143.654</v>
      </c>
    </row>
    <row r="33" spans="1:19" x14ac:dyDescent="0.25">
      <c r="A33" s="12" t="s">
        <v>64</v>
      </c>
      <c r="B33" s="14">
        <v>158.184</v>
      </c>
      <c r="C33" s="14">
        <v>144.39400000000001</v>
      </c>
      <c r="D33" s="14">
        <v>163.24199999999999</v>
      </c>
      <c r="E33" s="14">
        <v>162.15799999999999</v>
      </c>
      <c r="F33" s="14">
        <v>171.06800000000001</v>
      </c>
      <c r="G33" s="14">
        <v>173.62299999999999</v>
      </c>
      <c r="H33" s="14">
        <v>183.453</v>
      </c>
      <c r="I33" s="14">
        <v>208.52799999999999</v>
      </c>
      <c r="J33" s="14">
        <v>181.03100000000001</v>
      </c>
      <c r="K33" s="14">
        <v>190.91900000000001</v>
      </c>
      <c r="L33" s="14">
        <v>176.10499999999999</v>
      </c>
      <c r="M33" s="14">
        <v>173.108</v>
      </c>
      <c r="N33" s="14">
        <v>166.94800000000001</v>
      </c>
      <c r="O33" s="14">
        <v>152.70099999999999</v>
      </c>
      <c r="P33" s="14">
        <v>154.33000000000001</v>
      </c>
      <c r="Q33" s="15">
        <v>154.24799999999999</v>
      </c>
      <c r="S33" s="23">
        <v>143.786</v>
      </c>
    </row>
    <row r="34" spans="1:19" x14ac:dyDescent="0.25">
      <c r="A34" s="12" t="s">
        <v>65</v>
      </c>
      <c r="B34" s="14">
        <v>161.749</v>
      </c>
      <c r="C34" s="14">
        <v>145.39500000000001</v>
      </c>
      <c r="D34" s="14">
        <v>168.84200000000001</v>
      </c>
      <c r="E34" s="14">
        <v>167.512</v>
      </c>
      <c r="F34" s="14">
        <v>174.97200000000001</v>
      </c>
      <c r="G34" s="14">
        <v>181.06100000000001</v>
      </c>
      <c r="H34" s="14">
        <v>190.50899999999999</v>
      </c>
      <c r="I34" s="14">
        <v>217.238</v>
      </c>
      <c r="J34" s="14">
        <v>184.01400000000001</v>
      </c>
      <c r="K34" s="14">
        <v>201.535</v>
      </c>
      <c r="L34" s="14">
        <v>181.989</v>
      </c>
      <c r="M34" s="14">
        <v>183.89099999999999</v>
      </c>
      <c r="N34" s="14">
        <v>178.27699999999999</v>
      </c>
      <c r="O34" s="14">
        <v>158.97999999999999</v>
      </c>
      <c r="P34" s="14">
        <v>161.184</v>
      </c>
      <c r="Q34" s="15">
        <v>157.678</v>
      </c>
      <c r="S34" s="23">
        <v>141.066</v>
      </c>
    </row>
    <row r="35" spans="1:19" x14ac:dyDescent="0.25">
      <c r="A35" s="12" t="s">
        <v>66</v>
      </c>
      <c r="B35" s="14">
        <v>163.92699999999999</v>
      </c>
      <c r="C35" s="14">
        <v>144.77199999999999</v>
      </c>
      <c r="D35" s="14">
        <v>170.74700000000001</v>
      </c>
      <c r="E35" s="14">
        <v>171.46100000000001</v>
      </c>
      <c r="F35" s="14">
        <v>177.739</v>
      </c>
      <c r="G35" s="14">
        <v>185.893</v>
      </c>
      <c r="H35" s="14">
        <v>191.43799999999999</v>
      </c>
      <c r="I35" s="14">
        <v>229.815</v>
      </c>
      <c r="J35" s="14">
        <v>186.23400000000001</v>
      </c>
      <c r="K35" s="14">
        <v>206.14699999999999</v>
      </c>
      <c r="L35" s="14">
        <v>186.071</v>
      </c>
      <c r="M35" s="14">
        <v>190.58199999999999</v>
      </c>
      <c r="N35" s="14">
        <v>181.93199999999999</v>
      </c>
      <c r="O35" s="14">
        <v>162.4</v>
      </c>
      <c r="P35" s="14">
        <v>165.37700000000001</v>
      </c>
      <c r="Q35" s="15">
        <v>163.155</v>
      </c>
      <c r="S35" s="23">
        <v>142.11799999999999</v>
      </c>
    </row>
    <row r="36" spans="1:19" x14ac:dyDescent="0.25">
      <c r="A36" s="12" t="s">
        <v>67</v>
      </c>
      <c r="B36" s="14">
        <v>167.85900000000001</v>
      </c>
      <c r="C36" s="14">
        <v>147.673</v>
      </c>
      <c r="D36" s="14">
        <v>178.548</v>
      </c>
      <c r="E36" s="14">
        <v>176.34299999999999</v>
      </c>
      <c r="F36" s="14">
        <v>181.816</v>
      </c>
      <c r="G36" s="14">
        <v>193.65700000000001</v>
      </c>
      <c r="H36" s="14">
        <v>193.31200000000001</v>
      </c>
      <c r="I36" s="14">
        <v>238.649</v>
      </c>
      <c r="J36" s="14">
        <v>191.64599999999999</v>
      </c>
      <c r="K36" s="14">
        <v>215.393</v>
      </c>
      <c r="L36" s="14">
        <v>192.36199999999999</v>
      </c>
      <c r="M36" s="14">
        <v>200.51400000000001</v>
      </c>
      <c r="N36" s="14">
        <v>192.21700000000001</v>
      </c>
      <c r="O36" s="14">
        <v>168.131</v>
      </c>
      <c r="P36" s="14">
        <v>171.57900000000001</v>
      </c>
      <c r="Q36" s="15">
        <v>168.262</v>
      </c>
      <c r="S36" s="23">
        <v>145.38300000000001</v>
      </c>
    </row>
    <row r="37" spans="1:19" x14ac:dyDescent="0.25">
      <c r="A37" s="12" t="s">
        <v>68</v>
      </c>
      <c r="B37" s="14">
        <v>176.822</v>
      </c>
      <c r="C37" s="14">
        <v>150.279</v>
      </c>
      <c r="D37" s="14">
        <v>182.71</v>
      </c>
      <c r="E37" s="14">
        <v>183.2</v>
      </c>
      <c r="F37" s="14">
        <v>187.851</v>
      </c>
      <c r="G37" s="14">
        <v>198.524</v>
      </c>
      <c r="H37" s="14">
        <v>201.351</v>
      </c>
      <c r="I37" s="14">
        <v>248.934</v>
      </c>
      <c r="J37" s="14">
        <v>192.99600000000001</v>
      </c>
      <c r="K37" s="14">
        <v>227.17500000000001</v>
      </c>
      <c r="L37" s="14">
        <v>198.553</v>
      </c>
      <c r="M37" s="14">
        <v>207.87299999999999</v>
      </c>
      <c r="N37" s="14">
        <v>199.55099999999999</v>
      </c>
      <c r="O37" s="14">
        <v>174.27600000000001</v>
      </c>
      <c r="P37" s="14">
        <v>176.03800000000001</v>
      </c>
      <c r="Q37" s="15">
        <v>173.078</v>
      </c>
      <c r="S37" s="23">
        <v>148.69800000000001</v>
      </c>
    </row>
    <row r="38" spans="1:19" x14ac:dyDescent="0.25">
      <c r="A38" s="12" t="s">
        <v>69</v>
      </c>
      <c r="B38" s="14">
        <v>180.94900000000001</v>
      </c>
      <c r="C38" s="14">
        <v>154.15700000000001</v>
      </c>
      <c r="D38" s="14">
        <v>185.874</v>
      </c>
      <c r="E38" s="14">
        <v>186.43199999999999</v>
      </c>
      <c r="F38" s="14">
        <v>192.155</v>
      </c>
      <c r="G38" s="14">
        <v>204.43</v>
      </c>
      <c r="H38" s="14">
        <v>206.85900000000001</v>
      </c>
      <c r="I38" s="14">
        <v>262.71499999999997</v>
      </c>
      <c r="J38" s="14">
        <v>198.51300000000001</v>
      </c>
      <c r="K38" s="14">
        <v>236.50399999999999</v>
      </c>
      <c r="L38" s="14">
        <v>204.45099999999999</v>
      </c>
      <c r="M38" s="14">
        <v>215.328</v>
      </c>
      <c r="N38" s="14">
        <v>202.93199999999999</v>
      </c>
      <c r="O38" s="14">
        <v>178.40799999999999</v>
      </c>
      <c r="P38" s="14">
        <v>182.43700000000001</v>
      </c>
      <c r="Q38" s="15">
        <v>180.52199999999999</v>
      </c>
      <c r="S38" s="23">
        <v>154.27600000000001</v>
      </c>
    </row>
    <row r="39" spans="1:19" x14ac:dyDescent="0.25">
      <c r="A39" s="12" t="s">
        <v>70</v>
      </c>
      <c r="B39" s="14">
        <v>183.31100000000001</v>
      </c>
      <c r="C39" s="14">
        <v>159.03800000000001</v>
      </c>
      <c r="D39" s="14">
        <v>191.05699999999999</v>
      </c>
      <c r="E39" s="14">
        <v>188.673</v>
      </c>
      <c r="F39" s="14">
        <v>195.55199999999999</v>
      </c>
      <c r="G39" s="14">
        <v>209.58199999999999</v>
      </c>
      <c r="H39" s="14">
        <v>214.02500000000001</v>
      </c>
      <c r="I39" s="14">
        <v>268.17</v>
      </c>
      <c r="J39" s="14">
        <v>202.89599999999999</v>
      </c>
      <c r="K39" s="14">
        <v>245.79599999999999</v>
      </c>
      <c r="L39" s="14">
        <v>208.68700000000001</v>
      </c>
      <c r="M39" s="14">
        <v>222.864</v>
      </c>
      <c r="N39" s="14">
        <v>213.572</v>
      </c>
      <c r="O39" s="14">
        <v>183.49</v>
      </c>
      <c r="P39" s="14">
        <v>187.953</v>
      </c>
      <c r="Q39" s="15">
        <v>184.52600000000001</v>
      </c>
      <c r="S39" s="23">
        <v>159.95599999999999</v>
      </c>
    </row>
    <row r="40" spans="1:19" x14ac:dyDescent="0.25">
      <c r="A40" s="12" t="s">
        <v>71</v>
      </c>
      <c r="B40" s="14">
        <v>190.15299999999999</v>
      </c>
      <c r="C40" s="14">
        <v>159.47399999999999</v>
      </c>
      <c r="D40" s="14">
        <v>194.953</v>
      </c>
      <c r="E40" s="14">
        <v>192.79400000000001</v>
      </c>
      <c r="F40" s="14">
        <v>200.262</v>
      </c>
      <c r="G40" s="14">
        <v>216.267</v>
      </c>
      <c r="H40" s="14">
        <v>220.89</v>
      </c>
      <c r="I40" s="14">
        <v>274.94799999999998</v>
      </c>
      <c r="J40" s="14">
        <v>207.114</v>
      </c>
      <c r="K40" s="14">
        <v>257.67599999999999</v>
      </c>
      <c r="L40" s="14">
        <v>213.84399999999999</v>
      </c>
      <c r="M40" s="14">
        <v>231.477</v>
      </c>
      <c r="N40" s="14">
        <v>220.64500000000001</v>
      </c>
      <c r="O40" s="14">
        <v>187.65700000000001</v>
      </c>
      <c r="P40" s="14">
        <v>191.50299999999999</v>
      </c>
      <c r="Q40" s="15">
        <v>191.91</v>
      </c>
      <c r="S40" s="23">
        <v>157.21700000000001</v>
      </c>
    </row>
    <row r="41" spans="1:19" x14ac:dyDescent="0.25">
      <c r="A41" s="12" t="s">
        <v>72</v>
      </c>
      <c r="B41" s="14">
        <v>189.84200000000001</v>
      </c>
      <c r="C41" s="14">
        <v>159.79499999999999</v>
      </c>
      <c r="D41" s="14">
        <v>197.97900000000001</v>
      </c>
      <c r="E41" s="14">
        <v>195.06100000000001</v>
      </c>
      <c r="F41" s="14">
        <v>202.584</v>
      </c>
      <c r="G41" s="14">
        <v>223.483</v>
      </c>
      <c r="H41" s="14">
        <v>226.84</v>
      </c>
      <c r="I41" s="14">
        <v>282.96499999999997</v>
      </c>
      <c r="J41" s="14">
        <v>219.75899999999999</v>
      </c>
      <c r="K41" s="14">
        <v>266.25099999999998</v>
      </c>
      <c r="L41" s="14">
        <v>218.51400000000001</v>
      </c>
      <c r="M41" s="14">
        <v>238.79</v>
      </c>
      <c r="N41" s="14">
        <v>224.577</v>
      </c>
      <c r="O41" s="14">
        <v>191.80600000000001</v>
      </c>
      <c r="P41" s="14">
        <v>195.78700000000001</v>
      </c>
      <c r="Q41" s="15">
        <v>196.83799999999999</v>
      </c>
      <c r="S41" s="23">
        <v>163.16200000000001</v>
      </c>
    </row>
    <row r="42" spans="1:19" x14ac:dyDescent="0.25">
      <c r="A42" s="12" t="s">
        <v>73</v>
      </c>
      <c r="B42" s="14">
        <v>191.80600000000001</v>
      </c>
      <c r="C42" s="14">
        <v>158.92599999999999</v>
      </c>
      <c r="D42" s="14">
        <v>202.60400000000001</v>
      </c>
      <c r="E42" s="14">
        <v>197.63800000000001</v>
      </c>
      <c r="F42" s="14">
        <v>203.84200000000001</v>
      </c>
      <c r="G42" s="14">
        <v>226.69900000000001</v>
      </c>
      <c r="H42" s="14">
        <v>229.739</v>
      </c>
      <c r="I42" s="14">
        <v>283.56599999999997</v>
      </c>
      <c r="J42" s="14">
        <v>225.577</v>
      </c>
      <c r="K42" s="14">
        <v>267.71199999999999</v>
      </c>
      <c r="L42" s="14">
        <v>220.078</v>
      </c>
      <c r="M42" s="14">
        <v>241.76499999999999</v>
      </c>
      <c r="N42" s="14">
        <v>235.4</v>
      </c>
      <c r="O42" s="14">
        <v>195.79400000000001</v>
      </c>
      <c r="P42" s="14">
        <v>196.55500000000001</v>
      </c>
      <c r="Q42" s="15">
        <v>199.99100000000001</v>
      </c>
      <c r="S42" s="23">
        <v>166.81700000000001</v>
      </c>
    </row>
    <row r="43" spans="1:19" x14ac:dyDescent="0.25">
      <c r="A43" s="12" t="s">
        <v>74</v>
      </c>
      <c r="B43" s="14">
        <v>195.715</v>
      </c>
      <c r="C43" s="14">
        <v>158.74</v>
      </c>
      <c r="D43" s="14">
        <v>204.20500000000001</v>
      </c>
      <c r="E43" s="14">
        <v>198.27799999999999</v>
      </c>
      <c r="F43" s="14">
        <v>204.345</v>
      </c>
      <c r="G43" s="14">
        <v>230.47</v>
      </c>
      <c r="H43" s="14">
        <v>232.274</v>
      </c>
      <c r="I43" s="14">
        <v>288.90499999999997</v>
      </c>
      <c r="J43" s="14">
        <v>232.06899999999999</v>
      </c>
      <c r="K43" s="14">
        <v>269.27300000000002</v>
      </c>
      <c r="L43" s="14">
        <v>219.47900000000001</v>
      </c>
      <c r="M43" s="14">
        <v>247.63900000000001</v>
      </c>
      <c r="N43" s="14">
        <v>241.61799999999999</v>
      </c>
      <c r="O43" s="14">
        <v>196.96299999999999</v>
      </c>
      <c r="P43" s="14">
        <v>200.13300000000001</v>
      </c>
      <c r="Q43" s="15">
        <v>203.92599999999999</v>
      </c>
      <c r="S43" s="23">
        <v>169.29400000000001</v>
      </c>
    </row>
    <row r="44" spans="1:19" x14ac:dyDescent="0.25">
      <c r="A44" s="12" t="s">
        <v>75</v>
      </c>
      <c r="B44" s="14">
        <v>194.358</v>
      </c>
      <c r="C44" s="14">
        <v>159.518</v>
      </c>
      <c r="D44" s="14">
        <v>206.12200000000001</v>
      </c>
      <c r="E44" s="14">
        <v>197.95500000000001</v>
      </c>
      <c r="F44" s="14">
        <v>202.03700000000001</v>
      </c>
      <c r="G44" s="14">
        <v>230.80699999999999</v>
      </c>
      <c r="H44" s="14">
        <v>231.89699999999999</v>
      </c>
      <c r="I44" s="14">
        <v>291.98899999999998</v>
      </c>
      <c r="J44" s="14">
        <v>236.64099999999999</v>
      </c>
      <c r="K44" s="14">
        <v>260.64</v>
      </c>
      <c r="L44" s="14">
        <v>216.84800000000001</v>
      </c>
      <c r="M44" s="14">
        <v>248.40600000000001</v>
      </c>
      <c r="N44" s="14">
        <v>245.78200000000001</v>
      </c>
      <c r="O44" s="14">
        <v>197.857</v>
      </c>
      <c r="P44" s="14">
        <v>203.15700000000001</v>
      </c>
      <c r="Q44" s="15">
        <v>203.11</v>
      </c>
      <c r="S44" s="23">
        <v>175.85300000000001</v>
      </c>
    </row>
    <row r="45" spans="1:19" x14ac:dyDescent="0.25">
      <c r="A45" s="12" t="s">
        <v>76</v>
      </c>
      <c r="B45" s="14">
        <v>196.30799999999999</v>
      </c>
      <c r="C45" s="14">
        <v>164.59100000000001</v>
      </c>
      <c r="D45" s="14">
        <v>209.90799999999999</v>
      </c>
      <c r="E45" s="14">
        <v>195.34800000000001</v>
      </c>
      <c r="F45" s="14">
        <v>200.709</v>
      </c>
      <c r="G45" s="14">
        <v>227.28700000000001</v>
      </c>
      <c r="H45" s="14">
        <v>225.964</v>
      </c>
      <c r="I45" s="14">
        <v>288.32600000000002</v>
      </c>
      <c r="J45" s="14">
        <v>233.81899999999999</v>
      </c>
      <c r="K45" s="14">
        <v>250.767</v>
      </c>
      <c r="L45" s="14">
        <v>212.47399999999999</v>
      </c>
      <c r="M45" s="14">
        <v>246.57499999999999</v>
      </c>
      <c r="N45" s="14">
        <v>246.578</v>
      </c>
      <c r="O45" s="14">
        <v>194.99</v>
      </c>
      <c r="P45" s="14">
        <v>202.98400000000001</v>
      </c>
      <c r="Q45" s="15">
        <v>202.26400000000001</v>
      </c>
      <c r="S45" s="23">
        <v>179.32599999999999</v>
      </c>
    </row>
    <row r="46" spans="1:19" x14ac:dyDescent="0.25">
      <c r="A46" s="12" t="s">
        <v>77</v>
      </c>
      <c r="B46" s="14">
        <v>192.37100000000001</v>
      </c>
      <c r="C46" s="14">
        <v>165.52500000000001</v>
      </c>
      <c r="D46" s="14">
        <v>207.96100000000001</v>
      </c>
      <c r="E46" s="14">
        <v>195.27099999999999</v>
      </c>
      <c r="F46" s="14">
        <v>195.595</v>
      </c>
      <c r="G46" s="14">
        <v>222.68600000000001</v>
      </c>
      <c r="H46" s="14">
        <v>222.72</v>
      </c>
      <c r="I46" s="14">
        <v>276.86900000000003</v>
      </c>
      <c r="J46" s="14">
        <v>229.15</v>
      </c>
      <c r="K46" s="14">
        <v>243.8</v>
      </c>
      <c r="L46" s="14">
        <v>207.85400000000001</v>
      </c>
      <c r="M46" s="14">
        <v>242.42500000000001</v>
      </c>
      <c r="N46" s="14">
        <v>245.04300000000001</v>
      </c>
      <c r="O46" s="14">
        <v>191.929</v>
      </c>
      <c r="P46" s="14">
        <v>198.52099999999999</v>
      </c>
      <c r="Q46" s="15">
        <v>197.95500000000001</v>
      </c>
      <c r="S46" s="23">
        <v>135.851</v>
      </c>
    </row>
    <row r="47" spans="1:19" x14ac:dyDescent="0.25">
      <c r="A47" s="12" t="s">
        <v>78</v>
      </c>
      <c r="B47" s="14">
        <v>189.51</v>
      </c>
      <c r="C47" s="14">
        <v>169.58699999999999</v>
      </c>
      <c r="D47" s="14">
        <v>206.90199999999999</v>
      </c>
      <c r="E47" s="14">
        <v>192.45500000000001</v>
      </c>
      <c r="F47" s="14">
        <v>189.947</v>
      </c>
      <c r="G47" s="14">
        <v>218.80199999999999</v>
      </c>
      <c r="H47" s="14">
        <v>223.47399999999999</v>
      </c>
      <c r="I47" s="14">
        <v>279.12599999999998</v>
      </c>
      <c r="J47" s="14">
        <v>227.005</v>
      </c>
      <c r="K47" s="14">
        <v>243.899</v>
      </c>
      <c r="L47" s="14">
        <v>203.93</v>
      </c>
      <c r="M47" s="14">
        <v>241.07</v>
      </c>
      <c r="N47" s="14">
        <v>240.86699999999999</v>
      </c>
      <c r="O47" s="14">
        <v>191.505</v>
      </c>
      <c r="P47" s="14">
        <v>194.97900000000001</v>
      </c>
      <c r="Q47" s="15">
        <v>192.9</v>
      </c>
      <c r="S47" s="23">
        <v>151.1</v>
      </c>
    </row>
    <row r="48" spans="1:19" x14ac:dyDescent="0.25">
      <c r="A48" s="12" t="s">
        <v>79</v>
      </c>
      <c r="B48" s="14">
        <v>187.447</v>
      </c>
      <c r="C48" s="14">
        <v>173.613</v>
      </c>
      <c r="D48" s="14">
        <v>203.52099999999999</v>
      </c>
      <c r="E48" s="14">
        <v>188.029</v>
      </c>
      <c r="F48" s="14">
        <v>182.84800000000001</v>
      </c>
      <c r="G48" s="14">
        <v>211.583</v>
      </c>
      <c r="H48" s="14">
        <v>225.387</v>
      </c>
      <c r="I48" s="14">
        <v>263.51499999999999</v>
      </c>
      <c r="J48" s="14">
        <v>223.56200000000001</v>
      </c>
      <c r="K48" s="14">
        <v>238.56200000000001</v>
      </c>
      <c r="L48" s="14">
        <v>196.01400000000001</v>
      </c>
      <c r="M48" s="14">
        <v>230.14500000000001</v>
      </c>
      <c r="N48" s="14">
        <v>235.547</v>
      </c>
      <c r="O48" s="14">
        <v>183.827</v>
      </c>
      <c r="P48" s="14">
        <v>190.64599999999999</v>
      </c>
      <c r="Q48" s="15">
        <v>187.85599999999999</v>
      </c>
      <c r="S48" s="23">
        <v>147.91300000000001</v>
      </c>
    </row>
    <row r="49" spans="1:19" x14ac:dyDescent="0.25">
      <c r="A49" s="12" t="s">
        <v>80</v>
      </c>
      <c r="B49" s="14">
        <v>175.601</v>
      </c>
      <c r="C49" s="14">
        <v>168.87200000000001</v>
      </c>
      <c r="D49" s="14">
        <v>196.78200000000001</v>
      </c>
      <c r="E49" s="14">
        <v>181.35499999999999</v>
      </c>
      <c r="F49" s="14">
        <v>173.73699999999999</v>
      </c>
      <c r="G49" s="14">
        <v>198.63800000000001</v>
      </c>
      <c r="H49" s="14">
        <v>226.429</v>
      </c>
      <c r="I49" s="14">
        <v>233.899</v>
      </c>
      <c r="J49" s="14">
        <v>224.602</v>
      </c>
      <c r="K49" s="14">
        <v>230.46100000000001</v>
      </c>
      <c r="L49" s="14">
        <v>186.232</v>
      </c>
      <c r="M49" s="14">
        <v>211.99600000000001</v>
      </c>
      <c r="N49" s="14">
        <v>217.48500000000001</v>
      </c>
      <c r="O49" s="14">
        <v>177.47</v>
      </c>
      <c r="P49" s="14">
        <v>183.04400000000001</v>
      </c>
      <c r="Q49" s="15">
        <v>176.994</v>
      </c>
      <c r="S49" s="23">
        <v>172.40299999999999</v>
      </c>
    </row>
    <row r="50" spans="1:19" x14ac:dyDescent="0.25">
      <c r="A50" s="12" t="s">
        <v>81</v>
      </c>
      <c r="B50" s="14">
        <v>178.679</v>
      </c>
      <c r="C50" s="14">
        <v>164.89500000000001</v>
      </c>
      <c r="D50" s="14">
        <v>192.523</v>
      </c>
      <c r="E50" s="14">
        <v>176.01</v>
      </c>
      <c r="F50" s="14">
        <v>167.69</v>
      </c>
      <c r="G50" s="14">
        <v>181.01300000000001</v>
      </c>
      <c r="H50" s="14">
        <v>219.96299999999999</v>
      </c>
      <c r="I50" s="14">
        <v>200.73099999999999</v>
      </c>
      <c r="J50" s="14">
        <v>223.11099999999999</v>
      </c>
      <c r="K50" s="14">
        <v>225.005</v>
      </c>
      <c r="L50" s="14">
        <v>176.78</v>
      </c>
      <c r="M50" s="14">
        <v>201.74700000000001</v>
      </c>
      <c r="N50" s="14">
        <v>200.828</v>
      </c>
      <c r="O50" s="14">
        <v>170.06200000000001</v>
      </c>
      <c r="P50" s="14">
        <v>176.53</v>
      </c>
      <c r="Q50" s="15">
        <v>170.40799999999999</v>
      </c>
      <c r="S50" s="23">
        <v>170.04400000000001</v>
      </c>
    </row>
    <row r="51" spans="1:19" x14ac:dyDescent="0.25">
      <c r="A51" s="12" t="s">
        <v>82</v>
      </c>
      <c r="B51" s="14">
        <v>174.39099999999999</v>
      </c>
      <c r="C51" s="14">
        <v>165.048</v>
      </c>
      <c r="D51" s="14">
        <v>187.227</v>
      </c>
      <c r="E51" s="14">
        <v>171.34100000000001</v>
      </c>
      <c r="F51" s="14">
        <v>163.87100000000001</v>
      </c>
      <c r="G51" s="14">
        <v>165.91399999999999</v>
      </c>
      <c r="H51" s="14">
        <v>214.084</v>
      </c>
      <c r="I51" s="14">
        <v>172.68700000000001</v>
      </c>
      <c r="J51" s="14">
        <v>214.97499999999999</v>
      </c>
      <c r="K51" s="14">
        <v>209.37899999999999</v>
      </c>
      <c r="L51" s="14">
        <v>167.59700000000001</v>
      </c>
      <c r="M51" s="14">
        <v>175.601</v>
      </c>
      <c r="N51" s="14">
        <v>184.827</v>
      </c>
      <c r="O51" s="14">
        <v>161.71899999999999</v>
      </c>
      <c r="P51" s="14">
        <v>165.47499999999999</v>
      </c>
      <c r="Q51" s="15">
        <v>164.03700000000001</v>
      </c>
      <c r="S51" s="23">
        <v>168.35499999999999</v>
      </c>
    </row>
    <row r="52" spans="1:19" x14ac:dyDescent="0.25">
      <c r="A52" s="12" t="s">
        <v>83</v>
      </c>
      <c r="B52" s="14">
        <v>168.71299999999999</v>
      </c>
      <c r="C52" s="14">
        <v>156.779</v>
      </c>
      <c r="D52" s="14">
        <v>183.14500000000001</v>
      </c>
      <c r="E52" s="14">
        <v>164.749</v>
      </c>
      <c r="F52" s="14">
        <v>155.387</v>
      </c>
      <c r="G52" s="14">
        <v>145.12899999999999</v>
      </c>
      <c r="H52" s="14">
        <v>199.98699999999999</v>
      </c>
      <c r="I52" s="14">
        <v>151.27000000000001</v>
      </c>
      <c r="J52" s="14">
        <v>211.08099999999999</v>
      </c>
      <c r="K52" s="14">
        <v>189.72499999999999</v>
      </c>
      <c r="L52" s="14">
        <v>157.19399999999999</v>
      </c>
      <c r="M52" s="14">
        <v>159.02000000000001</v>
      </c>
      <c r="N52" s="14">
        <v>168.166</v>
      </c>
      <c r="O52" s="14">
        <v>156.35400000000001</v>
      </c>
      <c r="P52" s="14">
        <v>153.61099999999999</v>
      </c>
      <c r="Q52" s="15">
        <v>154.41499999999999</v>
      </c>
      <c r="S52" s="23">
        <v>163.63</v>
      </c>
    </row>
    <row r="53" spans="1:19" x14ac:dyDescent="0.25">
      <c r="A53" s="12" t="s">
        <v>84</v>
      </c>
      <c r="B53" s="14">
        <v>164.53100000000001</v>
      </c>
      <c r="C53" s="14">
        <v>158.16999999999999</v>
      </c>
      <c r="D53" s="14">
        <v>176.89400000000001</v>
      </c>
      <c r="E53" s="14">
        <v>156.488</v>
      </c>
      <c r="F53" s="14">
        <v>145.738</v>
      </c>
      <c r="G53" s="14">
        <v>132.75299999999999</v>
      </c>
      <c r="H53" s="14">
        <v>174.672</v>
      </c>
      <c r="I53" s="14">
        <v>141.99799999999999</v>
      </c>
      <c r="J53" s="14">
        <v>203.858</v>
      </c>
      <c r="K53" s="14">
        <v>180.13499999999999</v>
      </c>
      <c r="L53" s="14">
        <v>150.47399999999999</v>
      </c>
      <c r="M53" s="14">
        <v>146.648</v>
      </c>
      <c r="N53" s="14">
        <v>167.221</v>
      </c>
      <c r="O53" s="14">
        <v>152.446</v>
      </c>
      <c r="P53" s="14">
        <v>143.51599999999999</v>
      </c>
      <c r="Q53" s="15">
        <v>150.13999999999999</v>
      </c>
      <c r="S53" s="23">
        <v>160.99100000000001</v>
      </c>
    </row>
    <row r="54" spans="1:19" x14ac:dyDescent="0.25">
      <c r="A54" s="12" t="s">
        <v>85</v>
      </c>
      <c r="B54" s="14">
        <v>163.197</v>
      </c>
      <c r="C54" s="14">
        <v>153.369</v>
      </c>
      <c r="D54" s="14">
        <v>176.107</v>
      </c>
      <c r="E54" s="14">
        <v>152.41200000000001</v>
      </c>
      <c r="F54" s="14">
        <v>140.09100000000001</v>
      </c>
      <c r="G54" s="14">
        <v>127.985</v>
      </c>
      <c r="H54" s="14">
        <v>169.63399999999999</v>
      </c>
      <c r="I54" s="14">
        <v>135.83199999999999</v>
      </c>
      <c r="J54" s="14">
        <v>198.16</v>
      </c>
      <c r="K54" s="14">
        <v>174.7</v>
      </c>
      <c r="L54" s="14">
        <v>147.53800000000001</v>
      </c>
      <c r="M54" s="14">
        <v>137.65600000000001</v>
      </c>
      <c r="N54" s="14">
        <v>164.18899999999999</v>
      </c>
      <c r="O54" s="14">
        <v>151.845</v>
      </c>
      <c r="P54" s="14">
        <v>141.303</v>
      </c>
      <c r="Q54" s="15">
        <v>147.63499999999999</v>
      </c>
      <c r="S54" s="23">
        <v>158.393</v>
      </c>
    </row>
    <row r="55" spans="1:19" x14ac:dyDescent="0.25">
      <c r="A55" s="12" t="s">
        <v>86</v>
      </c>
      <c r="B55" s="14">
        <v>161.08199999999999</v>
      </c>
      <c r="C55" s="14">
        <v>153.15299999999999</v>
      </c>
      <c r="D55" s="14">
        <v>175.779</v>
      </c>
      <c r="E55" s="14">
        <v>150.77099999999999</v>
      </c>
      <c r="F55" s="14">
        <v>136.923</v>
      </c>
      <c r="G55" s="14">
        <v>123.366</v>
      </c>
      <c r="H55" s="14">
        <v>162.6</v>
      </c>
      <c r="I55" s="14">
        <v>131.983</v>
      </c>
      <c r="J55" s="14">
        <v>194.934</v>
      </c>
      <c r="K55" s="14">
        <v>173.16</v>
      </c>
      <c r="L55" s="14">
        <v>144.41300000000001</v>
      </c>
      <c r="M55" s="14">
        <v>131.929</v>
      </c>
      <c r="N55" s="14">
        <v>159.22800000000001</v>
      </c>
      <c r="O55" s="14">
        <v>149.34800000000001</v>
      </c>
      <c r="P55" s="14">
        <v>136.37299999999999</v>
      </c>
      <c r="Q55" s="15">
        <v>140.08000000000001</v>
      </c>
      <c r="S55" s="23">
        <v>157.14099999999999</v>
      </c>
    </row>
    <row r="56" spans="1:19" x14ac:dyDescent="0.25">
      <c r="A56" s="12" t="s">
        <v>87</v>
      </c>
      <c r="B56" s="14">
        <v>159.446</v>
      </c>
      <c r="C56" s="14">
        <v>156.31100000000001</v>
      </c>
      <c r="D56" s="14">
        <v>170.72800000000001</v>
      </c>
      <c r="E56" s="14">
        <v>149.88999999999999</v>
      </c>
      <c r="F56" s="14">
        <v>133.99700000000001</v>
      </c>
      <c r="G56" s="14">
        <v>122.351</v>
      </c>
      <c r="H56" s="14">
        <v>161.946</v>
      </c>
      <c r="I56" s="14">
        <v>127.068</v>
      </c>
      <c r="J56" s="14">
        <v>190.61199999999999</v>
      </c>
      <c r="K56" s="14">
        <v>170.02</v>
      </c>
      <c r="L56" s="14">
        <v>143.75299999999999</v>
      </c>
      <c r="M56" s="14">
        <v>126.84699999999999</v>
      </c>
      <c r="N56" s="14">
        <v>152.167</v>
      </c>
      <c r="O56" s="14">
        <v>149.02699999999999</v>
      </c>
      <c r="P56" s="14">
        <v>132.77500000000001</v>
      </c>
      <c r="Q56" s="15">
        <v>135.30000000000001</v>
      </c>
      <c r="S56" s="23">
        <v>158.38900000000001</v>
      </c>
    </row>
    <row r="57" spans="1:19" x14ac:dyDescent="0.25">
      <c r="A57" s="12" t="s">
        <v>88</v>
      </c>
      <c r="B57" s="14">
        <v>160.33699999999999</v>
      </c>
      <c r="C57" s="14">
        <v>155.51</v>
      </c>
      <c r="D57" s="14">
        <v>170.74199999999999</v>
      </c>
      <c r="E57" s="14">
        <v>149.018</v>
      </c>
      <c r="F57" s="14">
        <v>130.28399999999999</v>
      </c>
      <c r="G57" s="14">
        <v>119.964</v>
      </c>
      <c r="H57" s="14">
        <v>166.48599999999999</v>
      </c>
      <c r="I57" s="14">
        <v>121.05500000000001</v>
      </c>
      <c r="J57" s="14">
        <v>191.18600000000001</v>
      </c>
      <c r="K57" s="14">
        <v>159.685</v>
      </c>
      <c r="L57" s="14">
        <v>140.35900000000001</v>
      </c>
      <c r="M57" s="14">
        <v>123.792</v>
      </c>
      <c r="N57" s="14">
        <v>142.488</v>
      </c>
      <c r="O57" s="14">
        <v>145.19399999999999</v>
      </c>
      <c r="P57" s="14">
        <v>129.91</v>
      </c>
      <c r="Q57" s="15">
        <v>129.62700000000001</v>
      </c>
      <c r="S57" s="23">
        <v>158.482</v>
      </c>
    </row>
    <row r="58" spans="1:19" x14ac:dyDescent="0.25">
      <c r="A58" s="12" t="s">
        <v>89</v>
      </c>
      <c r="B58" s="14">
        <v>155.57400000000001</v>
      </c>
      <c r="C58" s="14">
        <v>158.77000000000001</v>
      </c>
      <c r="D58" s="14">
        <v>168.078</v>
      </c>
      <c r="E58" s="14">
        <v>146.07</v>
      </c>
      <c r="F58" s="14">
        <v>126.879</v>
      </c>
      <c r="G58" s="14">
        <v>118.239</v>
      </c>
      <c r="H58" s="14">
        <v>166.595</v>
      </c>
      <c r="I58" s="14">
        <v>115.56</v>
      </c>
      <c r="J58" s="14">
        <v>184.34800000000001</v>
      </c>
      <c r="K58" s="14">
        <v>154.17500000000001</v>
      </c>
      <c r="L58" s="14">
        <v>134.93700000000001</v>
      </c>
      <c r="M58" s="14">
        <v>121.453</v>
      </c>
      <c r="N58" s="14">
        <v>139.73500000000001</v>
      </c>
      <c r="O58" s="14">
        <v>140.68199999999999</v>
      </c>
      <c r="P58" s="14">
        <v>125.581</v>
      </c>
      <c r="Q58" s="15">
        <v>124.532</v>
      </c>
      <c r="S58" s="23">
        <v>161.59299999999999</v>
      </c>
    </row>
    <row r="59" spans="1:19" x14ac:dyDescent="0.25">
      <c r="A59" s="12" t="s">
        <v>90</v>
      </c>
      <c r="B59" s="14">
        <v>152.67599999999999</v>
      </c>
      <c r="C59" s="14">
        <v>160</v>
      </c>
      <c r="D59" s="14">
        <v>166.21199999999999</v>
      </c>
      <c r="E59" s="14">
        <v>143.66300000000001</v>
      </c>
      <c r="F59" s="14">
        <v>122.773</v>
      </c>
      <c r="G59" s="14">
        <v>116.446</v>
      </c>
      <c r="H59" s="14">
        <v>164.87200000000001</v>
      </c>
      <c r="I59" s="14">
        <v>110.262</v>
      </c>
      <c r="J59" s="14">
        <v>182.18799999999999</v>
      </c>
      <c r="K59" s="14">
        <v>140.43100000000001</v>
      </c>
      <c r="L59" s="14">
        <v>130.202</v>
      </c>
      <c r="M59" s="14">
        <v>115.765</v>
      </c>
      <c r="N59" s="14">
        <v>132.96299999999999</v>
      </c>
      <c r="O59" s="14">
        <v>136.268</v>
      </c>
      <c r="P59" s="14">
        <v>121.188</v>
      </c>
      <c r="Q59" s="15">
        <v>120.364</v>
      </c>
      <c r="S59" s="23">
        <v>155.322</v>
      </c>
    </row>
    <row r="60" spans="1:19" x14ac:dyDescent="0.25">
      <c r="A60" s="12" t="s">
        <v>91</v>
      </c>
      <c r="B60" s="14">
        <v>147.596</v>
      </c>
      <c r="C60" s="14">
        <v>158.07499999999999</v>
      </c>
      <c r="D60" s="14">
        <v>168.11099999999999</v>
      </c>
      <c r="E60" s="14">
        <v>137.596</v>
      </c>
      <c r="F60" s="14">
        <v>116.83199999999999</v>
      </c>
      <c r="G60" s="14">
        <v>112.078</v>
      </c>
      <c r="H60" s="14">
        <v>157.86500000000001</v>
      </c>
      <c r="I60" s="14">
        <v>104.81699999999999</v>
      </c>
      <c r="J60" s="14">
        <v>178.648</v>
      </c>
      <c r="K60" s="14">
        <v>135.28700000000001</v>
      </c>
      <c r="L60" s="14">
        <v>125.047</v>
      </c>
      <c r="M60" s="14">
        <v>111.84699999999999</v>
      </c>
      <c r="N60" s="14">
        <v>131.553</v>
      </c>
      <c r="O60" s="14">
        <v>129.79599999999999</v>
      </c>
      <c r="P60" s="14">
        <v>110.44499999999999</v>
      </c>
      <c r="Q60" s="15">
        <v>112.932</v>
      </c>
      <c r="S60" s="23">
        <v>150.65100000000001</v>
      </c>
    </row>
    <row r="61" spans="1:19" x14ac:dyDescent="0.25">
      <c r="A61" s="12" t="s">
        <v>92</v>
      </c>
      <c r="B61" s="14">
        <v>140.52000000000001</v>
      </c>
      <c r="C61" s="14">
        <v>157.107</v>
      </c>
      <c r="D61" s="14">
        <v>168.08799999999999</v>
      </c>
      <c r="E61" s="14">
        <v>134.26300000000001</v>
      </c>
      <c r="F61" s="14">
        <v>115.161</v>
      </c>
      <c r="G61" s="14">
        <v>110.328</v>
      </c>
      <c r="H61" s="14">
        <v>155.15899999999999</v>
      </c>
      <c r="I61" s="14">
        <v>102.46299999999999</v>
      </c>
      <c r="J61" s="14">
        <v>173.602</v>
      </c>
      <c r="K61" s="14">
        <v>132.53800000000001</v>
      </c>
      <c r="L61" s="14">
        <v>121</v>
      </c>
      <c r="M61" s="14">
        <v>106.07599999999999</v>
      </c>
      <c r="N61" s="14">
        <v>127.786</v>
      </c>
      <c r="O61" s="14">
        <v>125.676</v>
      </c>
      <c r="P61" s="14">
        <v>106.116</v>
      </c>
      <c r="Q61" s="15">
        <v>108.045</v>
      </c>
      <c r="S61" s="23">
        <v>149.703</v>
      </c>
    </row>
    <row r="62" spans="1:19" x14ac:dyDescent="0.25">
      <c r="A62" s="12" t="s">
        <v>93</v>
      </c>
      <c r="B62" s="14">
        <v>138.85300000000001</v>
      </c>
      <c r="C62" s="14">
        <v>154.233</v>
      </c>
      <c r="D62" s="14">
        <v>167.56</v>
      </c>
      <c r="E62" s="14">
        <v>131.233</v>
      </c>
      <c r="F62" s="14">
        <v>114.724</v>
      </c>
      <c r="G62" s="14">
        <v>106.19799999999999</v>
      </c>
      <c r="H62" s="14">
        <v>149.77199999999999</v>
      </c>
      <c r="I62" s="14">
        <v>96.406000000000006</v>
      </c>
      <c r="J62" s="14">
        <v>174.70699999999999</v>
      </c>
      <c r="K62" s="14">
        <v>125.126</v>
      </c>
      <c r="L62" s="14">
        <v>118.36</v>
      </c>
      <c r="M62" s="14">
        <v>101.602</v>
      </c>
      <c r="N62" s="14">
        <v>127.161</v>
      </c>
      <c r="O62" s="14">
        <v>123.636</v>
      </c>
      <c r="P62" s="14">
        <v>100.12</v>
      </c>
      <c r="Q62" s="15">
        <v>100.08799999999999</v>
      </c>
      <c r="S62" s="23">
        <v>149.291</v>
      </c>
    </row>
    <row r="63" spans="1:19" x14ac:dyDescent="0.25">
      <c r="A63" s="12" t="s">
        <v>94</v>
      </c>
      <c r="B63" s="14">
        <v>137.87700000000001</v>
      </c>
      <c r="C63" s="14">
        <v>153.755</v>
      </c>
      <c r="D63" s="14">
        <v>167.23599999999999</v>
      </c>
      <c r="E63" s="14">
        <v>129.47200000000001</v>
      </c>
      <c r="F63" s="14">
        <v>112.98</v>
      </c>
      <c r="G63" s="14">
        <v>103.96899999999999</v>
      </c>
      <c r="H63" s="14">
        <v>150.988</v>
      </c>
      <c r="I63" s="14">
        <v>90.031999999999996</v>
      </c>
      <c r="J63" s="14">
        <v>177.392</v>
      </c>
      <c r="K63" s="14">
        <v>128.35300000000001</v>
      </c>
      <c r="L63" s="14">
        <v>118.139</v>
      </c>
      <c r="M63" s="14">
        <v>100.45399999999999</v>
      </c>
      <c r="N63" s="14">
        <v>128.15799999999999</v>
      </c>
      <c r="O63" s="14">
        <v>119.608</v>
      </c>
      <c r="P63" s="14">
        <v>96.263999999999996</v>
      </c>
      <c r="Q63" s="15">
        <v>94.837999999999994</v>
      </c>
      <c r="S63" s="23">
        <v>149.18</v>
      </c>
    </row>
    <row r="64" spans="1:19" x14ac:dyDescent="0.25">
      <c r="A64" s="12" t="s">
        <v>95</v>
      </c>
      <c r="B64" s="14">
        <v>138.03</v>
      </c>
      <c r="C64" s="14">
        <v>150.89500000000001</v>
      </c>
      <c r="D64" s="14">
        <v>162.959</v>
      </c>
      <c r="E64" s="14">
        <v>132.095</v>
      </c>
      <c r="F64" s="14">
        <v>114.78</v>
      </c>
      <c r="G64" s="14">
        <v>101.73099999999999</v>
      </c>
      <c r="H64" s="14">
        <v>154.452</v>
      </c>
      <c r="I64" s="14">
        <v>85.367999999999995</v>
      </c>
      <c r="J64" s="14">
        <v>178.244</v>
      </c>
      <c r="K64" s="14">
        <v>126.056</v>
      </c>
      <c r="L64" s="14">
        <v>115.194</v>
      </c>
      <c r="M64" s="14">
        <v>94.04</v>
      </c>
      <c r="N64" s="14">
        <v>126.499</v>
      </c>
      <c r="O64" s="14">
        <v>119.57</v>
      </c>
      <c r="P64" s="14">
        <v>94.805000000000007</v>
      </c>
      <c r="Q64" s="15">
        <v>88.569000000000003</v>
      </c>
      <c r="S64" s="23">
        <v>150.304</v>
      </c>
    </row>
    <row r="65" spans="1:19" x14ac:dyDescent="0.25">
      <c r="A65" s="12" t="s">
        <v>96</v>
      </c>
      <c r="B65" s="14">
        <v>142.23400000000001</v>
      </c>
      <c r="C65" s="14">
        <v>152.78100000000001</v>
      </c>
      <c r="D65" s="14">
        <v>162.32400000000001</v>
      </c>
      <c r="E65" s="14">
        <v>133.70400000000001</v>
      </c>
      <c r="F65" s="14">
        <v>114.369</v>
      </c>
      <c r="G65" s="14">
        <v>98.98</v>
      </c>
      <c r="H65" s="14">
        <v>153.154</v>
      </c>
      <c r="I65" s="14">
        <v>84.313999999999993</v>
      </c>
      <c r="J65" s="14">
        <v>178.215</v>
      </c>
      <c r="K65" s="14">
        <v>128.22499999999999</v>
      </c>
      <c r="L65" s="14">
        <v>113.154</v>
      </c>
      <c r="M65" s="14">
        <v>88.783000000000001</v>
      </c>
      <c r="N65" s="14">
        <v>128.52500000000001</v>
      </c>
      <c r="O65" s="14">
        <v>117.71899999999999</v>
      </c>
      <c r="P65" s="14">
        <v>90.546999999999997</v>
      </c>
      <c r="Q65" s="15">
        <v>86.305000000000007</v>
      </c>
      <c r="S65" s="23">
        <v>151.851</v>
      </c>
    </row>
    <row r="66" spans="1:19" x14ac:dyDescent="0.25">
      <c r="A66" s="12" t="s">
        <v>97</v>
      </c>
      <c r="B66" s="14">
        <v>141.63499999999999</v>
      </c>
      <c r="C66" s="14">
        <v>153.53700000000001</v>
      </c>
      <c r="D66" s="14">
        <v>165.13499999999999</v>
      </c>
      <c r="E66" s="14">
        <v>134.71899999999999</v>
      </c>
      <c r="F66" s="14">
        <v>113.608</v>
      </c>
      <c r="G66" s="14">
        <v>98.391000000000005</v>
      </c>
      <c r="H66" s="14">
        <v>161.86799999999999</v>
      </c>
      <c r="I66" s="14">
        <v>85.965999999999994</v>
      </c>
      <c r="J66" s="14">
        <v>177.64599999999999</v>
      </c>
      <c r="K66" s="14">
        <v>128.17099999999999</v>
      </c>
      <c r="L66" s="14">
        <v>113.443</v>
      </c>
      <c r="M66" s="14">
        <v>84.373000000000005</v>
      </c>
      <c r="N66" s="14">
        <v>123.77200000000001</v>
      </c>
      <c r="O66" s="14">
        <v>117.227</v>
      </c>
      <c r="P66" s="14">
        <v>89.063999999999993</v>
      </c>
      <c r="Q66" s="15">
        <v>85.921000000000006</v>
      </c>
      <c r="S66" s="23">
        <v>153.63300000000001</v>
      </c>
    </row>
    <row r="67" spans="1:19" x14ac:dyDescent="0.25">
      <c r="A67" s="12" t="s">
        <v>98</v>
      </c>
      <c r="B67" s="14">
        <v>145.83500000000001</v>
      </c>
      <c r="C67" s="14">
        <v>152.78200000000001</v>
      </c>
      <c r="D67" s="14">
        <v>164.4</v>
      </c>
      <c r="E67" s="14">
        <v>137.03</v>
      </c>
      <c r="F67" s="14">
        <v>114.6</v>
      </c>
      <c r="G67" s="14">
        <v>99.914000000000001</v>
      </c>
      <c r="H67" s="14">
        <v>162.81899999999999</v>
      </c>
      <c r="I67" s="14">
        <v>90.762</v>
      </c>
      <c r="J67" s="14">
        <v>178.87200000000001</v>
      </c>
      <c r="K67" s="14">
        <v>130.613</v>
      </c>
      <c r="L67" s="14">
        <v>113.67400000000001</v>
      </c>
      <c r="M67" s="14">
        <v>81.180000000000007</v>
      </c>
      <c r="N67" s="14">
        <v>121.749</v>
      </c>
      <c r="O67" s="14">
        <v>118.577</v>
      </c>
      <c r="P67" s="14">
        <v>88.644999999999996</v>
      </c>
      <c r="Q67" s="15">
        <v>86.600999999999999</v>
      </c>
      <c r="S67" s="23">
        <v>149.41200000000001</v>
      </c>
    </row>
    <row r="68" spans="1:19" x14ac:dyDescent="0.25">
      <c r="A68" s="12" t="s">
        <v>99</v>
      </c>
      <c r="B68" s="14">
        <v>149.642</v>
      </c>
      <c r="C68" s="14">
        <v>159.03800000000001</v>
      </c>
      <c r="D68" s="14">
        <v>173.672</v>
      </c>
      <c r="E68" s="14">
        <v>140.30099999999999</v>
      </c>
      <c r="F68" s="14">
        <v>117.306</v>
      </c>
      <c r="G68" s="14">
        <v>101.384</v>
      </c>
      <c r="H68" s="14">
        <v>172.78800000000001</v>
      </c>
      <c r="I68" s="14">
        <v>95.644000000000005</v>
      </c>
      <c r="J68" s="14">
        <v>185.71100000000001</v>
      </c>
      <c r="K68" s="14">
        <v>130.15299999999999</v>
      </c>
      <c r="L68" s="14">
        <v>114.834</v>
      </c>
      <c r="M68" s="14">
        <v>79.393000000000001</v>
      </c>
      <c r="N68" s="14">
        <v>125.60899999999999</v>
      </c>
      <c r="O68" s="14">
        <v>121.23699999999999</v>
      </c>
      <c r="P68" s="14">
        <v>88.097999999999999</v>
      </c>
      <c r="Q68" s="15">
        <v>87.206999999999994</v>
      </c>
      <c r="S68" s="23">
        <v>155.458</v>
      </c>
    </row>
    <row r="69" spans="1:19" x14ac:dyDescent="0.25">
      <c r="A69" s="12" t="s">
        <v>100</v>
      </c>
      <c r="B69" s="14">
        <v>157.01400000000001</v>
      </c>
      <c r="C69" s="14">
        <v>161.87200000000001</v>
      </c>
      <c r="D69" s="14">
        <v>182.28</v>
      </c>
      <c r="E69" s="14">
        <v>146.29</v>
      </c>
      <c r="F69" s="14">
        <v>121.89700000000001</v>
      </c>
      <c r="G69" s="14">
        <v>106.29600000000001</v>
      </c>
      <c r="H69" s="14">
        <v>181.90600000000001</v>
      </c>
      <c r="I69" s="14">
        <v>99.980999999999995</v>
      </c>
      <c r="J69" s="14">
        <v>188.958</v>
      </c>
      <c r="K69" s="14">
        <v>133.21700000000001</v>
      </c>
      <c r="L69" s="14">
        <v>119.52800000000001</v>
      </c>
      <c r="M69" s="14">
        <v>80.391999999999996</v>
      </c>
      <c r="N69" s="14">
        <v>128.74299999999999</v>
      </c>
      <c r="O69" s="14">
        <v>123.45</v>
      </c>
      <c r="P69" s="14">
        <v>89.385999999999996</v>
      </c>
      <c r="Q69" s="15">
        <v>87.686999999999998</v>
      </c>
      <c r="S69" s="23">
        <v>160.666</v>
      </c>
    </row>
    <row r="70" spans="1:19" x14ac:dyDescent="0.25">
      <c r="A70" s="12" t="s">
        <v>101</v>
      </c>
      <c r="B70" s="14">
        <v>157.131</v>
      </c>
      <c r="C70" s="14">
        <v>165.149</v>
      </c>
      <c r="D70" s="14">
        <v>184.46799999999999</v>
      </c>
      <c r="E70" s="14">
        <v>150.62</v>
      </c>
      <c r="F70" s="14">
        <v>127.68300000000001</v>
      </c>
      <c r="G70" s="14">
        <v>108.86</v>
      </c>
      <c r="H70" s="14">
        <v>187.202</v>
      </c>
      <c r="I70" s="14">
        <v>98.373999999999995</v>
      </c>
      <c r="J70" s="14">
        <v>197.477</v>
      </c>
      <c r="K70" s="14">
        <v>136.42400000000001</v>
      </c>
      <c r="L70" s="14">
        <v>123.221</v>
      </c>
      <c r="M70" s="14">
        <v>83.932000000000002</v>
      </c>
      <c r="N70" s="14">
        <v>132.23599999999999</v>
      </c>
      <c r="O70" s="14">
        <v>124.489</v>
      </c>
      <c r="P70" s="14">
        <v>90.266999999999996</v>
      </c>
      <c r="Q70" s="15">
        <v>86.403000000000006</v>
      </c>
      <c r="S70" s="23">
        <v>162.32</v>
      </c>
    </row>
    <row r="71" spans="1:19" x14ac:dyDescent="0.25">
      <c r="A71" s="12" t="s">
        <v>102</v>
      </c>
      <c r="B71" s="14">
        <v>161.78200000000001</v>
      </c>
      <c r="C71" s="14">
        <v>165.69200000000001</v>
      </c>
      <c r="D71" s="14">
        <v>188.517</v>
      </c>
      <c r="E71" s="14">
        <v>153.60900000000001</v>
      </c>
      <c r="F71" s="14">
        <v>131.62700000000001</v>
      </c>
      <c r="G71" s="14">
        <v>111.033</v>
      </c>
      <c r="H71" s="14">
        <v>193.06800000000001</v>
      </c>
      <c r="I71" s="14">
        <v>101.37</v>
      </c>
      <c r="J71" s="14">
        <v>202.34399999999999</v>
      </c>
      <c r="K71" s="14">
        <v>138.86699999999999</v>
      </c>
      <c r="L71" s="14">
        <v>125.51900000000001</v>
      </c>
      <c r="M71" s="14">
        <v>85.950999999999993</v>
      </c>
      <c r="N71" s="14">
        <v>135.232</v>
      </c>
      <c r="O71" s="14">
        <v>126.462</v>
      </c>
      <c r="P71" s="14">
        <v>91.644000000000005</v>
      </c>
      <c r="Q71" s="15">
        <v>85.754000000000005</v>
      </c>
      <c r="S71" s="23">
        <v>171.423</v>
      </c>
    </row>
    <row r="72" spans="1:19" x14ac:dyDescent="0.25">
      <c r="A72" s="12" t="s">
        <v>103</v>
      </c>
      <c r="B72" s="14">
        <v>161.583</v>
      </c>
      <c r="C72" s="14">
        <v>169.01900000000001</v>
      </c>
      <c r="D72" s="14">
        <v>193.39</v>
      </c>
      <c r="E72" s="14">
        <v>159.29499999999999</v>
      </c>
      <c r="F72" s="14">
        <v>137.47999999999999</v>
      </c>
      <c r="G72" s="14">
        <v>115.105</v>
      </c>
      <c r="H72" s="14">
        <v>199.447</v>
      </c>
      <c r="I72" s="14">
        <v>105.22199999999999</v>
      </c>
      <c r="J72" s="14">
        <v>212.64</v>
      </c>
      <c r="K72" s="14">
        <v>139.88300000000001</v>
      </c>
      <c r="L72" s="14">
        <v>128.68799999999999</v>
      </c>
      <c r="M72" s="14">
        <v>89.063000000000002</v>
      </c>
      <c r="N72" s="14">
        <v>135.26499999999999</v>
      </c>
      <c r="O72" s="14">
        <v>127.72799999999999</v>
      </c>
      <c r="P72" s="14">
        <v>94.885000000000005</v>
      </c>
      <c r="Q72" s="15">
        <v>89.031999999999996</v>
      </c>
      <c r="S72" s="23">
        <v>174.81200000000001</v>
      </c>
    </row>
    <row r="73" spans="1:19" x14ac:dyDescent="0.25">
      <c r="A73" s="12" t="s">
        <v>104</v>
      </c>
      <c r="B73" s="14">
        <v>161.95400000000001</v>
      </c>
      <c r="C73" s="14">
        <v>172.34200000000001</v>
      </c>
      <c r="D73" s="14">
        <v>200.34800000000001</v>
      </c>
      <c r="E73" s="14">
        <v>162.804</v>
      </c>
      <c r="F73" s="14">
        <v>142.69800000000001</v>
      </c>
      <c r="G73" s="14">
        <v>119.393</v>
      </c>
      <c r="H73" s="14">
        <v>210.00700000000001</v>
      </c>
      <c r="I73" s="14">
        <v>114.133</v>
      </c>
      <c r="J73" s="14">
        <v>221.774</v>
      </c>
      <c r="K73" s="14">
        <v>137.78299999999999</v>
      </c>
      <c r="L73" s="14">
        <v>132.39400000000001</v>
      </c>
      <c r="M73" s="14">
        <v>91.224999999999994</v>
      </c>
      <c r="N73" s="14">
        <v>137.607</v>
      </c>
      <c r="O73" s="14">
        <v>130.232</v>
      </c>
      <c r="P73" s="14">
        <v>99.721000000000004</v>
      </c>
      <c r="Q73" s="15">
        <v>91.588999999999999</v>
      </c>
      <c r="S73" s="23">
        <v>177.12100000000001</v>
      </c>
    </row>
    <row r="74" spans="1:19" ht="15.75" thickBot="1" x14ac:dyDescent="0.3">
      <c r="A74" s="13" t="s">
        <v>105</v>
      </c>
      <c r="B74" s="16">
        <v>168.97499999999999</v>
      </c>
      <c r="C74" s="16">
        <v>173.40100000000001</v>
      </c>
      <c r="D74" s="16">
        <v>202.672</v>
      </c>
      <c r="E74" s="16">
        <v>165.37</v>
      </c>
      <c r="F74" s="16">
        <v>144.65299999999999</v>
      </c>
      <c r="G74" s="16">
        <v>124.098</v>
      </c>
      <c r="H74" s="16">
        <v>213.102</v>
      </c>
      <c r="I74" s="16">
        <v>118.492</v>
      </c>
      <c r="J74" s="16">
        <v>219.23599999999999</v>
      </c>
      <c r="K74" s="16">
        <v>143.54400000000001</v>
      </c>
      <c r="L74" s="16">
        <v>135.72200000000001</v>
      </c>
      <c r="M74" s="16">
        <v>92.287999999999997</v>
      </c>
      <c r="N74" s="16">
        <v>139.29400000000001</v>
      </c>
      <c r="O74" s="16">
        <v>134.74</v>
      </c>
      <c r="P74" s="16">
        <v>101.81100000000001</v>
      </c>
      <c r="Q74" s="17">
        <v>90.972999999999999</v>
      </c>
      <c r="S74" s="24">
        <v>181.739</v>
      </c>
    </row>
    <row r="75" spans="1:19" x14ac:dyDescent="0.25">
      <c r="J75" s="1"/>
    </row>
    <row r="76" spans="1:19" x14ac:dyDescent="0.25">
      <c r="A76" s="26" t="s">
        <v>222</v>
      </c>
      <c r="B76" s="27">
        <f>MAX(B4:B74)</f>
        <v>196.30799999999999</v>
      </c>
      <c r="C76" s="27">
        <f t="shared" ref="C76:S76" si="0">MAX(C4:C74)</f>
        <v>173.613</v>
      </c>
      <c r="D76" s="27">
        <f t="shared" si="0"/>
        <v>209.90799999999999</v>
      </c>
      <c r="E76" s="27">
        <f t="shared" si="0"/>
        <v>198.27799999999999</v>
      </c>
      <c r="F76" s="27">
        <f t="shared" si="0"/>
        <v>204.345</v>
      </c>
      <c r="G76" s="27">
        <f t="shared" si="0"/>
        <v>230.80699999999999</v>
      </c>
      <c r="H76" s="27">
        <f t="shared" si="0"/>
        <v>232.274</v>
      </c>
      <c r="I76" s="27">
        <f t="shared" si="0"/>
        <v>291.98899999999998</v>
      </c>
      <c r="J76" s="27">
        <f t="shared" si="0"/>
        <v>236.64099999999999</v>
      </c>
      <c r="K76" s="27">
        <f t="shared" si="0"/>
        <v>269.27300000000002</v>
      </c>
      <c r="L76" s="27">
        <f t="shared" si="0"/>
        <v>220.078</v>
      </c>
      <c r="M76" s="27">
        <f t="shared" si="0"/>
        <v>248.40600000000001</v>
      </c>
      <c r="N76" s="27">
        <f t="shared" si="0"/>
        <v>246.578</v>
      </c>
      <c r="O76" s="27">
        <f t="shared" si="0"/>
        <v>197.857</v>
      </c>
      <c r="P76" s="27">
        <f t="shared" si="0"/>
        <v>203.15700000000001</v>
      </c>
      <c r="Q76" s="27">
        <f t="shared" si="0"/>
        <v>203.92599999999999</v>
      </c>
      <c r="R76" s="27"/>
      <c r="S76" s="27">
        <f t="shared" si="0"/>
        <v>181.739</v>
      </c>
    </row>
    <row r="77" spans="1:19" x14ac:dyDescent="0.25">
      <c r="A77" s="26" t="s">
        <v>223</v>
      </c>
      <c r="B77" s="27">
        <f>MIN(B35:B74)</f>
        <v>137.87700000000001</v>
      </c>
      <c r="C77" s="27">
        <f t="shared" ref="C77:S77" si="1">MIN(C35:C74)</f>
        <v>144.77199999999999</v>
      </c>
      <c r="D77" s="27">
        <f t="shared" si="1"/>
        <v>162.32400000000001</v>
      </c>
      <c r="E77" s="27">
        <f t="shared" si="1"/>
        <v>129.47200000000001</v>
      </c>
      <c r="F77" s="27">
        <f t="shared" si="1"/>
        <v>112.98</v>
      </c>
      <c r="G77" s="27">
        <f t="shared" si="1"/>
        <v>98.391000000000005</v>
      </c>
      <c r="H77" s="27">
        <f t="shared" si="1"/>
        <v>149.77199999999999</v>
      </c>
      <c r="I77" s="27">
        <f t="shared" si="1"/>
        <v>84.313999999999993</v>
      </c>
      <c r="J77" s="27">
        <f t="shared" si="1"/>
        <v>173.602</v>
      </c>
      <c r="K77" s="27">
        <f t="shared" si="1"/>
        <v>125.126</v>
      </c>
      <c r="L77" s="27">
        <f t="shared" si="1"/>
        <v>113.154</v>
      </c>
      <c r="M77" s="27">
        <f t="shared" si="1"/>
        <v>79.393000000000001</v>
      </c>
      <c r="N77" s="27">
        <f t="shared" si="1"/>
        <v>121.749</v>
      </c>
      <c r="O77" s="27">
        <f t="shared" si="1"/>
        <v>117.227</v>
      </c>
      <c r="P77" s="27">
        <f t="shared" si="1"/>
        <v>88.097999999999999</v>
      </c>
      <c r="Q77" s="27">
        <f t="shared" si="1"/>
        <v>85.754000000000005</v>
      </c>
      <c r="R77" s="27"/>
      <c r="S77" s="27">
        <f t="shared" si="1"/>
        <v>135.851</v>
      </c>
    </row>
    <row r="78" spans="1:19" x14ac:dyDescent="0.25">
      <c r="A78" s="26" t="s">
        <v>224</v>
      </c>
      <c r="B78" s="28">
        <f>(B74-B76)/B76</f>
        <v>-0.1392352833302769</v>
      </c>
      <c r="C78" s="28">
        <f t="shared" ref="C78:S78" si="2">(C74-C76)/C76</f>
        <v>-1.221106714358885E-3</v>
      </c>
      <c r="D78" s="28">
        <f t="shared" si="2"/>
        <v>-3.4472244983516545E-2</v>
      </c>
      <c r="E78" s="28">
        <f t="shared" si="2"/>
        <v>-0.16596899302998813</v>
      </c>
      <c r="F78" s="28">
        <f t="shared" si="2"/>
        <v>-0.29211382710611961</v>
      </c>
      <c r="G78" s="28">
        <f t="shared" si="2"/>
        <v>-0.46232999865688645</v>
      </c>
      <c r="H78" s="28">
        <f t="shared" si="2"/>
        <v>-8.2540447919267748E-2</v>
      </c>
      <c r="I78" s="28">
        <f t="shared" si="2"/>
        <v>-0.59419019209627755</v>
      </c>
      <c r="J78" s="28">
        <f t="shared" si="2"/>
        <v>-7.3550230095376548E-2</v>
      </c>
      <c r="K78" s="28">
        <f t="shared" si="2"/>
        <v>-0.46692018880467034</v>
      </c>
      <c r="L78" s="28">
        <f t="shared" si="2"/>
        <v>-0.38330046619834784</v>
      </c>
      <c r="M78" s="28">
        <f t="shared" si="2"/>
        <v>-0.62847918327254571</v>
      </c>
      <c r="N78" s="28">
        <f t="shared" si="2"/>
        <v>-0.43509153290236757</v>
      </c>
      <c r="O78" s="28">
        <f t="shared" si="2"/>
        <v>-0.31900311841380385</v>
      </c>
      <c r="P78" s="28">
        <f t="shared" si="2"/>
        <v>-0.49885556490792832</v>
      </c>
      <c r="Q78" s="28">
        <f t="shared" si="2"/>
        <v>-0.55389209811402174</v>
      </c>
      <c r="R78" s="28"/>
      <c r="S78" s="28">
        <f t="shared" si="2"/>
        <v>0</v>
      </c>
    </row>
    <row r="79" spans="1:19" x14ac:dyDescent="0.25">
      <c r="A79" s="26" t="s">
        <v>225</v>
      </c>
      <c r="B79" s="28">
        <f>(B77-B76)/B76</f>
        <v>-0.29764961183446415</v>
      </c>
      <c r="C79" s="28">
        <f t="shared" ref="C79:S79" si="3">(C77-C76)/C76</f>
        <v>-0.16612235258880387</v>
      </c>
      <c r="D79" s="28">
        <f t="shared" si="3"/>
        <v>-0.226689787907083</v>
      </c>
      <c r="E79" s="28">
        <f t="shared" si="3"/>
        <v>-0.34701782345999044</v>
      </c>
      <c r="F79" s="28">
        <f t="shared" si="3"/>
        <v>-0.44711150260588706</v>
      </c>
      <c r="G79" s="28">
        <f t="shared" si="3"/>
        <v>-0.57370876966469819</v>
      </c>
      <c r="H79" s="28">
        <f t="shared" si="3"/>
        <v>-0.3551925742872642</v>
      </c>
      <c r="I79" s="28">
        <f t="shared" si="3"/>
        <v>-0.71124254680827015</v>
      </c>
      <c r="J79" s="28">
        <f t="shared" si="3"/>
        <v>-0.26639086210758062</v>
      </c>
      <c r="K79" s="28">
        <f t="shared" si="3"/>
        <v>-0.53531917422095798</v>
      </c>
      <c r="L79" s="28">
        <f t="shared" si="3"/>
        <v>-0.48584592735302939</v>
      </c>
      <c r="M79" s="28">
        <f t="shared" si="3"/>
        <v>-0.6803901677093146</v>
      </c>
      <c r="N79" s="28">
        <f t="shared" si="3"/>
        <v>-0.50624548824307114</v>
      </c>
      <c r="O79" s="28">
        <f t="shared" si="3"/>
        <v>-0.40751653972313334</v>
      </c>
      <c r="P79" s="28">
        <f t="shared" si="3"/>
        <v>-0.56635508498353493</v>
      </c>
      <c r="Q79" s="28">
        <f t="shared" si="3"/>
        <v>-0.57948471504369226</v>
      </c>
      <c r="R79" s="28"/>
      <c r="S79" s="28">
        <f t="shared" si="3"/>
        <v>-0.25249396112006783</v>
      </c>
    </row>
    <row r="80" spans="1:19" x14ac:dyDescent="0.25">
      <c r="A80" s="26" t="s">
        <v>226</v>
      </c>
      <c r="B80" s="28">
        <f>(B74-100)/100</f>
        <v>0.68974999999999997</v>
      </c>
      <c r="C80" s="28">
        <f t="shared" ref="C80:S80" si="4">(C74-100)/100</f>
        <v>0.73401000000000005</v>
      </c>
      <c r="D80" s="28">
        <f t="shared" si="4"/>
        <v>1.0267200000000001</v>
      </c>
      <c r="E80" s="28">
        <f t="shared" si="4"/>
        <v>0.65370000000000006</v>
      </c>
      <c r="F80" s="28">
        <f t="shared" si="4"/>
        <v>0.44652999999999993</v>
      </c>
      <c r="G80" s="28">
        <f t="shared" si="4"/>
        <v>0.24098</v>
      </c>
      <c r="H80" s="28">
        <f t="shared" si="4"/>
        <v>1.1310200000000001</v>
      </c>
      <c r="I80" s="28">
        <f t="shared" si="4"/>
        <v>0.18492000000000006</v>
      </c>
      <c r="J80" s="28">
        <f t="shared" si="4"/>
        <v>1.1923599999999999</v>
      </c>
      <c r="K80" s="28">
        <f t="shared" si="4"/>
        <v>0.4354400000000001</v>
      </c>
      <c r="L80" s="28">
        <f t="shared" si="4"/>
        <v>0.35722000000000009</v>
      </c>
      <c r="M80" s="28">
        <f t="shared" si="4"/>
        <v>-7.7120000000000036E-2</v>
      </c>
      <c r="N80" s="28">
        <f t="shared" si="4"/>
        <v>0.39294000000000012</v>
      </c>
      <c r="O80" s="28">
        <f t="shared" si="4"/>
        <v>0.3474000000000001</v>
      </c>
      <c r="P80" s="28">
        <f t="shared" si="4"/>
        <v>1.811000000000007E-2</v>
      </c>
      <c r="Q80" s="28">
        <f t="shared" si="4"/>
        <v>-9.0270000000000017E-2</v>
      </c>
      <c r="R80" s="28"/>
      <c r="S80" s="28">
        <f t="shared" si="4"/>
        <v>0.81739000000000006</v>
      </c>
    </row>
    <row r="81" spans="1:19" x14ac:dyDescent="0.25">
      <c r="A81" s="26" t="s">
        <v>227</v>
      </c>
      <c r="B81" s="28">
        <f>(B74-B70)/B70</f>
        <v>7.5376596597743248E-2</v>
      </c>
      <c r="C81" s="28">
        <f t="shared" ref="C81:S81" si="5">(C74-C70)/C70</f>
        <v>4.9966999497423593E-2</v>
      </c>
      <c r="D81" s="28">
        <f t="shared" si="5"/>
        <v>9.8683782553071586E-2</v>
      </c>
      <c r="E81" s="28">
        <f t="shared" si="5"/>
        <v>9.7928561943964945E-2</v>
      </c>
      <c r="F81" s="28">
        <f t="shared" si="5"/>
        <v>0.1329072781811203</v>
      </c>
      <c r="G81" s="28">
        <f t="shared" si="5"/>
        <v>0.13997795333455815</v>
      </c>
      <c r="H81" s="28">
        <f t="shared" si="5"/>
        <v>0.1383532227219795</v>
      </c>
      <c r="I81" s="28">
        <f t="shared" si="5"/>
        <v>0.2045052554536769</v>
      </c>
      <c r="J81" s="28">
        <f t="shared" si="5"/>
        <v>0.11018498356770655</v>
      </c>
      <c r="K81" s="28">
        <f t="shared" si="5"/>
        <v>5.219023045798396E-2</v>
      </c>
      <c r="L81" s="28">
        <f t="shared" si="5"/>
        <v>0.10145186291297753</v>
      </c>
      <c r="M81" s="28">
        <f t="shared" si="5"/>
        <v>9.9556784063289258E-2</v>
      </c>
      <c r="N81" s="28">
        <f t="shared" si="5"/>
        <v>5.3374270244109179E-2</v>
      </c>
      <c r="O81" s="28">
        <f t="shared" si="5"/>
        <v>8.2344624826289903E-2</v>
      </c>
      <c r="P81" s="28">
        <f t="shared" si="5"/>
        <v>0.12788726777227571</v>
      </c>
      <c r="Q81" s="28">
        <f t="shared" si="5"/>
        <v>5.2891682001782264E-2</v>
      </c>
      <c r="R81" s="28"/>
      <c r="S81" s="28">
        <f t="shared" si="5"/>
        <v>0.11963405618531303</v>
      </c>
    </row>
    <row r="82" spans="1:19" x14ac:dyDescent="0.25">
      <c r="A82" s="26" t="s">
        <v>228</v>
      </c>
      <c r="B82" s="28">
        <f>(B74-B73)/B73</f>
        <v>4.3351815947738161E-2</v>
      </c>
      <c r="C82" s="28">
        <f t="shared" ref="C82:S82" si="6">(C74-C73)/C73</f>
        <v>6.1447586775133017E-3</v>
      </c>
      <c r="D82" s="28">
        <f t="shared" si="6"/>
        <v>1.1599816319603808E-2</v>
      </c>
      <c r="E82" s="28">
        <f t="shared" si="6"/>
        <v>1.5761283506547766E-2</v>
      </c>
      <c r="F82" s="28">
        <f t="shared" si="6"/>
        <v>1.3700262091970342E-2</v>
      </c>
      <c r="G82" s="28">
        <f t="shared" si="6"/>
        <v>3.9407670466442744E-2</v>
      </c>
      <c r="H82" s="28">
        <f t="shared" si="6"/>
        <v>1.4737603984629078E-2</v>
      </c>
      <c r="I82" s="28">
        <f t="shared" si="6"/>
        <v>3.8192284440083143E-2</v>
      </c>
      <c r="J82" s="28">
        <f t="shared" si="6"/>
        <v>-1.1444082714835872E-2</v>
      </c>
      <c r="K82" s="28">
        <f t="shared" si="6"/>
        <v>4.1812124863009406E-2</v>
      </c>
      <c r="L82" s="28">
        <f t="shared" si="6"/>
        <v>2.5137090804719268E-2</v>
      </c>
      <c r="M82" s="28">
        <f t="shared" si="6"/>
        <v>1.1652507536311345E-2</v>
      </c>
      <c r="N82" s="28">
        <f t="shared" si="6"/>
        <v>1.225955074959858E-2</v>
      </c>
      <c r="O82" s="28">
        <f t="shared" si="6"/>
        <v>3.4615148350635866E-2</v>
      </c>
      <c r="P82" s="28">
        <f t="shared" si="6"/>
        <v>2.0958474142858608E-2</v>
      </c>
      <c r="Q82" s="28">
        <f t="shared" si="6"/>
        <v>-6.725698500911678E-3</v>
      </c>
      <c r="R82" s="28"/>
      <c r="S82" s="28">
        <f t="shared" si="6"/>
        <v>2.6072571857656601E-2</v>
      </c>
    </row>
    <row r="83" spans="1:19" x14ac:dyDescent="0.25">
      <c r="A83" s="26" t="s">
        <v>229</v>
      </c>
      <c r="B83" s="28">
        <f>(B74-B77)/B77</f>
        <v>0.22554885876542122</v>
      </c>
      <c r="C83" s="28">
        <f t="shared" ref="C83:S83" si="7">(C74-C77)/C77</f>
        <v>0.19775232779819316</v>
      </c>
      <c r="D83" s="28">
        <f t="shared" si="7"/>
        <v>0.24856459919666829</v>
      </c>
      <c r="E83" s="28">
        <f t="shared" si="7"/>
        <v>0.27726458230350959</v>
      </c>
      <c r="F83" s="28">
        <f t="shared" si="7"/>
        <v>0.28034165338998041</v>
      </c>
      <c r="G83" s="28">
        <f t="shared" si="7"/>
        <v>0.26127389700277459</v>
      </c>
      <c r="H83" s="28">
        <f t="shared" si="7"/>
        <v>0.42284272093582254</v>
      </c>
      <c r="I83" s="28">
        <f t="shared" si="7"/>
        <v>0.40536565694902404</v>
      </c>
      <c r="J83" s="28">
        <f t="shared" si="7"/>
        <v>0.26286563518853462</v>
      </c>
      <c r="K83" s="28">
        <f t="shared" si="7"/>
        <v>0.14719562680817741</v>
      </c>
      <c r="L83" s="28">
        <f t="shared" si="7"/>
        <v>0.19944500415363145</v>
      </c>
      <c r="M83" s="28">
        <f t="shared" si="7"/>
        <v>0.16241986069300815</v>
      </c>
      <c r="N83" s="28">
        <f t="shared" si="7"/>
        <v>0.14410795981897195</v>
      </c>
      <c r="O83" s="28">
        <f t="shared" si="7"/>
        <v>0.14939391095907945</v>
      </c>
      <c r="P83" s="28">
        <f t="shared" si="7"/>
        <v>0.15565620104883207</v>
      </c>
      <c r="Q83" s="28">
        <f t="shared" si="7"/>
        <v>6.0860134804207308E-2</v>
      </c>
      <c r="R83" s="28"/>
      <c r="S83" s="28">
        <f t="shared" si="7"/>
        <v>0.33778183450986748</v>
      </c>
    </row>
    <row r="84" spans="1:19" x14ac:dyDescent="0.25">
      <c r="A84" s="26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</row>
    <row r="85" spans="1:19" x14ac:dyDescent="0.25">
      <c r="A85" s="26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</row>
    <row r="86" spans="1:19" x14ac:dyDescent="0.25">
      <c r="A86" s="2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</row>
    <row r="87" spans="1:19" x14ac:dyDescent="0.25">
      <c r="A87" s="31" t="s">
        <v>230</v>
      </c>
      <c r="B87" s="28">
        <f>(B46-B76)/B76</f>
        <v>-2.0055219349185888E-2</v>
      </c>
      <c r="C87" s="28">
        <f t="shared" ref="C87:S87" si="8">(C46-C76)/C76</f>
        <v>-4.65863731402602E-2</v>
      </c>
      <c r="D87" s="28">
        <f t="shared" si="8"/>
        <v>-9.2754921203573679E-3</v>
      </c>
      <c r="E87" s="28">
        <f t="shared" si="8"/>
        <v>-1.5165575605967405E-2</v>
      </c>
      <c r="F87" s="28">
        <f t="shared" si="8"/>
        <v>-4.2819741124079373E-2</v>
      </c>
      <c r="G87" s="28">
        <f t="shared" si="8"/>
        <v>-3.5185241348832497E-2</v>
      </c>
      <c r="H87" s="28">
        <f t="shared" si="8"/>
        <v>-4.1132455634293991E-2</v>
      </c>
      <c r="I87" s="28">
        <f t="shared" si="8"/>
        <v>-5.1782772638695115E-2</v>
      </c>
      <c r="J87" s="28">
        <f t="shared" si="8"/>
        <v>-3.1655545742284665E-2</v>
      </c>
      <c r="K87" s="28">
        <f t="shared" si="8"/>
        <v>-9.4599161445818966E-2</v>
      </c>
      <c r="L87" s="28">
        <f t="shared" si="8"/>
        <v>-5.5543943510936986E-2</v>
      </c>
      <c r="M87" s="28">
        <f t="shared" si="8"/>
        <v>-2.4077518256402801E-2</v>
      </c>
      <c r="N87" s="28">
        <f t="shared" si="8"/>
        <v>-6.2252106838403933E-3</v>
      </c>
      <c r="O87" s="28">
        <f t="shared" si="8"/>
        <v>-2.9961032462839311E-2</v>
      </c>
      <c r="P87" s="28">
        <f t="shared" si="8"/>
        <v>-2.2819789620835234E-2</v>
      </c>
      <c r="Q87" s="28">
        <f t="shared" si="8"/>
        <v>-2.928022910271361E-2</v>
      </c>
      <c r="R87" s="28"/>
      <c r="S87" s="28">
        <f t="shared" si="8"/>
        <v>-0.25249396112006783</v>
      </c>
    </row>
    <row r="88" spans="1:19" x14ac:dyDescent="0.25">
      <c r="A88" s="31" t="s">
        <v>231</v>
      </c>
      <c r="B88" s="28">
        <f>(B50-B76)/B76</f>
        <v>-8.9802758929844892E-2</v>
      </c>
      <c r="C88" s="28">
        <f t="shared" ref="C88:S88" si="9">(C50-C76)/C76</f>
        <v>-5.0215133659345726E-2</v>
      </c>
      <c r="D88" s="28">
        <f t="shared" si="9"/>
        <v>-8.2821998208739034E-2</v>
      </c>
      <c r="E88" s="28">
        <f t="shared" si="9"/>
        <v>-0.11230696295100819</v>
      </c>
      <c r="F88" s="28">
        <f t="shared" si="9"/>
        <v>-0.17937801267464337</v>
      </c>
      <c r="G88" s="28">
        <f t="shared" si="9"/>
        <v>-0.21573869076761096</v>
      </c>
      <c r="H88" s="28">
        <f t="shared" si="9"/>
        <v>-5.3002057914359794E-2</v>
      </c>
      <c r="I88" s="28">
        <f t="shared" si="9"/>
        <v>-0.31253917099616763</v>
      </c>
      <c r="J88" s="28">
        <f t="shared" si="9"/>
        <v>-5.7175214776813831E-2</v>
      </c>
      <c r="K88" s="28">
        <f t="shared" si="9"/>
        <v>-0.16439821296602342</v>
      </c>
      <c r="L88" s="28">
        <f t="shared" si="9"/>
        <v>-0.19673933787111841</v>
      </c>
      <c r="M88" s="28">
        <f t="shared" si="9"/>
        <v>-0.18783362720707225</v>
      </c>
      <c r="N88" s="28">
        <f t="shared" si="9"/>
        <v>-0.1855396669613672</v>
      </c>
      <c r="O88" s="28">
        <f t="shared" si="9"/>
        <v>-0.14048024583411245</v>
      </c>
      <c r="P88" s="28">
        <f t="shared" si="9"/>
        <v>-0.13106612127566369</v>
      </c>
      <c r="Q88" s="28">
        <f t="shared" si="9"/>
        <v>-0.16436354363837863</v>
      </c>
      <c r="R88" s="28"/>
      <c r="S88" s="28">
        <f t="shared" si="9"/>
        <v>-6.4350524653486549E-2</v>
      </c>
    </row>
    <row r="89" spans="1:19" x14ac:dyDescent="0.25">
      <c r="A89" s="31" t="s">
        <v>232</v>
      </c>
      <c r="B89" s="28">
        <f>(B54-B76)/B76</f>
        <v>-0.16866862277645328</v>
      </c>
      <c r="C89" s="28">
        <f t="shared" ref="C89:S89" si="10">(C54-C76)/C76</f>
        <v>-0.11660417134661574</v>
      </c>
      <c r="D89" s="28">
        <f t="shared" si="10"/>
        <v>-0.16102768832059755</v>
      </c>
      <c r="E89" s="28">
        <f t="shared" si="10"/>
        <v>-0.2313216796618888</v>
      </c>
      <c r="F89" s="28">
        <f t="shared" si="10"/>
        <v>-0.31443881670703955</v>
      </c>
      <c r="G89" s="28">
        <f t="shared" si="10"/>
        <v>-0.44548908828588385</v>
      </c>
      <c r="H89" s="28">
        <f t="shared" si="10"/>
        <v>-0.26968149685285486</v>
      </c>
      <c r="I89" s="28">
        <f t="shared" si="10"/>
        <v>-0.53480439331618657</v>
      </c>
      <c r="J89" s="28">
        <f t="shared" si="10"/>
        <v>-0.16261341018673856</v>
      </c>
      <c r="K89" s="28">
        <f t="shared" si="10"/>
        <v>-0.3512160521106833</v>
      </c>
      <c r="L89" s="28">
        <f t="shared" si="10"/>
        <v>-0.3296104108543334</v>
      </c>
      <c r="M89" s="28">
        <f t="shared" si="10"/>
        <v>-0.44584269301063578</v>
      </c>
      <c r="N89" s="28">
        <f t="shared" si="10"/>
        <v>-0.33412956549246087</v>
      </c>
      <c r="O89" s="28">
        <f t="shared" si="10"/>
        <v>-0.23255179245616783</v>
      </c>
      <c r="P89" s="28">
        <f t="shared" si="10"/>
        <v>-0.30446403520430015</v>
      </c>
      <c r="Q89" s="28">
        <f t="shared" si="10"/>
        <v>-0.27603640536272961</v>
      </c>
      <c r="R89" s="28"/>
      <c r="S89" s="28">
        <f t="shared" si="10"/>
        <v>-0.12845894387005544</v>
      </c>
    </row>
    <row r="90" spans="1:19" x14ac:dyDescent="0.25">
      <c r="A90" s="31" t="s">
        <v>233</v>
      </c>
      <c r="B90" s="28">
        <f>(B58-B76)/B76</f>
        <v>-0.20750045846323115</v>
      </c>
      <c r="C90" s="28">
        <f t="shared" ref="C90:S90" si="11">(C58-C76)/C76</f>
        <v>-8.5494749817121934E-2</v>
      </c>
      <c r="D90" s="28">
        <f t="shared" si="11"/>
        <v>-0.19927777883644257</v>
      </c>
      <c r="E90" s="28">
        <f t="shared" si="11"/>
        <v>-0.26330707390633351</v>
      </c>
      <c r="F90" s="28">
        <f t="shared" si="11"/>
        <v>-0.37909417896204944</v>
      </c>
      <c r="G90" s="28">
        <f t="shared" si="11"/>
        <v>-0.48771484400386467</v>
      </c>
      <c r="H90" s="28">
        <f t="shared" si="11"/>
        <v>-0.28276518249997851</v>
      </c>
      <c r="I90" s="28">
        <f t="shared" si="11"/>
        <v>-0.60423166626140024</v>
      </c>
      <c r="J90" s="28">
        <f t="shared" si="11"/>
        <v>-0.22098030349770317</v>
      </c>
      <c r="K90" s="28">
        <f t="shared" si="11"/>
        <v>-0.42743981015549276</v>
      </c>
      <c r="L90" s="28">
        <f t="shared" si="11"/>
        <v>-0.38686738338225535</v>
      </c>
      <c r="M90" s="28">
        <f t="shared" si="11"/>
        <v>-0.51107058605669753</v>
      </c>
      <c r="N90" s="28">
        <f t="shared" si="11"/>
        <v>-0.43330305217821535</v>
      </c>
      <c r="O90" s="28">
        <f t="shared" si="11"/>
        <v>-0.28897132777713203</v>
      </c>
      <c r="P90" s="28">
        <f t="shared" si="11"/>
        <v>-0.38185245893569997</v>
      </c>
      <c r="Q90" s="28">
        <f t="shared" si="11"/>
        <v>-0.3893275011523788</v>
      </c>
      <c r="R90" s="28"/>
      <c r="S90" s="28">
        <f t="shared" si="11"/>
        <v>-0.11085127573058075</v>
      </c>
    </row>
    <row r="91" spans="1:19" x14ac:dyDescent="0.25">
      <c r="A91" s="31" t="s">
        <v>234</v>
      </c>
      <c r="B91" s="28">
        <f>(B62-B76)/B76</f>
        <v>-0.29267783279336546</v>
      </c>
      <c r="C91" s="28">
        <f t="shared" ref="C91:S91" si="12">(C62-C76)/C76</f>
        <v>-0.11162758549186982</v>
      </c>
      <c r="D91" s="28">
        <f t="shared" si="12"/>
        <v>-0.20174552661165837</v>
      </c>
      <c r="E91" s="28">
        <f t="shared" si="12"/>
        <v>-0.3381363540080089</v>
      </c>
      <c r="F91" s="28">
        <f t="shared" si="12"/>
        <v>-0.43857691648927055</v>
      </c>
      <c r="G91" s="28">
        <f t="shared" si="12"/>
        <v>-0.5398839723231964</v>
      </c>
      <c r="H91" s="28">
        <f t="shared" si="12"/>
        <v>-0.3551925742872642</v>
      </c>
      <c r="I91" s="28">
        <f t="shared" si="12"/>
        <v>-0.66983002784351464</v>
      </c>
      <c r="J91" s="28">
        <f t="shared" si="12"/>
        <v>-0.26172134161028732</v>
      </c>
      <c r="K91" s="28">
        <f t="shared" si="12"/>
        <v>-0.53531917422095798</v>
      </c>
      <c r="L91" s="28">
        <f t="shared" si="12"/>
        <v>-0.46219067785058027</v>
      </c>
      <c r="M91" s="28">
        <f t="shared" si="12"/>
        <v>-0.59098411471542556</v>
      </c>
      <c r="N91" s="28">
        <f t="shared" si="12"/>
        <v>-0.48429705813170681</v>
      </c>
      <c r="O91" s="28">
        <f t="shared" si="12"/>
        <v>-0.37512445857361632</v>
      </c>
      <c r="P91" s="28">
        <f t="shared" si="12"/>
        <v>-0.50717917669585588</v>
      </c>
      <c r="Q91" s="28">
        <f t="shared" si="12"/>
        <v>-0.5091945117346488</v>
      </c>
      <c r="R91" s="28"/>
      <c r="S91" s="28">
        <f t="shared" si="12"/>
        <v>-0.17854175493427391</v>
      </c>
    </row>
    <row r="92" spans="1:19" x14ac:dyDescent="0.25">
      <c r="A92" s="31" t="s">
        <v>235</v>
      </c>
      <c r="B92" s="28">
        <f>(B66-B76)/B76</f>
        <v>-0.27850622491187321</v>
      </c>
      <c r="C92" s="28">
        <f t="shared" ref="C92:S92" si="13">(C66-C76)/C76</f>
        <v>-0.11563650187485956</v>
      </c>
      <c r="D92" s="28">
        <f t="shared" si="13"/>
        <v>-0.21329820683346989</v>
      </c>
      <c r="E92" s="28">
        <f t="shared" si="13"/>
        <v>-0.32055497836371155</v>
      </c>
      <c r="F92" s="28">
        <f t="shared" si="13"/>
        <v>-0.44403826861435314</v>
      </c>
      <c r="G92" s="28">
        <f t="shared" si="13"/>
        <v>-0.57370876966469819</v>
      </c>
      <c r="H92" s="28">
        <f t="shared" si="13"/>
        <v>-0.30311614730878189</v>
      </c>
      <c r="I92" s="28">
        <f t="shared" si="13"/>
        <v>-0.70558479942737562</v>
      </c>
      <c r="J92" s="28">
        <f t="shared" si="13"/>
        <v>-0.24930168483060841</v>
      </c>
      <c r="K92" s="28">
        <f t="shared" si="13"/>
        <v>-0.52401094799701431</v>
      </c>
      <c r="L92" s="28">
        <f t="shared" si="13"/>
        <v>-0.48453275656812589</v>
      </c>
      <c r="M92" s="28">
        <f t="shared" si="13"/>
        <v>-0.66034234277754966</v>
      </c>
      <c r="N92" s="28">
        <f t="shared" si="13"/>
        <v>-0.49804118777830947</v>
      </c>
      <c r="O92" s="28">
        <f t="shared" si="13"/>
        <v>-0.40751653972313334</v>
      </c>
      <c r="P92" s="28">
        <f t="shared" si="13"/>
        <v>-0.56160014176228246</v>
      </c>
      <c r="Q92" s="28">
        <f t="shared" si="13"/>
        <v>-0.57866579053185951</v>
      </c>
      <c r="R92" s="28"/>
      <c r="S92" s="28">
        <f t="shared" si="13"/>
        <v>-0.15465035022752405</v>
      </c>
    </row>
    <row r="93" spans="1:19" x14ac:dyDescent="0.25">
      <c r="A93" s="31" t="s">
        <v>236</v>
      </c>
      <c r="B93" s="28">
        <f>(B70-B76)/B76</f>
        <v>-0.19956904456262606</v>
      </c>
      <c r="C93" s="28">
        <f t="shared" ref="C93:S93" si="14">(C70-C76)/C76</f>
        <v>-4.8752109577047793E-2</v>
      </c>
      <c r="D93" s="28">
        <f t="shared" si="14"/>
        <v>-0.12119595251252929</v>
      </c>
      <c r="E93" s="28">
        <f t="shared" si="14"/>
        <v>-0.24035949525413808</v>
      </c>
      <c r="F93" s="28">
        <f t="shared" si="14"/>
        <v>-0.37515965646333405</v>
      </c>
      <c r="G93" s="28">
        <f t="shared" si="14"/>
        <v>-0.52835052663047477</v>
      </c>
      <c r="H93" s="28">
        <f t="shared" si="14"/>
        <v>-0.19404668624124957</v>
      </c>
      <c r="I93" s="28">
        <f t="shared" si="14"/>
        <v>-0.66309004791276382</v>
      </c>
      <c r="J93" s="28">
        <f t="shared" si="14"/>
        <v>-0.16549963869321035</v>
      </c>
      <c r="K93" s="28">
        <f t="shared" si="14"/>
        <v>-0.49336175554177364</v>
      </c>
      <c r="L93" s="28">
        <f t="shared" si="14"/>
        <v>-0.44010305437163189</v>
      </c>
      <c r="M93" s="28">
        <f t="shared" si="14"/>
        <v>-0.66211766221427815</v>
      </c>
      <c r="N93" s="28">
        <f t="shared" si="14"/>
        <v>-0.46371533551249505</v>
      </c>
      <c r="O93" s="28">
        <f t="shared" si="14"/>
        <v>-0.37081326412510041</v>
      </c>
      <c r="P93" s="28">
        <f t="shared" si="14"/>
        <v>-0.55567861309233746</v>
      </c>
      <c r="Q93" s="28">
        <f t="shared" si="14"/>
        <v>-0.57630218804860578</v>
      </c>
      <c r="R93" s="28"/>
      <c r="S93" s="28">
        <f t="shared" si="14"/>
        <v>-0.10685103362514381</v>
      </c>
    </row>
    <row r="94" spans="1:19" x14ac:dyDescent="0.25">
      <c r="A94" s="31" t="s">
        <v>237</v>
      </c>
      <c r="B94" s="29">
        <f>(B74-B76)/B76</f>
        <v>-0.1392352833302769</v>
      </c>
      <c r="C94" s="29">
        <f t="shared" ref="C94:S94" si="15">(C74-C76)/C76</f>
        <v>-1.221106714358885E-3</v>
      </c>
      <c r="D94" s="29">
        <f t="shared" si="15"/>
        <v>-3.4472244983516545E-2</v>
      </c>
      <c r="E94" s="29">
        <f t="shared" si="15"/>
        <v>-0.16596899302998813</v>
      </c>
      <c r="F94" s="29">
        <f t="shared" si="15"/>
        <v>-0.29211382710611961</v>
      </c>
      <c r="G94" s="29">
        <f t="shared" si="15"/>
        <v>-0.46232999865688645</v>
      </c>
      <c r="H94" s="29">
        <f t="shared" si="15"/>
        <v>-8.2540447919267748E-2</v>
      </c>
      <c r="I94" s="29">
        <f t="shared" si="15"/>
        <v>-0.59419019209627755</v>
      </c>
      <c r="J94" s="29">
        <f t="shared" si="15"/>
        <v>-7.3550230095376548E-2</v>
      </c>
      <c r="K94" s="29">
        <f t="shared" si="15"/>
        <v>-0.46692018880467034</v>
      </c>
      <c r="L94" s="29">
        <f t="shared" si="15"/>
        <v>-0.38330046619834784</v>
      </c>
      <c r="M94" s="29">
        <f t="shared" si="15"/>
        <v>-0.62847918327254571</v>
      </c>
      <c r="N94" s="29">
        <f t="shared" si="15"/>
        <v>-0.43509153290236757</v>
      </c>
      <c r="O94" s="29">
        <f t="shared" si="15"/>
        <v>-0.31900311841380385</v>
      </c>
      <c r="P94" s="29">
        <f t="shared" si="15"/>
        <v>-0.49885556490792832</v>
      </c>
      <c r="Q94" s="29">
        <f t="shared" si="15"/>
        <v>-0.55389209811402174</v>
      </c>
      <c r="R94" s="29"/>
      <c r="S94" s="29">
        <f t="shared" si="15"/>
        <v>0</v>
      </c>
    </row>
    <row r="97" spans="2:17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 spans="2:17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A2" sqref="A2:R74"/>
    </sheetView>
  </sheetViews>
  <sheetFormatPr defaultRowHeight="15" x14ac:dyDescent="0.25"/>
  <cols>
    <col min="1" max="1" width="19.85546875" style="1" bestFit="1" customWidth="1"/>
    <col min="2" max="18" width="11.42578125" style="1" bestFit="1" customWidth="1"/>
  </cols>
  <sheetData>
    <row r="1" spans="1:18" x14ac:dyDescent="0.25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</row>
    <row r="2" spans="1:18" x14ac:dyDescent="0.25">
      <c r="B2" s="9" t="s">
        <v>179</v>
      </c>
      <c r="C2" s="9" t="s">
        <v>209</v>
      </c>
      <c r="D2" s="9" t="s">
        <v>182</v>
      </c>
      <c r="E2" s="9" t="s">
        <v>210</v>
      </c>
      <c r="F2" s="9" t="s">
        <v>212</v>
      </c>
      <c r="G2" s="9" t="s">
        <v>211</v>
      </c>
      <c r="H2" s="9" t="s">
        <v>213</v>
      </c>
      <c r="I2" s="9" t="s">
        <v>214</v>
      </c>
      <c r="J2" s="9" t="s">
        <v>215</v>
      </c>
      <c r="K2" s="9" t="s">
        <v>216</v>
      </c>
      <c r="L2" s="9" t="s">
        <v>217</v>
      </c>
      <c r="M2" s="9" t="s">
        <v>185</v>
      </c>
      <c r="N2" s="9" t="s">
        <v>135</v>
      </c>
      <c r="O2" s="9" t="s">
        <v>218</v>
      </c>
      <c r="P2" s="9" t="s">
        <v>219</v>
      </c>
      <c r="Q2" s="9" t="s">
        <v>220</v>
      </c>
      <c r="R2" s="9" t="s">
        <v>221</v>
      </c>
    </row>
    <row r="3" spans="1:18" x14ac:dyDescent="0.25">
      <c r="A3" s="12" t="s">
        <v>34</v>
      </c>
      <c r="B3" s="14">
        <v>88.47</v>
      </c>
      <c r="C3" s="14">
        <v>90.527000000000001</v>
      </c>
      <c r="D3" s="14">
        <v>82.765000000000001</v>
      </c>
      <c r="E3" s="14">
        <v>84.832999999999998</v>
      </c>
      <c r="F3" s="14">
        <v>92.448999999999998</v>
      </c>
      <c r="G3" s="14">
        <v>92.707999999999998</v>
      </c>
      <c r="H3" s="14">
        <v>93.082999999999998</v>
      </c>
      <c r="I3" s="14">
        <v>91.158000000000001</v>
      </c>
      <c r="J3" s="14">
        <v>90.108000000000004</v>
      </c>
      <c r="K3" s="14">
        <v>85.795000000000002</v>
      </c>
      <c r="L3" s="14">
        <v>84.102999999999994</v>
      </c>
      <c r="M3" s="14">
        <v>90.897000000000006</v>
      </c>
      <c r="N3" s="14">
        <v>88.275999999999996</v>
      </c>
      <c r="O3" s="14">
        <v>89.864999999999995</v>
      </c>
      <c r="P3" s="14">
        <v>85.477999999999994</v>
      </c>
      <c r="Q3" s="14">
        <v>82.983999999999995</v>
      </c>
      <c r="R3" s="14">
        <v>85.73</v>
      </c>
    </row>
    <row r="4" spans="1:18" x14ac:dyDescent="0.25">
      <c r="A4" s="12" t="s">
        <v>35</v>
      </c>
      <c r="B4" s="14">
        <v>88.108999999999995</v>
      </c>
      <c r="C4" s="14">
        <v>89.986999999999995</v>
      </c>
      <c r="D4" s="14">
        <v>85.67</v>
      </c>
      <c r="E4" s="14">
        <v>88.073999999999998</v>
      </c>
      <c r="F4" s="14">
        <v>92.013000000000005</v>
      </c>
      <c r="G4" s="14">
        <v>92.736000000000004</v>
      </c>
      <c r="H4" s="14">
        <v>94.626000000000005</v>
      </c>
      <c r="I4" s="14">
        <v>92.655000000000001</v>
      </c>
      <c r="J4" s="14">
        <v>93.891000000000005</v>
      </c>
      <c r="K4" s="14">
        <v>89.325000000000003</v>
      </c>
      <c r="L4" s="14">
        <v>84.703999999999994</v>
      </c>
      <c r="M4" s="14">
        <v>91.256</v>
      </c>
      <c r="N4" s="14">
        <v>88.772000000000006</v>
      </c>
      <c r="O4" s="14">
        <v>90.338999999999999</v>
      </c>
      <c r="P4" s="14">
        <v>87.466999999999999</v>
      </c>
      <c r="Q4" s="14">
        <v>85.515000000000001</v>
      </c>
      <c r="R4" s="14">
        <v>89.549000000000007</v>
      </c>
    </row>
    <row r="5" spans="1:18" x14ac:dyDescent="0.25">
      <c r="A5" s="12" t="s">
        <v>36</v>
      </c>
      <c r="B5" s="14">
        <v>88.653000000000006</v>
      </c>
      <c r="C5" s="14">
        <v>90.14</v>
      </c>
      <c r="D5" s="14">
        <v>86.647999999999996</v>
      </c>
      <c r="E5" s="14">
        <v>89.864000000000004</v>
      </c>
      <c r="F5" s="14">
        <v>93.799000000000007</v>
      </c>
      <c r="G5" s="14">
        <v>93.606999999999999</v>
      </c>
      <c r="H5" s="14">
        <v>95.421999999999997</v>
      </c>
      <c r="I5" s="14">
        <v>93</v>
      </c>
      <c r="J5" s="14">
        <v>93.881</v>
      </c>
      <c r="K5" s="14">
        <v>90.054000000000002</v>
      </c>
      <c r="L5" s="14">
        <v>86.197999999999993</v>
      </c>
      <c r="M5" s="14">
        <v>91.042000000000002</v>
      </c>
      <c r="N5" s="14">
        <v>88.965000000000003</v>
      </c>
      <c r="O5" s="14">
        <v>90.326999999999998</v>
      </c>
      <c r="P5" s="14">
        <v>87.558000000000007</v>
      </c>
      <c r="Q5" s="14">
        <v>86.064999999999998</v>
      </c>
      <c r="R5" s="14">
        <v>90.313999999999993</v>
      </c>
    </row>
    <row r="6" spans="1:18" x14ac:dyDescent="0.25">
      <c r="A6" s="12" t="s">
        <v>37</v>
      </c>
      <c r="B6" s="14">
        <v>88.364000000000004</v>
      </c>
      <c r="C6" s="14">
        <v>91.156000000000006</v>
      </c>
      <c r="D6" s="14">
        <v>86.004999999999995</v>
      </c>
      <c r="E6" s="14">
        <v>91.02</v>
      </c>
      <c r="F6" s="14">
        <v>94.168000000000006</v>
      </c>
      <c r="G6" s="14">
        <v>94.052000000000007</v>
      </c>
      <c r="H6" s="14">
        <v>95.376000000000005</v>
      </c>
      <c r="I6" s="14">
        <v>93.224000000000004</v>
      </c>
      <c r="J6" s="14">
        <v>94.123999999999995</v>
      </c>
      <c r="K6" s="14">
        <v>90.659000000000006</v>
      </c>
      <c r="L6" s="14">
        <v>86.688000000000002</v>
      </c>
      <c r="M6" s="14">
        <v>91.218000000000004</v>
      </c>
      <c r="N6" s="14">
        <v>88.722999999999999</v>
      </c>
      <c r="O6" s="14">
        <v>90.67</v>
      </c>
      <c r="P6" s="14">
        <v>87.454999999999998</v>
      </c>
      <c r="Q6" s="14">
        <v>86.025999999999996</v>
      </c>
      <c r="R6" s="14">
        <v>90.396000000000001</v>
      </c>
    </row>
    <row r="7" spans="1:18" x14ac:dyDescent="0.25">
      <c r="A7" s="12" t="s">
        <v>38</v>
      </c>
      <c r="B7" s="14">
        <v>88.832999999999998</v>
      </c>
      <c r="C7" s="14">
        <v>90.597999999999999</v>
      </c>
      <c r="D7" s="14">
        <v>86.727000000000004</v>
      </c>
      <c r="E7" s="14">
        <v>91.664000000000001</v>
      </c>
      <c r="F7" s="14">
        <v>94.457999999999998</v>
      </c>
      <c r="G7" s="14">
        <v>94.394999999999996</v>
      </c>
      <c r="H7" s="14">
        <v>95.837999999999994</v>
      </c>
      <c r="I7" s="14">
        <v>93.480999999999995</v>
      </c>
      <c r="J7" s="14">
        <v>94.975999999999999</v>
      </c>
      <c r="K7" s="14">
        <v>91.563000000000002</v>
      </c>
      <c r="L7" s="14">
        <v>87.688999999999993</v>
      </c>
      <c r="M7" s="14">
        <v>91.388000000000005</v>
      </c>
      <c r="N7" s="14">
        <v>88.914000000000001</v>
      </c>
      <c r="O7" s="14">
        <v>91.131</v>
      </c>
      <c r="P7" s="14">
        <v>88.245000000000005</v>
      </c>
      <c r="Q7" s="14">
        <v>86.509</v>
      </c>
      <c r="R7" s="14">
        <v>90.754999999999995</v>
      </c>
    </row>
    <row r="8" spans="1:18" x14ac:dyDescent="0.25">
      <c r="A8" s="12" t="s">
        <v>39</v>
      </c>
      <c r="B8" s="14">
        <v>89.688000000000002</v>
      </c>
      <c r="C8" s="14">
        <v>91.561000000000007</v>
      </c>
      <c r="D8" s="14">
        <v>86.57</v>
      </c>
      <c r="E8" s="14">
        <v>92.350999999999999</v>
      </c>
      <c r="F8" s="14">
        <v>95.5</v>
      </c>
      <c r="G8" s="14">
        <v>95.022000000000006</v>
      </c>
      <c r="H8" s="14">
        <v>96.088999999999999</v>
      </c>
      <c r="I8" s="14">
        <v>94</v>
      </c>
      <c r="J8" s="14">
        <v>94.489000000000004</v>
      </c>
      <c r="K8" s="14">
        <v>91.242000000000004</v>
      </c>
      <c r="L8" s="14">
        <v>90.88</v>
      </c>
      <c r="M8" s="14">
        <v>92.18</v>
      </c>
      <c r="N8" s="14">
        <v>89.587000000000003</v>
      </c>
      <c r="O8" s="14">
        <v>91.905000000000001</v>
      </c>
      <c r="P8" s="14">
        <v>89.304000000000002</v>
      </c>
      <c r="Q8" s="14">
        <v>88.15</v>
      </c>
      <c r="R8" s="14">
        <v>91.257000000000005</v>
      </c>
    </row>
    <row r="9" spans="1:18" x14ac:dyDescent="0.25">
      <c r="A9" s="12" t="s">
        <v>40</v>
      </c>
      <c r="B9" s="14">
        <v>91.349000000000004</v>
      </c>
      <c r="C9" s="14">
        <v>92.706999999999994</v>
      </c>
      <c r="D9" s="14">
        <v>87.248999999999995</v>
      </c>
      <c r="E9" s="14">
        <v>94.183000000000007</v>
      </c>
      <c r="F9" s="14">
        <v>95.486000000000004</v>
      </c>
      <c r="G9" s="14">
        <v>95.929000000000002</v>
      </c>
      <c r="H9" s="14">
        <v>95.885000000000005</v>
      </c>
      <c r="I9" s="14">
        <v>94.911000000000001</v>
      </c>
      <c r="J9" s="14">
        <v>96.66</v>
      </c>
      <c r="K9" s="14">
        <v>92.641999999999996</v>
      </c>
      <c r="L9" s="14">
        <v>93.125</v>
      </c>
      <c r="M9" s="14">
        <v>93.009</v>
      </c>
      <c r="N9" s="14">
        <v>90.875</v>
      </c>
      <c r="O9" s="14">
        <v>93.125</v>
      </c>
      <c r="P9" s="14">
        <v>91.543000000000006</v>
      </c>
      <c r="Q9" s="14">
        <v>89.582999999999998</v>
      </c>
      <c r="R9" s="14">
        <v>91.634</v>
      </c>
    </row>
    <row r="10" spans="1:18" x14ac:dyDescent="0.25">
      <c r="A10" s="12" t="s">
        <v>41</v>
      </c>
      <c r="B10" s="14">
        <v>93.209000000000003</v>
      </c>
      <c r="C10" s="14">
        <v>92.444999999999993</v>
      </c>
      <c r="D10" s="14">
        <v>88.691000000000003</v>
      </c>
      <c r="E10" s="14">
        <v>95.7</v>
      </c>
      <c r="F10" s="14">
        <v>97.090999999999994</v>
      </c>
      <c r="G10" s="14">
        <v>97.096000000000004</v>
      </c>
      <c r="H10" s="14">
        <v>96.858000000000004</v>
      </c>
      <c r="I10" s="14">
        <v>95.549000000000007</v>
      </c>
      <c r="J10" s="14">
        <v>97.444999999999993</v>
      </c>
      <c r="K10" s="14">
        <v>92.317999999999998</v>
      </c>
      <c r="L10" s="14">
        <v>95.198999999999998</v>
      </c>
      <c r="M10" s="14">
        <v>94.036000000000001</v>
      </c>
      <c r="N10" s="14">
        <v>91.465999999999994</v>
      </c>
      <c r="O10" s="14">
        <v>93.463999999999999</v>
      </c>
      <c r="P10" s="14">
        <v>93.06</v>
      </c>
      <c r="Q10" s="14">
        <v>91.486999999999995</v>
      </c>
      <c r="R10" s="14">
        <v>93.052999999999997</v>
      </c>
    </row>
    <row r="11" spans="1:18" x14ac:dyDescent="0.25">
      <c r="A11" s="12" t="s">
        <v>42</v>
      </c>
      <c r="B11" s="14">
        <v>93.709000000000003</v>
      </c>
      <c r="C11" s="14">
        <v>93.882999999999996</v>
      </c>
      <c r="D11" s="14">
        <v>90.097999999999999</v>
      </c>
      <c r="E11" s="14">
        <v>96.459000000000003</v>
      </c>
      <c r="F11" s="14">
        <v>97.65</v>
      </c>
      <c r="G11" s="14">
        <v>97.93</v>
      </c>
      <c r="H11" s="14">
        <v>95.501000000000005</v>
      </c>
      <c r="I11" s="14">
        <v>96.317999999999998</v>
      </c>
      <c r="J11" s="14">
        <v>98.274000000000001</v>
      </c>
      <c r="K11" s="14">
        <v>92.744</v>
      </c>
      <c r="L11" s="14">
        <v>95.921000000000006</v>
      </c>
      <c r="M11" s="14">
        <v>95.052999999999997</v>
      </c>
      <c r="N11" s="14">
        <v>92.611999999999995</v>
      </c>
      <c r="O11" s="14">
        <v>93.632999999999996</v>
      </c>
      <c r="P11" s="14">
        <v>93.91</v>
      </c>
      <c r="Q11" s="14">
        <v>92.534000000000006</v>
      </c>
      <c r="R11" s="14">
        <v>94.061999999999998</v>
      </c>
    </row>
    <row r="12" spans="1:18" x14ac:dyDescent="0.25">
      <c r="A12" s="12" t="s">
        <v>43</v>
      </c>
      <c r="B12" s="14">
        <v>96.522000000000006</v>
      </c>
      <c r="C12" s="14">
        <v>95.817999999999998</v>
      </c>
      <c r="D12" s="14">
        <v>93.566999999999993</v>
      </c>
      <c r="E12" s="14">
        <v>98.83</v>
      </c>
      <c r="F12" s="14">
        <v>97.894000000000005</v>
      </c>
      <c r="G12" s="14">
        <v>99.932000000000002</v>
      </c>
      <c r="H12" s="14">
        <v>96.765000000000001</v>
      </c>
      <c r="I12" s="14">
        <v>96.683999999999997</v>
      </c>
      <c r="J12" s="14">
        <v>98.864000000000004</v>
      </c>
      <c r="K12" s="14">
        <v>95.555999999999997</v>
      </c>
      <c r="L12" s="14">
        <v>97.168999999999997</v>
      </c>
      <c r="M12" s="14">
        <v>96.210999999999999</v>
      </c>
      <c r="N12" s="14">
        <v>94.918000000000006</v>
      </c>
      <c r="O12" s="14">
        <v>95.596000000000004</v>
      </c>
      <c r="P12" s="14">
        <v>95.676000000000002</v>
      </c>
      <c r="Q12" s="14">
        <v>94.588999999999999</v>
      </c>
      <c r="R12" s="14">
        <v>95.585999999999999</v>
      </c>
    </row>
    <row r="13" spans="1:18" x14ac:dyDescent="0.25">
      <c r="A13" s="12" t="s">
        <v>44</v>
      </c>
      <c r="B13" s="14">
        <v>97.762</v>
      </c>
      <c r="C13" s="14">
        <v>96.8</v>
      </c>
      <c r="D13" s="14">
        <v>96.025999999999996</v>
      </c>
      <c r="E13" s="14">
        <v>98.507000000000005</v>
      </c>
      <c r="F13" s="14">
        <v>99.064999999999998</v>
      </c>
      <c r="G13" s="14">
        <v>100.51900000000001</v>
      </c>
      <c r="H13" s="14">
        <v>98.15</v>
      </c>
      <c r="I13" s="14">
        <v>97.603999999999999</v>
      </c>
      <c r="J13" s="14">
        <v>99.236000000000004</v>
      </c>
      <c r="K13" s="14">
        <v>96.793000000000006</v>
      </c>
      <c r="L13" s="14">
        <v>98.141000000000005</v>
      </c>
      <c r="M13" s="14">
        <v>97.524000000000001</v>
      </c>
      <c r="N13" s="14">
        <v>97.01</v>
      </c>
      <c r="O13" s="14">
        <v>96.975999999999999</v>
      </c>
      <c r="P13" s="14">
        <v>97.363</v>
      </c>
      <c r="Q13" s="14">
        <v>97.823999999999998</v>
      </c>
      <c r="R13" s="14">
        <v>97.138999999999996</v>
      </c>
    </row>
    <row r="14" spans="1:18" x14ac:dyDescent="0.25">
      <c r="A14" s="12" t="s">
        <v>45</v>
      </c>
      <c r="B14" s="14">
        <v>99.16</v>
      </c>
      <c r="C14" s="14">
        <v>98.891000000000005</v>
      </c>
      <c r="D14" s="14">
        <v>98.772999999999996</v>
      </c>
      <c r="E14" s="14">
        <v>98.682000000000002</v>
      </c>
      <c r="F14" s="14">
        <v>99.353999999999999</v>
      </c>
      <c r="G14" s="14">
        <v>100.10299999999999</v>
      </c>
      <c r="H14" s="14">
        <v>98.635000000000005</v>
      </c>
      <c r="I14" s="14">
        <v>98.798000000000002</v>
      </c>
      <c r="J14" s="14">
        <v>99.236000000000004</v>
      </c>
      <c r="K14" s="14">
        <v>99.245999999999995</v>
      </c>
      <c r="L14" s="14">
        <v>98.82</v>
      </c>
      <c r="M14" s="14">
        <v>99.266000000000005</v>
      </c>
      <c r="N14" s="14">
        <v>98.894000000000005</v>
      </c>
      <c r="O14" s="14">
        <v>98.319000000000003</v>
      </c>
      <c r="P14" s="14">
        <v>99.1</v>
      </c>
      <c r="Q14" s="14">
        <v>98.430999999999997</v>
      </c>
      <c r="R14" s="14">
        <v>99.06</v>
      </c>
    </row>
    <row r="15" spans="1:18" x14ac:dyDescent="0.25">
      <c r="A15" s="12" t="s">
        <v>46</v>
      </c>
      <c r="B15" s="14">
        <v>100</v>
      </c>
      <c r="C15" s="14">
        <v>100</v>
      </c>
      <c r="D15" s="14">
        <v>100</v>
      </c>
      <c r="E15" s="14">
        <v>100</v>
      </c>
      <c r="F15" s="14">
        <v>100</v>
      </c>
      <c r="G15" s="14">
        <v>100</v>
      </c>
      <c r="H15" s="14">
        <v>100</v>
      </c>
      <c r="I15" s="14">
        <v>100</v>
      </c>
      <c r="J15" s="14">
        <v>100</v>
      </c>
      <c r="K15" s="14">
        <v>100</v>
      </c>
      <c r="L15" s="14">
        <v>100</v>
      </c>
      <c r="M15" s="14">
        <v>100</v>
      </c>
      <c r="N15" s="14">
        <v>100</v>
      </c>
      <c r="O15" s="14">
        <v>100</v>
      </c>
      <c r="P15" s="14">
        <v>100</v>
      </c>
      <c r="Q15" s="14">
        <v>100</v>
      </c>
      <c r="R15" s="14">
        <v>100</v>
      </c>
    </row>
    <row r="16" spans="1:18" x14ac:dyDescent="0.25">
      <c r="A16" s="12" t="s">
        <v>47</v>
      </c>
      <c r="B16" s="14">
        <v>101.881</v>
      </c>
      <c r="C16" s="14">
        <v>102.30500000000001</v>
      </c>
      <c r="D16" s="14">
        <v>103.658</v>
      </c>
      <c r="E16" s="14">
        <v>102.27800000000001</v>
      </c>
      <c r="F16" s="14">
        <v>103.114</v>
      </c>
      <c r="G16" s="14">
        <v>101.279</v>
      </c>
      <c r="H16" s="14">
        <v>101.539</v>
      </c>
      <c r="I16" s="14">
        <v>101.96299999999999</v>
      </c>
      <c r="J16" s="14">
        <v>101.57299999999999</v>
      </c>
      <c r="K16" s="14">
        <v>103.38500000000001</v>
      </c>
      <c r="L16" s="14">
        <v>102.09699999999999</v>
      </c>
      <c r="M16" s="14">
        <v>102.626</v>
      </c>
      <c r="N16" s="14">
        <v>103.01600000000001</v>
      </c>
      <c r="O16" s="14">
        <v>103.449</v>
      </c>
      <c r="P16" s="14">
        <v>103.623</v>
      </c>
      <c r="Q16" s="14">
        <v>103.995</v>
      </c>
      <c r="R16" s="14">
        <v>103.65300000000001</v>
      </c>
    </row>
    <row r="17" spans="1:18" x14ac:dyDescent="0.25">
      <c r="A17" s="12" t="s">
        <v>48</v>
      </c>
      <c r="B17" s="14">
        <v>105.46899999999999</v>
      </c>
      <c r="C17" s="14">
        <v>105.828</v>
      </c>
      <c r="D17" s="14">
        <v>107.247</v>
      </c>
      <c r="E17" s="14">
        <v>104.236</v>
      </c>
      <c r="F17" s="14">
        <v>105.032</v>
      </c>
      <c r="G17" s="14">
        <v>102.79</v>
      </c>
      <c r="H17" s="14">
        <v>103.313</v>
      </c>
      <c r="I17" s="14">
        <v>103.84399999999999</v>
      </c>
      <c r="J17" s="14">
        <v>103.133</v>
      </c>
      <c r="K17" s="14">
        <v>106.625</v>
      </c>
      <c r="L17" s="14">
        <v>106.108</v>
      </c>
      <c r="M17" s="14">
        <v>105.562</v>
      </c>
      <c r="N17" s="14">
        <v>105.58499999999999</v>
      </c>
      <c r="O17" s="14">
        <v>107.875</v>
      </c>
      <c r="P17" s="14">
        <v>107.164</v>
      </c>
      <c r="Q17" s="14">
        <v>107.39100000000001</v>
      </c>
      <c r="R17" s="14">
        <v>108.024</v>
      </c>
    </row>
    <row r="18" spans="1:18" x14ac:dyDescent="0.25">
      <c r="A18" s="12" t="s">
        <v>49</v>
      </c>
      <c r="B18" s="14">
        <v>106.58499999999999</v>
      </c>
      <c r="C18" s="14">
        <v>107.328</v>
      </c>
      <c r="D18" s="14">
        <v>110.119</v>
      </c>
      <c r="E18" s="14">
        <v>105.60599999999999</v>
      </c>
      <c r="F18" s="14">
        <v>106.19799999999999</v>
      </c>
      <c r="G18" s="14">
        <v>105.813</v>
      </c>
      <c r="H18" s="14">
        <v>105.529</v>
      </c>
      <c r="I18" s="14">
        <v>105.505</v>
      </c>
      <c r="J18" s="14">
        <v>105.02</v>
      </c>
      <c r="K18" s="14">
        <v>109.21</v>
      </c>
      <c r="L18" s="14">
        <v>108.023</v>
      </c>
      <c r="M18" s="14">
        <v>107.29</v>
      </c>
      <c r="N18" s="14">
        <v>108</v>
      </c>
      <c r="O18" s="14">
        <v>110.245</v>
      </c>
      <c r="P18" s="14">
        <v>110.068</v>
      </c>
      <c r="Q18" s="14">
        <v>110.07899999999999</v>
      </c>
      <c r="R18" s="14">
        <v>111.23699999999999</v>
      </c>
    </row>
    <row r="19" spans="1:18" x14ac:dyDescent="0.25">
      <c r="A19" s="12" t="s">
        <v>50</v>
      </c>
      <c r="B19" s="14">
        <v>107.81100000000001</v>
      </c>
      <c r="C19" s="14">
        <v>108.54300000000001</v>
      </c>
      <c r="D19" s="14">
        <v>112.363</v>
      </c>
      <c r="E19" s="14">
        <v>106.008</v>
      </c>
      <c r="F19" s="14">
        <v>108.26</v>
      </c>
      <c r="G19" s="14">
        <v>107.627</v>
      </c>
      <c r="H19" s="14">
        <v>107.959</v>
      </c>
      <c r="I19" s="14">
        <v>105.69799999999999</v>
      </c>
      <c r="J19" s="14">
        <v>104.997</v>
      </c>
      <c r="K19" s="14">
        <v>111.14700000000001</v>
      </c>
      <c r="L19" s="14">
        <v>109.53700000000001</v>
      </c>
      <c r="M19" s="14">
        <v>108.776</v>
      </c>
      <c r="N19" s="14">
        <v>110.178</v>
      </c>
      <c r="O19" s="14">
        <v>112.126</v>
      </c>
      <c r="P19" s="14">
        <v>111.85</v>
      </c>
      <c r="Q19" s="14">
        <v>111.824</v>
      </c>
      <c r="R19" s="14">
        <v>113.538</v>
      </c>
    </row>
    <row r="20" spans="1:18" x14ac:dyDescent="0.25">
      <c r="A20" s="12" t="s">
        <v>51</v>
      </c>
      <c r="B20" s="14">
        <v>111.143</v>
      </c>
      <c r="C20" s="14">
        <v>112.86499999999999</v>
      </c>
      <c r="D20" s="14">
        <v>117.452</v>
      </c>
      <c r="E20" s="14">
        <v>109.697</v>
      </c>
      <c r="F20" s="14">
        <v>111.51</v>
      </c>
      <c r="G20" s="14">
        <v>109.261</v>
      </c>
      <c r="H20" s="14">
        <v>110.17700000000001</v>
      </c>
      <c r="I20" s="14">
        <v>107.125</v>
      </c>
      <c r="J20" s="14">
        <v>107.49</v>
      </c>
      <c r="K20" s="14">
        <v>114.774</v>
      </c>
      <c r="L20" s="14">
        <v>113.10599999999999</v>
      </c>
      <c r="M20" s="14">
        <v>112.74299999999999</v>
      </c>
      <c r="N20" s="14">
        <v>114.776</v>
      </c>
      <c r="O20" s="14">
        <v>116.95</v>
      </c>
      <c r="P20" s="14">
        <v>115.274</v>
      </c>
      <c r="Q20" s="14">
        <v>114.974</v>
      </c>
      <c r="R20" s="14">
        <v>117.458</v>
      </c>
    </row>
    <row r="21" spans="1:18" x14ac:dyDescent="0.25">
      <c r="A21" s="12" t="s">
        <v>52</v>
      </c>
      <c r="B21" s="14">
        <v>114.628</v>
      </c>
      <c r="C21" s="14">
        <v>116.15600000000001</v>
      </c>
      <c r="D21" s="14">
        <v>121.488</v>
      </c>
      <c r="E21" s="14">
        <v>112.22499999999999</v>
      </c>
      <c r="F21" s="14">
        <v>114.045</v>
      </c>
      <c r="G21" s="14">
        <v>111.273</v>
      </c>
      <c r="H21" s="14">
        <v>111.84699999999999</v>
      </c>
      <c r="I21" s="14">
        <v>108.717</v>
      </c>
      <c r="J21" s="14">
        <v>108.661</v>
      </c>
      <c r="K21" s="14">
        <v>119.214</v>
      </c>
      <c r="L21" s="14">
        <v>116.19</v>
      </c>
      <c r="M21" s="14">
        <v>116.56399999999999</v>
      </c>
      <c r="N21" s="14">
        <v>119.59399999999999</v>
      </c>
      <c r="O21" s="14">
        <v>120.58499999999999</v>
      </c>
      <c r="P21" s="14">
        <v>119</v>
      </c>
      <c r="Q21" s="14">
        <v>118.663</v>
      </c>
      <c r="R21" s="14">
        <v>120.78700000000001</v>
      </c>
    </row>
    <row r="22" spans="1:18" x14ac:dyDescent="0.25">
      <c r="A22" s="12" t="s">
        <v>53</v>
      </c>
      <c r="B22" s="14">
        <v>117.71899999999999</v>
      </c>
      <c r="C22" s="14">
        <v>118.456</v>
      </c>
      <c r="D22" s="14">
        <v>124.453</v>
      </c>
      <c r="E22" s="14">
        <v>113.706</v>
      </c>
      <c r="F22" s="14">
        <v>116.39</v>
      </c>
      <c r="G22" s="14">
        <v>112.697</v>
      </c>
      <c r="H22" s="14">
        <v>113.09</v>
      </c>
      <c r="I22" s="14">
        <v>109.35</v>
      </c>
      <c r="J22" s="14">
        <v>109.35</v>
      </c>
      <c r="K22" s="14">
        <v>120.79300000000001</v>
      </c>
      <c r="L22" s="14">
        <v>117.453</v>
      </c>
      <c r="M22" s="14">
        <v>118.995</v>
      </c>
      <c r="N22" s="14">
        <v>121.783</v>
      </c>
      <c r="O22" s="14">
        <v>122.57599999999999</v>
      </c>
      <c r="P22" s="14">
        <v>120.762</v>
      </c>
      <c r="Q22" s="14">
        <v>120.691</v>
      </c>
      <c r="R22" s="14">
        <v>122.748</v>
      </c>
    </row>
    <row r="23" spans="1:18" x14ac:dyDescent="0.25">
      <c r="A23" s="12" t="s">
        <v>54</v>
      </c>
      <c r="B23" s="14">
        <v>119.217</v>
      </c>
      <c r="C23" s="14">
        <v>119.871</v>
      </c>
      <c r="D23" s="14">
        <v>127.596</v>
      </c>
      <c r="E23" s="14">
        <v>114.926</v>
      </c>
      <c r="F23" s="14">
        <v>118.10299999999999</v>
      </c>
      <c r="G23" s="14">
        <v>113.03100000000001</v>
      </c>
      <c r="H23" s="14">
        <v>113.349</v>
      </c>
      <c r="I23" s="14">
        <v>110.84099999999999</v>
      </c>
      <c r="J23" s="14">
        <v>111.136</v>
      </c>
      <c r="K23" s="14">
        <v>122.324</v>
      </c>
      <c r="L23" s="14">
        <v>118.54</v>
      </c>
      <c r="M23" s="14">
        <v>121.355</v>
      </c>
      <c r="N23" s="14">
        <v>123.583</v>
      </c>
      <c r="O23" s="14">
        <v>124.173</v>
      </c>
      <c r="P23" s="14">
        <v>122.348</v>
      </c>
      <c r="Q23" s="14">
        <v>123.125</v>
      </c>
      <c r="R23" s="14">
        <v>125.285</v>
      </c>
    </row>
    <row r="24" spans="1:18" x14ac:dyDescent="0.25">
      <c r="A24" s="12" t="s">
        <v>55</v>
      </c>
      <c r="B24" s="14">
        <v>122.334</v>
      </c>
      <c r="C24" s="14">
        <v>122.61</v>
      </c>
      <c r="D24" s="14">
        <v>131.714</v>
      </c>
      <c r="E24" s="14">
        <v>116.70399999999999</v>
      </c>
      <c r="F24" s="14">
        <v>120.367</v>
      </c>
      <c r="G24" s="14">
        <v>116.705</v>
      </c>
      <c r="H24" s="14">
        <v>116.21299999999999</v>
      </c>
      <c r="I24" s="14">
        <v>112.339</v>
      </c>
      <c r="J24" s="14">
        <v>111.339</v>
      </c>
      <c r="K24" s="14">
        <v>125.627</v>
      </c>
      <c r="L24" s="14">
        <v>121.563</v>
      </c>
      <c r="M24" s="14">
        <v>124.858</v>
      </c>
      <c r="N24" s="14">
        <v>126.363</v>
      </c>
      <c r="O24" s="14">
        <v>127.123</v>
      </c>
      <c r="P24" s="14">
        <v>124.943</v>
      </c>
      <c r="Q24" s="14">
        <v>125.898</v>
      </c>
      <c r="R24" s="14">
        <v>128.49</v>
      </c>
    </row>
    <row r="25" spans="1:18" x14ac:dyDescent="0.25">
      <c r="A25" s="12" t="s">
        <v>56</v>
      </c>
      <c r="B25" s="14">
        <v>124.45099999999999</v>
      </c>
      <c r="C25" s="14">
        <v>126.694</v>
      </c>
      <c r="D25" s="14">
        <v>135.98599999999999</v>
      </c>
      <c r="E25" s="14">
        <v>119.777</v>
      </c>
      <c r="F25" s="14">
        <v>123.923</v>
      </c>
      <c r="G25" s="14">
        <v>120.497</v>
      </c>
      <c r="H25" s="14">
        <v>118.07</v>
      </c>
      <c r="I25" s="14">
        <v>114.03</v>
      </c>
      <c r="J25" s="14">
        <v>113.589</v>
      </c>
      <c r="K25" s="14">
        <v>128.19300000000001</v>
      </c>
      <c r="L25" s="14">
        <v>122.59</v>
      </c>
      <c r="M25" s="14">
        <v>127.342</v>
      </c>
      <c r="N25" s="14">
        <v>129.31299999999999</v>
      </c>
      <c r="O25" s="14">
        <v>130.66499999999999</v>
      </c>
      <c r="P25" s="14">
        <v>128.619</v>
      </c>
      <c r="Q25" s="14">
        <v>130.452</v>
      </c>
      <c r="R25" s="14">
        <v>132.77199999999999</v>
      </c>
    </row>
    <row r="26" spans="1:18" x14ac:dyDescent="0.25">
      <c r="A26" s="12" t="s">
        <v>57</v>
      </c>
      <c r="B26" s="14">
        <v>125.97</v>
      </c>
      <c r="C26" s="14">
        <v>128.93299999999999</v>
      </c>
      <c r="D26" s="14">
        <v>139.81</v>
      </c>
      <c r="E26" s="14">
        <v>122.6</v>
      </c>
      <c r="F26" s="14">
        <v>126.52</v>
      </c>
      <c r="G26" s="14">
        <v>122.242</v>
      </c>
      <c r="H26" s="14">
        <v>119.749</v>
      </c>
      <c r="I26" s="14">
        <v>115.729</v>
      </c>
      <c r="J26" s="14">
        <v>115.334</v>
      </c>
      <c r="K26" s="14">
        <v>130.881</v>
      </c>
      <c r="L26" s="14">
        <v>124.69</v>
      </c>
      <c r="M26" s="14">
        <v>129.53200000000001</v>
      </c>
      <c r="N26" s="14">
        <v>132.00200000000001</v>
      </c>
      <c r="O26" s="14">
        <v>133.09800000000001</v>
      </c>
      <c r="P26" s="14">
        <v>131.43100000000001</v>
      </c>
      <c r="Q26" s="14">
        <v>133.846</v>
      </c>
      <c r="R26" s="14">
        <v>136.91200000000001</v>
      </c>
    </row>
    <row r="27" spans="1:18" x14ac:dyDescent="0.25">
      <c r="A27" s="12" t="s">
        <v>58</v>
      </c>
      <c r="B27" s="14">
        <v>128.096</v>
      </c>
      <c r="C27" s="14">
        <v>132.47200000000001</v>
      </c>
      <c r="D27" s="14">
        <v>142.755</v>
      </c>
      <c r="E27" s="14">
        <v>124.96899999999999</v>
      </c>
      <c r="F27" s="14">
        <v>128.517</v>
      </c>
      <c r="G27" s="14">
        <v>125.536</v>
      </c>
      <c r="H27" s="14">
        <v>121.41</v>
      </c>
      <c r="I27" s="14">
        <v>117.312</v>
      </c>
      <c r="J27" s="14">
        <v>117.012</v>
      </c>
      <c r="K27" s="14">
        <v>132.887</v>
      </c>
      <c r="L27" s="14">
        <v>126.82899999999999</v>
      </c>
      <c r="M27" s="14">
        <v>131.24799999999999</v>
      </c>
      <c r="N27" s="14">
        <v>134.279</v>
      </c>
      <c r="O27" s="14">
        <v>135.13399999999999</v>
      </c>
      <c r="P27" s="14">
        <v>133.72999999999999</v>
      </c>
      <c r="Q27" s="14">
        <v>135.21100000000001</v>
      </c>
      <c r="R27" s="14">
        <v>138.267</v>
      </c>
    </row>
    <row r="28" spans="1:18" x14ac:dyDescent="0.25">
      <c r="A28" s="12" t="s">
        <v>59</v>
      </c>
      <c r="B28" s="14">
        <v>131.07900000000001</v>
      </c>
      <c r="C28" s="14">
        <v>135.30199999999999</v>
      </c>
      <c r="D28" s="14">
        <v>147.786</v>
      </c>
      <c r="E28" s="14">
        <v>129.22</v>
      </c>
      <c r="F28" s="14">
        <v>133.10499999999999</v>
      </c>
      <c r="G28" s="14">
        <v>128.571</v>
      </c>
      <c r="H28" s="14">
        <v>124.491</v>
      </c>
      <c r="I28" s="14">
        <v>119.254</v>
      </c>
      <c r="J28" s="14">
        <v>119.27500000000001</v>
      </c>
      <c r="K28" s="14">
        <v>135.56700000000001</v>
      </c>
      <c r="L28" s="14">
        <v>128.53700000000001</v>
      </c>
      <c r="M28" s="14">
        <v>135.03200000000001</v>
      </c>
      <c r="N28" s="14">
        <v>137.839</v>
      </c>
      <c r="O28" s="14">
        <v>138.08600000000001</v>
      </c>
      <c r="P28" s="14">
        <v>137.56899999999999</v>
      </c>
      <c r="Q28" s="14">
        <v>137.465</v>
      </c>
      <c r="R28" s="14">
        <v>142.00700000000001</v>
      </c>
    </row>
    <row r="29" spans="1:18" x14ac:dyDescent="0.25">
      <c r="A29" s="12" t="s">
        <v>60</v>
      </c>
      <c r="B29" s="14">
        <v>134.60300000000001</v>
      </c>
      <c r="C29" s="14">
        <v>138.81700000000001</v>
      </c>
      <c r="D29" s="14">
        <v>153.345</v>
      </c>
      <c r="E29" s="14">
        <v>132.77199999999999</v>
      </c>
      <c r="F29" s="14">
        <v>136.38900000000001</v>
      </c>
      <c r="G29" s="14">
        <v>132.34899999999999</v>
      </c>
      <c r="H29" s="14">
        <v>128.77699999999999</v>
      </c>
      <c r="I29" s="14">
        <v>120.726</v>
      </c>
      <c r="J29" s="14">
        <v>121.574</v>
      </c>
      <c r="K29" s="14">
        <v>139.49299999999999</v>
      </c>
      <c r="L29" s="14">
        <v>131.80099999999999</v>
      </c>
      <c r="M29" s="14">
        <v>138.45400000000001</v>
      </c>
      <c r="N29" s="14">
        <v>141.16999999999999</v>
      </c>
      <c r="O29" s="14">
        <v>139.89699999999999</v>
      </c>
      <c r="P29" s="14">
        <v>140.596</v>
      </c>
      <c r="Q29" s="14">
        <v>138.92400000000001</v>
      </c>
      <c r="R29" s="14">
        <v>146.59399999999999</v>
      </c>
    </row>
    <row r="30" spans="1:18" x14ac:dyDescent="0.25">
      <c r="A30" s="12" t="s">
        <v>61</v>
      </c>
      <c r="B30" s="14">
        <v>136.52099999999999</v>
      </c>
      <c r="C30" s="14">
        <v>142.24100000000001</v>
      </c>
      <c r="D30" s="14">
        <v>157.874</v>
      </c>
      <c r="E30" s="14">
        <v>136.10900000000001</v>
      </c>
      <c r="F30" s="14">
        <v>138.583</v>
      </c>
      <c r="G30" s="14">
        <v>135.483</v>
      </c>
      <c r="H30" s="14">
        <v>131.55600000000001</v>
      </c>
      <c r="I30" s="14">
        <v>122.95699999999999</v>
      </c>
      <c r="J30" s="14">
        <v>123.044</v>
      </c>
      <c r="K30" s="14">
        <v>141.047</v>
      </c>
      <c r="L30" s="14">
        <v>132.22800000000001</v>
      </c>
      <c r="M30" s="14">
        <v>140.84</v>
      </c>
      <c r="N30" s="14">
        <v>142.94900000000001</v>
      </c>
      <c r="O30" s="14">
        <v>141.44499999999999</v>
      </c>
      <c r="P30" s="14">
        <v>142.58799999999999</v>
      </c>
      <c r="Q30" s="14">
        <v>140.51900000000001</v>
      </c>
      <c r="R30" s="14">
        <v>149.524</v>
      </c>
    </row>
    <row r="31" spans="1:18" x14ac:dyDescent="0.25">
      <c r="A31" s="12" t="s">
        <v>62</v>
      </c>
      <c r="B31" s="14">
        <v>139.08000000000001</v>
      </c>
      <c r="C31" s="14">
        <v>144.74100000000001</v>
      </c>
      <c r="D31" s="14">
        <v>160.691</v>
      </c>
      <c r="E31" s="14">
        <v>138.51</v>
      </c>
      <c r="F31" s="14">
        <v>141.358</v>
      </c>
      <c r="G31" s="14">
        <v>137.376</v>
      </c>
      <c r="H31" s="14">
        <v>133.828</v>
      </c>
      <c r="I31" s="14">
        <v>124.898</v>
      </c>
      <c r="J31" s="14">
        <v>124.71899999999999</v>
      </c>
      <c r="K31" s="14">
        <v>142.74</v>
      </c>
      <c r="L31" s="14">
        <v>134.191</v>
      </c>
      <c r="M31" s="14">
        <v>143.428</v>
      </c>
      <c r="N31" s="14">
        <v>144.69800000000001</v>
      </c>
      <c r="O31" s="14">
        <v>143.29499999999999</v>
      </c>
      <c r="P31" s="14">
        <v>144.923</v>
      </c>
      <c r="Q31" s="14">
        <v>142.11699999999999</v>
      </c>
      <c r="R31" s="14">
        <v>153.375</v>
      </c>
    </row>
    <row r="32" spans="1:18" x14ac:dyDescent="0.25">
      <c r="A32" s="12" t="s">
        <v>63</v>
      </c>
      <c r="B32" s="14">
        <v>143.68299999999999</v>
      </c>
      <c r="C32" s="14">
        <v>148.51300000000001</v>
      </c>
      <c r="D32" s="14">
        <v>165.24799999999999</v>
      </c>
      <c r="E32" s="14">
        <v>142.471</v>
      </c>
      <c r="F32" s="14">
        <v>145.25399999999999</v>
      </c>
      <c r="G32" s="14">
        <v>142.02099999999999</v>
      </c>
      <c r="H32" s="14">
        <v>137.749</v>
      </c>
      <c r="I32" s="14">
        <v>128.107</v>
      </c>
      <c r="J32" s="14">
        <v>128.374</v>
      </c>
      <c r="K32" s="14">
        <v>146.429</v>
      </c>
      <c r="L32" s="14">
        <v>137.327</v>
      </c>
      <c r="M32" s="14">
        <v>147.22800000000001</v>
      </c>
      <c r="N32" s="14">
        <v>147.892</v>
      </c>
      <c r="O32" s="14">
        <v>146.68600000000001</v>
      </c>
      <c r="P32" s="14">
        <v>147.68600000000001</v>
      </c>
      <c r="Q32" s="14">
        <v>146.678</v>
      </c>
      <c r="R32" s="14">
        <v>158.523</v>
      </c>
    </row>
    <row r="33" spans="1:18" x14ac:dyDescent="0.25">
      <c r="A33" s="12" t="s">
        <v>64</v>
      </c>
      <c r="B33" s="14">
        <v>147.80699999999999</v>
      </c>
      <c r="C33" s="14">
        <v>152.405</v>
      </c>
      <c r="D33" s="14">
        <v>170.23599999999999</v>
      </c>
      <c r="E33" s="14">
        <v>147.77799999999999</v>
      </c>
      <c r="F33" s="14">
        <v>150.06700000000001</v>
      </c>
      <c r="G33" s="14">
        <v>145.202</v>
      </c>
      <c r="H33" s="14">
        <v>142.11600000000001</v>
      </c>
      <c r="I33" s="14">
        <v>131.352</v>
      </c>
      <c r="J33" s="14">
        <v>131.94399999999999</v>
      </c>
      <c r="K33" s="14">
        <v>150.42599999999999</v>
      </c>
      <c r="L33" s="14">
        <v>139.673</v>
      </c>
      <c r="M33" s="14">
        <v>151.25800000000001</v>
      </c>
      <c r="N33" s="14">
        <v>151.345</v>
      </c>
      <c r="O33" s="14">
        <v>150.648</v>
      </c>
      <c r="P33" s="14">
        <v>151.535</v>
      </c>
      <c r="Q33" s="14">
        <v>152.51400000000001</v>
      </c>
      <c r="R33" s="14">
        <v>162.74100000000001</v>
      </c>
    </row>
    <row r="34" spans="1:18" x14ac:dyDescent="0.25">
      <c r="A34" s="12" t="s">
        <v>65</v>
      </c>
      <c r="B34" s="14">
        <v>150.44200000000001</v>
      </c>
      <c r="C34" s="14">
        <v>155.32499999999999</v>
      </c>
      <c r="D34" s="14">
        <v>173.59399999999999</v>
      </c>
      <c r="E34" s="14">
        <v>150.73099999999999</v>
      </c>
      <c r="F34" s="14">
        <v>154.65199999999999</v>
      </c>
      <c r="G34" s="14">
        <v>149.928</v>
      </c>
      <c r="H34" s="14">
        <v>145.09100000000001</v>
      </c>
      <c r="I34" s="14">
        <v>134.816</v>
      </c>
      <c r="J34" s="14">
        <v>135.012</v>
      </c>
      <c r="K34" s="14">
        <v>153.148</v>
      </c>
      <c r="L34" s="14">
        <v>141.94499999999999</v>
      </c>
      <c r="M34" s="14">
        <v>154.46600000000001</v>
      </c>
      <c r="N34" s="14">
        <v>154.55600000000001</v>
      </c>
      <c r="O34" s="14">
        <v>152.68199999999999</v>
      </c>
      <c r="P34" s="14">
        <v>154.36600000000001</v>
      </c>
      <c r="Q34" s="14">
        <v>154.988</v>
      </c>
      <c r="R34" s="14">
        <v>167.22300000000001</v>
      </c>
    </row>
    <row r="35" spans="1:18" x14ac:dyDescent="0.25">
      <c r="A35" s="12" t="s">
        <v>66</v>
      </c>
      <c r="B35" s="14">
        <v>152.73500000000001</v>
      </c>
      <c r="C35" s="14">
        <v>159.13800000000001</v>
      </c>
      <c r="D35" s="14">
        <v>176.74799999999999</v>
      </c>
      <c r="E35" s="14">
        <v>153.52600000000001</v>
      </c>
      <c r="F35" s="14">
        <v>157.321</v>
      </c>
      <c r="G35" s="14">
        <v>152.626</v>
      </c>
      <c r="H35" s="14">
        <v>147.94499999999999</v>
      </c>
      <c r="I35" s="14">
        <v>138.32400000000001</v>
      </c>
      <c r="J35" s="14">
        <v>137.66499999999999</v>
      </c>
      <c r="K35" s="14">
        <v>155.251</v>
      </c>
      <c r="L35" s="14">
        <v>144.548</v>
      </c>
      <c r="M35" s="14">
        <v>156.07300000000001</v>
      </c>
      <c r="N35" s="14">
        <v>157.001</v>
      </c>
      <c r="O35" s="14">
        <v>155.542</v>
      </c>
      <c r="P35" s="14">
        <v>158.428</v>
      </c>
      <c r="Q35" s="14">
        <v>157.916</v>
      </c>
      <c r="R35" s="14">
        <v>170.82400000000001</v>
      </c>
    </row>
    <row r="36" spans="1:18" x14ac:dyDescent="0.25">
      <c r="A36" s="12" t="s">
        <v>67</v>
      </c>
      <c r="B36" s="14">
        <v>156.85499999999999</v>
      </c>
      <c r="C36" s="14">
        <v>164.46700000000001</v>
      </c>
      <c r="D36" s="14">
        <v>183.23</v>
      </c>
      <c r="E36" s="14">
        <v>157.428</v>
      </c>
      <c r="F36" s="14">
        <v>161.89099999999999</v>
      </c>
      <c r="G36" s="14">
        <v>156.52600000000001</v>
      </c>
      <c r="H36" s="14">
        <v>151.50200000000001</v>
      </c>
      <c r="I36" s="14">
        <v>141.68700000000001</v>
      </c>
      <c r="J36" s="14">
        <v>140.33199999999999</v>
      </c>
      <c r="K36" s="14">
        <v>160.53299999999999</v>
      </c>
      <c r="L36" s="14">
        <v>149.65299999999999</v>
      </c>
      <c r="M36" s="14">
        <v>159.16</v>
      </c>
      <c r="N36" s="14">
        <v>162.08199999999999</v>
      </c>
      <c r="O36" s="14">
        <v>161.65899999999999</v>
      </c>
      <c r="P36" s="14">
        <v>165.214</v>
      </c>
      <c r="Q36" s="14">
        <v>162.374</v>
      </c>
      <c r="R36" s="14">
        <v>175.51599999999999</v>
      </c>
    </row>
    <row r="37" spans="1:18" x14ac:dyDescent="0.25">
      <c r="A37" s="12" t="s">
        <v>68</v>
      </c>
      <c r="B37" s="14">
        <v>160.72399999999999</v>
      </c>
      <c r="C37" s="14">
        <v>169.44399999999999</v>
      </c>
      <c r="D37" s="14">
        <v>187.899</v>
      </c>
      <c r="E37" s="14">
        <v>161.345</v>
      </c>
      <c r="F37" s="14">
        <v>168.37299999999999</v>
      </c>
      <c r="G37" s="14">
        <v>162.12200000000001</v>
      </c>
      <c r="H37" s="14">
        <v>157.036</v>
      </c>
      <c r="I37" s="14">
        <v>145.74199999999999</v>
      </c>
      <c r="J37" s="14">
        <v>143.476</v>
      </c>
      <c r="K37" s="14">
        <v>164.19200000000001</v>
      </c>
      <c r="L37" s="14">
        <v>158.16399999999999</v>
      </c>
      <c r="M37" s="14">
        <v>161.857</v>
      </c>
      <c r="N37" s="14">
        <v>167.65</v>
      </c>
      <c r="O37" s="14">
        <v>166.523</v>
      </c>
      <c r="P37" s="14">
        <v>173.601</v>
      </c>
      <c r="Q37" s="14">
        <v>168.93899999999999</v>
      </c>
      <c r="R37" s="14">
        <v>182.017</v>
      </c>
    </row>
    <row r="38" spans="1:18" x14ac:dyDescent="0.25">
      <c r="A38" s="12" t="s">
        <v>69</v>
      </c>
      <c r="B38" s="14">
        <v>162.98099999999999</v>
      </c>
      <c r="C38" s="14">
        <v>173.94</v>
      </c>
      <c r="D38" s="14">
        <v>193.708</v>
      </c>
      <c r="E38" s="14">
        <v>166.23400000000001</v>
      </c>
      <c r="F38" s="14">
        <v>172.203</v>
      </c>
      <c r="G38" s="14">
        <v>164.63900000000001</v>
      </c>
      <c r="H38" s="14">
        <v>160.73500000000001</v>
      </c>
      <c r="I38" s="14">
        <v>148.48699999999999</v>
      </c>
      <c r="J38" s="14">
        <v>146.19200000000001</v>
      </c>
      <c r="K38" s="14">
        <v>167.66200000000001</v>
      </c>
      <c r="L38" s="14">
        <v>163.643</v>
      </c>
      <c r="M38" s="14">
        <v>164.55799999999999</v>
      </c>
      <c r="N38" s="14">
        <v>171.03399999999999</v>
      </c>
      <c r="O38" s="14">
        <v>172.006</v>
      </c>
      <c r="P38" s="14">
        <v>179.42699999999999</v>
      </c>
      <c r="Q38" s="14">
        <v>173.636</v>
      </c>
      <c r="R38" s="14">
        <v>185.64400000000001</v>
      </c>
    </row>
    <row r="39" spans="1:18" x14ac:dyDescent="0.25">
      <c r="A39" s="12" t="s">
        <v>70</v>
      </c>
      <c r="B39" s="14">
        <v>164.49</v>
      </c>
      <c r="C39" s="14">
        <v>175.89699999999999</v>
      </c>
      <c r="D39" s="14">
        <v>197.03800000000001</v>
      </c>
      <c r="E39" s="14">
        <v>169.82400000000001</v>
      </c>
      <c r="F39" s="14">
        <v>175.05699999999999</v>
      </c>
      <c r="G39" s="14">
        <v>167.64400000000001</v>
      </c>
      <c r="H39" s="14">
        <v>164.43700000000001</v>
      </c>
      <c r="I39" s="14">
        <v>151.20400000000001</v>
      </c>
      <c r="J39" s="14">
        <v>149.154</v>
      </c>
      <c r="K39" s="14">
        <v>170.73</v>
      </c>
      <c r="L39" s="14">
        <v>167.137</v>
      </c>
      <c r="M39" s="14">
        <v>167.03</v>
      </c>
      <c r="N39" s="14">
        <v>173.12899999999999</v>
      </c>
      <c r="O39" s="14">
        <v>174.49799999999999</v>
      </c>
      <c r="P39" s="14">
        <v>182.71</v>
      </c>
      <c r="Q39" s="14">
        <v>176.16200000000001</v>
      </c>
      <c r="R39" s="14">
        <v>187.23599999999999</v>
      </c>
    </row>
    <row r="40" spans="1:18" x14ac:dyDescent="0.25">
      <c r="A40" s="12" t="s">
        <v>71</v>
      </c>
      <c r="B40" s="14">
        <v>167.64699999999999</v>
      </c>
      <c r="C40" s="14">
        <v>179.46600000000001</v>
      </c>
      <c r="D40" s="14">
        <v>200.68700000000001</v>
      </c>
      <c r="E40" s="14">
        <v>174.09399999999999</v>
      </c>
      <c r="F40" s="14">
        <v>180.267</v>
      </c>
      <c r="G40" s="14">
        <v>171.2</v>
      </c>
      <c r="H40" s="14">
        <v>167.291</v>
      </c>
      <c r="I40" s="14">
        <v>155.02000000000001</v>
      </c>
      <c r="J40" s="14">
        <v>153.02500000000001</v>
      </c>
      <c r="K40" s="14">
        <v>172.93299999999999</v>
      </c>
      <c r="L40" s="14">
        <v>171.792</v>
      </c>
      <c r="M40" s="14">
        <v>169.654</v>
      </c>
      <c r="N40" s="14">
        <v>177.47399999999999</v>
      </c>
      <c r="O40" s="14">
        <v>178.52199999999999</v>
      </c>
      <c r="P40" s="14">
        <v>186.411</v>
      </c>
      <c r="Q40" s="14">
        <v>181.81299999999999</v>
      </c>
      <c r="R40" s="14">
        <v>191.429</v>
      </c>
    </row>
    <row r="41" spans="1:18" x14ac:dyDescent="0.25">
      <c r="A41" s="12" t="s">
        <v>72</v>
      </c>
      <c r="B41" s="14">
        <v>169.905</v>
      </c>
      <c r="C41" s="14">
        <v>182.28399999999999</v>
      </c>
      <c r="D41" s="14">
        <v>204.87</v>
      </c>
      <c r="E41" s="14">
        <v>177.60900000000001</v>
      </c>
      <c r="F41" s="14">
        <v>182.06899999999999</v>
      </c>
      <c r="G41" s="14">
        <v>174.19800000000001</v>
      </c>
      <c r="H41" s="14">
        <v>169.95599999999999</v>
      </c>
      <c r="I41" s="14">
        <v>158.75</v>
      </c>
      <c r="J41" s="14">
        <v>155.04900000000001</v>
      </c>
      <c r="K41" s="14">
        <v>177.88</v>
      </c>
      <c r="L41" s="14">
        <v>174.517</v>
      </c>
      <c r="M41" s="14">
        <v>172.49299999999999</v>
      </c>
      <c r="N41" s="14">
        <v>179.47800000000001</v>
      </c>
      <c r="O41" s="14">
        <v>181.893</v>
      </c>
      <c r="P41" s="14">
        <v>188.303</v>
      </c>
      <c r="Q41" s="14">
        <v>184.72399999999999</v>
      </c>
      <c r="R41" s="14">
        <v>193.04</v>
      </c>
    </row>
    <row r="42" spans="1:18" x14ac:dyDescent="0.25">
      <c r="A42" s="12" t="s">
        <v>73</v>
      </c>
      <c r="B42" s="14">
        <v>172.352</v>
      </c>
      <c r="C42" s="14">
        <v>184.46100000000001</v>
      </c>
      <c r="D42" s="14">
        <v>205.36500000000001</v>
      </c>
      <c r="E42" s="14">
        <v>178.875</v>
      </c>
      <c r="F42" s="14">
        <v>185.38800000000001</v>
      </c>
      <c r="G42" s="14">
        <v>177.22399999999999</v>
      </c>
      <c r="H42" s="14">
        <v>172.65199999999999</v>
      </c>
      <c r="I42" s="14">
        <v>160.988</v>
      </c>
      <c r="J42" s="14">
        <v>157.63399999999999</v>
      </c>
      <c r="K42" s="14">
        <v>180.19800000000001</v>
      </c>
      <c r="L42" s="14">
        <v>177.065</v>
      </c>
      <c r="M42" s="14">
        <v>174.114</v>
      </c>
      <c r="N42" s="14">
        <v>181.126</v>
      </c>
      <c r="O42" s="14">
        <v>183.464</v>
      </c>
      <c r="P42" s="14">
        <v>189.09899999999999</v>
      </c>
      <c r="Q42" s="14">
        <v>186.98</v>
      </c>
      <c r="R42" s="14">
        <v>195.041</v>
      </c>
    </row>
    <row r="43" spans="1:18" x14ac:dyDescent="0.25">
      <c r="A43" s="12" t="s">
        <v>74</v>
      </c>
      <c r="B43" s="14">
        <v>174.18</v>
      </c>
      <c r="C43" s="14">
        <v>185.82599999999999</v>
      </c>
      <c r="D43" s="14">
        <v>206.149</v>
      </c>
      <c r="E43" s="14">
        <v>181.167</v>
      </c>
      <c r="F43" s="14">
        <v>186.53</v>
      </c>
      <c r="G43" s="14">
        <v>178.22399999999999</v>
      </c>
      <c r="H43" s="14">
        <v>174.93100000000001</v>
      </c>
      <c r="I43" s="14">
        <v>162.53</v>
      </c>
      <c r="J43" s="14">
        <v>159.018</v>
      </c>
      <c r="K43" s="14">
        <v>179.67099999999999</v>
      </c>
      <c r="L43" s="14">
        <v>177.505</v>
      </c>
      <c r="M43" s="14">
        <v>174.428</v>
      </c>
      <c r="N43" s="14">
        <v>183.10599999999999</v>
      </c>
      <c r="O43" s="14">
        <v>183.02699999999999</v>
      </c>
      <c r="P43" s="14">
        <v>189.59200000000001</v>
      </c>
      <c r="Q43" s="14">
        <v>189.41200000000001</v>
      </c>
      <c r="R43" s="14">
        <v>197.23699999999999</v>
      </c>
    </row>
    <row r="44" spans="1:18" x14ac:dyDescent="0.25">
      <c r="A44" s="12" t="s">
        <v>75</v>
      </c>
      <c r="B44" s="14">
        <v>174.19</v>
      </c>
      <c r="C44" s="14">
        <v>187.18600000000001</v>
      </c>
      <c r="D44" s="14">
        <v>205.28700000000001</v>
      </c>
      <c r="E44" s="14">
        <v>181.93899999999999</v>
      </c>
      <c r="F44" s="14">
        <v>186.904</v>
      </c>
      <c r="G44" s="14">
        <v>179.489</v>
      </c>
      <c r="H44" s="14">
        <v>177.464</v>
      </c>
      <c r="I44" s="14">
        <v>163.04599999999999</v>
      </c>
      <c r="J44" s="14">
        <v>160.62200000000001</v>
      </c>
      <c r="K44" s="14">
        <v>180.953</v>
      </c>
      <c r="L44" s="14">
        <v>179.155</v>
      </c>
      <c r="M44" s="14">
        <v>174.70400000000001</v>
      </c>
      <c r="N44" s="14">
        <v>182.74</v>
      </c>
      <c r="O44" s="14">
        <v>181.68799999999999</v>
      </c>
      <c r="P44" s="14">
        <v>189.42400000000001</v>
      </c>
      <c r="Q44" s="14">
        <v>187.30600000000001</v>
      </c>
      <c r="R44" s="14">
        <v>195.50299999999999</v>
      </c>
    </row>
    <row r="45" spans="1:18" x14ac:dyDescent="0.25">
      <c r="A45" s="12" t="s">
        <v>76</v>
      </c>
      <c r="B45" s="14">
        <v>174.21600000000001</v>
      </c>
      <c r="C45" s="14">
        <v>185.27199999999999</v>
      </c>
      <c r="D45" s="14">
        <v>202.52500000000001</v>
      </c>
      <c r="E45" s="14">
        <v>181.947</v>
      </c>
      <c r="F45" s="14">
        <v>186.63200000000001</v>
      </c>
      <c r="G45" s="14">
        <v>178.143</v>
      </c>
      <c r="H45" s="14">
        <v>176.209</v>
      </c>
      <c r="I45" s="14">
        <v>160.51900000000001</v>
      </c>
      <c r="J45" s="14">
        <v>161.69399999999999</v>
      </c>
      <c r="K45" s="14">
        <v>179.59899999999999</v>
      </c>
      <c r="L45" s="14">
        <v>179.13499999999999</v>
      </c>
      <c r="M45" s="14">
        <v>173.584</v>
      </c>
      <c r="N45" s="14">
        <v>182.447</v>
      </c>
      <c r="O45" s="14">
        <v>179.923</v>
      </c>
      <c r="P45" s="14">
        <v>186.637</v>
      </c>
      <c r="Q45" s="14">
        <v>185.00800000000001</v>
      </c>
      <c r="R45" s="14">
        <v>194.33699999999999</v>
      </c>
    </row>
    <row r="46" spans="1:18" x14ac:dyDescent="0.25">
      <c r="A46" s="12" t="s">
        <v>77</v>
      </c>
      <c r="B46" s="14">
        <v>172.255</v>
      </c>
      <c r="C46" s="14">
        <v>180.80600000000001</v>
      </c>
      <c r="D46" s="14">
        <v>198.227</v>
      </c>
      <c r="E46" s="14">
        <v>179.447</v>
      </c>
      <c r="F46" s="14">
        <v>184.601</v>
      </c>
      <c r="G46" s="14">
        <v>175.435</v>
      </c>
      <c r="H46" s="14">
        <v>173.363</v>
      </c>
      <c r="I46" s="14">
        <v>156.14400000000001</v>
      </c>
      <c r="J46" s="14">
        <v>158.471</v>
      </c>
      <c r="K46" s="14">
        <v>177.524</v>
      </c>
      <c r="L46" s="14">
        <v>178.68100000000001</v>
      </c>
      <c r="M46" s="14">
        <v>171.98500000000001</v>
      </c>
      <c r="N46" s="14">
        <v>181.60499999999999</v>
      </c>
      <c r="O46" s="14">
        <v>177.89</v>
      </c>
      <c r="P46" s="14">
        <v>182.52099999999999</v>
      </c>
      <c r="Q46" s="14">
        <v>181.54499999999999</v>
      </c>
      <c r="R46" s="14">
        <v>191.66499999999999</v>
      </c>
    </row>
    <row r="47" spans="1:18" x14ac:dyDescent="0.25">
      <c r="A47" s="12" t="s">
        <v>78</v>
      </c>
      <c r="B47" s="14">
        <v>170.64099999999999</v>
      </c>
      <c r="C47" s="14">
        <v>178.44399999999999</v>
      </c>
      <c r="D47" s="14">
        <v>193.76400000000001</v>
      </c>
      <c r="E47" s="14">
        <v>175.15100000000001</v>
      </c>
      <c r="F47" s="14">
        <v>183.36600000000001</v>
      </c>
      <c r="G47" s="14">
        <v>173.477</v>
      </c>
      <c r="H47" s="14">
        <v>170.54400000000001</v>
      </c>
      <c r="I47" s="14">
        <v>151.46799999999999</v>
      </c>
      <c r="J47" s="14">
        <v>156.334</v>
      </c>
      <c r="K47" s="14">
        <v>177.80600000000001</v>
      </c>
      <c r="L47" s="14">
        <v>178.82400000000001</v>
      </c>
      <c r="M47" s="14">
        <v>168.98500000000001</v>
      </c>
      <c r="N47" s="14">
        <v>178.721</v>
      </c>
      <c r="O47" s="14">
        <v>175.13</v>
      </c>
      <c r="P47" s="14">
        <v>178.535</v>
      </c>
      <c r="Q47" s="14">
        <v>178.62</v>
      </c>
      <c r="R47" s="14">
        <v>186.26300000000001</v>
      </c>
    </row>
    <row r="48" spans="1:18" x14ac:dyDescent="0.25">
      <c r="A48" s="12" t="s">
        <v>79</v>
      </c>
      <c r="B48" s="14">
        <v>168.63399999999999</v>
      </c>
      <c r="C48" s="14">
        <v>170.845</v>
      </c>
      <c r="D48" s="14">
        <v>182.643</v>
      </c>
      <c r="E48" s="14">
        <v>169.023</v>
      </c>
      <c r="F48" s="14">
        <v>177.92699999999999</v>
      </c>
      <c r="G48" s="14">
        <v>169.26900000000001</v>
      </c>
      <c r="H48" s="14">
        <v>163.285</v>
      </c>
      <c r="I48" s="14">
        <v>144.107</v>
      </c>
      <c r="J48" s="14">
        <v>149.20500000000001</v>
      </c>
      <c r="K48" s="14">
        <v>173.55099999999999</v>
      </c>
      <c r="L48" s="14">
        <v>174.70500000000001</v>
      </c>
      <c r="M48" s="14">
        <v>164.399</v>
      </c>
      <c r="N48" s="14">
        <v>177.13300000000001</v>
      </c>
      <c r="O48" s="14">
        <v>170.80199999999999</v>
      </c>
      <c r="P48" s="14">
        <v>170.523</v>
      </c>
      <c r="Q48" s="14">
        <v>171.32599999999999</v>
      </c>
      <c r="R48" s="14">
        <v>178.99199999999999</v>
      </c>
    </row>
    <row r="49" spans="1:18" x14ac:dyDescent="0.25">
      <c r="A49" s="12" t="s">
        <v>80</v>
      </c>
      <c r="B49" s="14">
        <v>165.03700000000001</v>
      </c>
      <c r="C49" s="14">
        <v>162.27199999999999</v>
      </c>
      <c r="D49" s="14">
        <v>171.84100000000001</v>
      </c>
      <c r="E49" s="14">
        <v>163.42400000000001</v>
      </c>
      <c r="F49" s="14">
        <v>174.39099999999999</v>
      </c>
      <c r="G49" s="14">
        <v>164.34800000000001</v>
      </c>
      <c r="H49" s="14">
        <v>154.64099999999999</v>
      </c>
      <c r="I49" s="14">
        <v>133.38999999999999</v>
      </c>
      <c r="J49" s="14">
        <v>141.18</v>
      </c>
      <c r="K49" s="14">
        <v>166.71899999999999</v>
      </c>
      <c r="L49" s="14">
        <v>170.46799999999999</v>
      </c>
      <c r="M49" s="14">
        <v>159.33199999999999</v>
      </c>
      <c r="N49" s="14">
        <v>174.24600000000001</v>
      </c>
      <c r="O49" s="14">
        <v>165.983</v>
      </c>
      <c r="P49" s="14">
        <v>164.88399999999999</v>
      </c>
      <c r="Q49" s="14">
        <v>165.39599999999999</v>
      </c>
      <c r="R49" s="14">
        <v>166.93100000000001</v>
      </c>
    </row>
    <row r="50" spans="1:18" x14ac:dyDescent="0.25">
      <c r="A50" s="12" t="s">
        <v>81</v>
      </c>
      <c r="B50" s="14">
        <v>162.75700000000001</v>
      </c>
      <c r="C50" s="14">
        <v>154.08000000000001</v>
      </c>
      <c r="D50" s="14">
        <v>162.07400000000001</v>
      </c>
      <c r="E50" s="14">
        <v>161.059</v>
      </c>
      <c r="F50" s="14">
        <v>170.90299999999999</v>
      </c>
      <c r="G50" s="14">
        <v>156.90100000000001</v>
      </c>
      <c r="H50" s="14">
        <v>148.93899999999999</v>
      </c>
      <c r="I50" s="14">
        <v>124.913</v>
      </c>
      <c r="J50" s="14">
        <v>134.40100000000001</v>
      </c>
      <c r="K50" s="14">
        <v>162.392</v>
      </c>
      <c r="L50" s="14">
        <v>167.898</v>
      </c>
      <c r="M50" s="14">
        <v>154.51</v>
      </c>
      <c r="N50" s="14">
        <v>171.72</v>
      </c>
      <c r="O50" s="14">
        <v>162.05500000000001</v>
      </c>
      <c r="P50" s="14">
        <v>160.35300000000001</v>
      </c>
      <c r="Q50" s="14">
        <v>160.63900000000001</v>
      </c>
      <c r="R50" s="14">
        <v>158.184</v>
      </c>
    </row>
    <row r="51" spans="1:18" x14ac:dyDescent="0.25">
      <c r="A51" s="12" t="s">
        <v>82</v>
      </c>
      <c r="B51" s="14">
        <v>159.864</v>
      </c>
      <c r="C51" s="14">
        <v>149.30099999999999</v>
      </c>
      <c r="D51" s="14">
        <v>150.875</v>
      </c>
      <c r="E51" s="14">
        <v>157.846</v>
      </c>
      <c r="F51" s="14">
        <v>167.80199999999999</v>
      </c>
      <c r="G51" s="14">
        <v>150.46199999999999</v>
      </c>
      <c r="H51" s="14">
        <v>143.22300000000001</v>
      </c>
      <c r="I51" s="14">
        <v>115.566</v>
      </c>
      <c r="J51" s="14">
        <v>124.709</v>
      </c>
      <c r="K51" s="14">
        <v>157.70699999999999</v>
      </c>
      <c r="L51" s="14">
        <v>165.00299999999999</v>
      </c>
      <c r="M51" s="14">
        <v>151.08799999999999</v>
      </c>
      <c r="N51" s="14">
        <v>168.227</v>
      </c>
      <c r="O51" s="14">
        <v>159.946</v>
      </c>
      <c r="P51" s="14">
        <v>155.976</v>
      </c>
      <c r="Q51" s="14">
        <v>156.46100000000001</v>
      </c>
      <c r="R51" s="14">
        <v>152.767</v>
      </c>
    </row>
    <row r="52" spans="1:18" x14ac:dyDescent="0.25">
      <c r="A52" s="12" t="s">
        <v>83</v>
      </c>
      <c r="B52" s="14">
        <v>154.071</v>
      </c>
      <c r="C52" s="14">
        <v>136.98099999999999</v>
      </c>
      <c r="D52" s="14">
        <v>138.43100000000001</v>
      </c>
      <c r="E52" s="14">
        <v>149.66</v>
      </c>
      <c r="F52" s="14">
        <v>165.327</v>
      </c>
      <c r="G52" s="14">
        <v>141.619</v>
      </c>
      <c r="H52" s="14">
        <v>136.49799999999999</v>
      </c>
      <c r="I52" s="14">
        <v>104.40900000000001</v>
      </c>
      <c r="J52" s="14">
        <v>117.93</v>
      </c>
      <c r="K52" s="14">
        <v>152.447</v>
      </c>
      <c r="L52" s="14">
        <v>157.494</v>
      </c>
      <c r="M52" s="14">
        <v>144.68299999999999</v>
      </c>
      <c r="N52" s="14">
        <v>161.333</v>
      </c>
      <c r="O52" s="14">
        <v>155.15199999999999</v>
      </c>
      <c r="P52" s="14">
        <v>149.77099999999999</v>
      </c>
      <c r="Q52" s="14">
        <v>150.22399999999999</v>
      </c>
      <c r="R52" s="14">
        <v>141.91200000000001</v>
      </c>
    </row>
    <row r="53" spans="1:18" x14ac:dyDescent="0.25">
      <c r="A53" s="12" t="s">
        <v>84</v>
      </c>
      <c r="B53" s="14">
        <v>150.583</v>
      </c>
      <c r="C53" s="14">
        <v>130</v>
      </c>
      <c r="D53" s="14">
        <v>131.274</v>
      </c>
      <c r="E53" s="14">
        <v>142.654</v>
      </c>
      <c r="F53" s="14">
        <v>160.619</v>
      </c>
      <c r="G53" s="14">
        <v>133.58799999999999</v>
      </c>
      <c r="H53" s="14">
        <v>132.066</v>
      </c>
      <c r="I53" s="14">
        <v>97.382999999999996</v>
      </c>
      <c r="J53" s="14">
        <v>109.94</v>
      </c>
      <c r="K53" s="14">
        <v>148.66200000000001</v>
      </c>
      <c r="L53" s="14">
        <v>152.71299999999999</v>
      </c>
      <c r="M53" s="14">
        <v>137.50299999999999</v>
      </c>
      <c r="N53" s="14">
        <v>153.53800000000001</v>
      </c>
      <c r="O53" s="14">
        <v>150.83600000000001</v>
      </c>
      <c r="P53" s="14">
        <v>143.48599999999999</v>
      </c>
      <c r="Q53" s="14">
        <v>142.97200000000001</v>
      </c>
      <c r="R53" s="14">
        <v>134.185</v>
      </c>
    </row>
    <row r="54" spans="1:18" x14ac:dyDescent="0.25">
      <c r="A54" s="12" t="s">
        <v>85</v>
      </c>
      <c r="B54" s="14">
        <v>147.85900000000001</v>
      </c>
      <c r="C54" s="14">
        <v>125.761</v>
      </c>
      <c r="D54" s="14">
        <v>128.33799999999999</v>
      </c>
      <c r="E54" s="14">
        <v>138.815</v>
      </c>
      <c r="F54" s="14">
        <v>158.131</v>
      </c>
      <c r="G54" s="14">
        <v>134.423</v>
      </c>
      <c r="H54" s="14">
        <v>130.93299999999999</v>
      </c>
      <c r="I54" s="14">
        <v>94.215000000000003</v>
      </c>
      <c r="J54" s="14">
        <v>106.791</v>
      </c>
      <c r="K54" s="14">
        <v>144.881</v>
      </c>
      <c r="L54" s="14">
        <v>148.52500000000001</v>
      </c>
      <c r="M54" s="14">
        <v>135.393</v>
      </c>
      <c r="N54" s="14">
        <v>151.95400000000001</v>
      </c>
      <c r="O54" s="14">
        <v>145.92099999999999</v>
      </c>
      <c r="P54" s="14">
        <v>140.292</v>
      </c>
      <c r="Q54" s="14">
        <v>138.602</v>
      </c>
      <c r="R54" s="14">
        <v>129.19999999999999</v>
      </c>
    </row>
    <row r="55" spans="1:18" x14ac:dyDescent="0.25">
      <c r="A55" s="12" t="s">
        <v>86</v>
      </c>
      <c r="B55" s="14">
        <v>146.208</v>
      </c>
      <c r="C55" s="14">
        <v>123.643</v>
      </c>
      <c r="D55" s="14">
        <v>126.4</v>
      </c>
      <c r="E55" s="14">
        <v>136.50899999999999</v>
      </c>
      <c r="F55" s="14">
        <v>157.197</v>
      </c>
      <c r="G55" s="14">
        <v>134.61099999999999</v>
      </c>
      <c r="H55" s="14">
        <v>128.45699999999999</v>
      </c>
      <c r="I55" s="14">
        <v>90.992999999999995</v>
      </c>
      <c r="J55" s="14">
        <v>104.194</v>
      </c>
      <c r="K55" s="14">
        <v>144.04499999999999</v>
      </c>
      <c r="L55" s="14">
        <v>146.53100000000001</v>
      </c>
      <c r="M55" s="14">
        <v>132.52000000000001</v>
      </c>
      <c r="N55" s="14">
        <v>151.58199999999999</v>
      </c>
      <c r="O55" s="14">
        <v>144.1</v>
      </c>
      <c r="P55" s="14">
        <v>139.52500000000001</v>
      </c>
      <c r="Q55" s="14">
        <v>137.75200000000001</v>
      </c>
      <c r="R55" s="14">
        <v>125.486</v>
      </c>
    </row>
    <row r="56" spans="1:18" x14ac:dyDescent="0.25">
      <c r="A56" s="12" t="s">
        <v>87</v>
      </c>
      <c r="B56" s="14">
        <v>143.572</v>
      </c>
      <c r="C56" s="14">
        <v>124.014</v>
      </c>
      <c r="D56" s="14">
        <v>127.29600000000001</v>
      </c>
      <c r="E56" s="14">
        <v>136.97200000000001</v>
      </c>
      <c r="F56" s="14">
        <v>155.58099999999999</v>
      </c>
      <c r="G56" s="14">
        <v>135.887</v>
      </c>
      <c r="H56" s="14">
        <v>127.23099999999999</v>
      </c>
      <c r="I56" s="14">
        <v>90.346999999999994</v>
      </c>
      <c r="J56" s="14">
        <v>103.19799999999999</v>
      </c>
      <c r="K56" s="14">
        <v>140.44800000000001</v>
      </c>
      <c r="L56" s="14">
        <v>146.56899999999999</v>
      </c>
      <c r="M56" s="14">
        <v>131.14500000000001</v>
      </c>
      <c r="N56" s="14">
        <v>149.602</v>
      </c>
      <c r="O56" s="14">
        <v>141.75299999999999</v>
      </c>
      <c r="P56" s="14">
        <v>137.44900000000001</v>
      </c>
      <c r="Q56" s="14">
        <v>134.83199999999999</v>
      </c>
      <c r="R56" s="14">
        <v>123.119</v>
      </c>
    </row>
    <row r="57" spans="1:18" x14ac:dyDescent="0.25">
      <c r="A57" s="12" t="s">
        <v>88</v>
      </c>
      <c r="B57" s="14">
        <v>141.27000000000001</v>
      </c>
      <c r="C57" s="14">
        <v>121.779</v>
      </c>
      <c r="D57" s="14">
        <v>124.84399999999999</v>
      </c>
      <c r="E57" s="14">
        <v>134.65899999999999</v>
      </c>
      <c r="F57" s="14">
        <v>152.989</v>
      </c>
      <c r="G57" s="14">
        <v>134.465</v>
      </c>
      <c r="H57" s="14">
        <v>124.562</v>
      </c>
      <c r="I57" s="14">
        <v>89.548000000000002</v>
      </c>
      <c r="J57" s="14">
        <v>102.315</v>
      </c>
      <c r="K57" s="14">
        <v>137.55500000000001</v>
      </c>
      <c r="L57" s="14">
        <v>144.24100000000001</v>
      </c>
      <c r="M57" s="14">
        <v>128.46</v>
      </c>
      <c r="N57" s="14">
        <v>146.83699999999999</v>
      </c>
      <c r="O57" s="14">
        <v>139.066</v>
      </c>
      <c r="P57" s="14">
        <v>134.93700000000001</v>
      </c>
      <c r="Q57" s="14">
        <v>133.17500000000001</v>
      </c>
      <c r="R57" s="14">
        <v>120.209</v>
      </c>
    </row>
    <row r="58" spans="1:18" x14ac:dyDescent="0.25">
      <c r="A58" s="12" t="s">
        <v>89</v>
      </c>
      <c r="B58" s="14">
        <v>138.31899999999999</v>
      </c>
      <c r="C58" s="14">
        <v>119.83</v>
      </c>
      <c r="D58" s="14">
        <v>123.029</v>
      </c>
      <c r="E58" s="14">
        <v>132.29499999999999</v>
      </c>
      <c r="F58" s="14">
        <v>152.27099999999999</v>
      </c>
      <c r="G58" s="14">
        <v>129.946</v>
      </c>
      <c r="H58" s="14">
        <v>120.40900000000001</v>
      </c>
      <c r="I58" s="14">
        <v>88.406999999999996</v>
      </c>
      <c r="J58" s="14">
        <v>100.851</v>
      </c>
      <c r="K58" s="14">
        <v>135.11500000000001</v>
      </c>
      <c r="L58" s="14">
        <v>143.011</v>
      </c>
      <c r="M58" s="14">
        <v>124.235</v>
      </c>
      <c r="N58" s="14">
        <v>142.82599999999999</v>
      </c>
      <c r="O58" s="14">
        <v>138.202</v>
      </c>
      <c r="P58" s="14">
        <v>131.643</v>
      </c>
      <c r="Q58" s="14">
        <v>131.672</v>
      </c>
      <c r="R58" s="14">
        <v>115.07299999999999</v>
      </c>
    </row>
    <row r="59" spans="1:18" x14ac:dyDescent="0.25">
      <c r="A59" s="12" t="s">
        <v>90</v>
      </c>
      <c r="B59" s="14">
        <v>137.55600000000001</v>
      </c>
      <c r="C59" s="14">
        <v>115.584</v>
      </c>
      <c r="D59" s="14">
        <v>121.149</v>
      </c>
      <c r="E59" s="14">
        <v>130.57300000000001</v>
      </c>
      <c r="F59" s="14">
        <v>150.22300000000001</v>
      </c>
      <c r="G59" s="14">
        <v>125.741</v>
      </c>
      <c r="H59" s="14">
        <v>117.083</v>
      </c>
      <c r="I59" s="14">
        <v>87.242000000000004</v>
      </c>
      <c r="J59" s="14">
        <v>98.275999999999996</v>
      </c>
      <c r="K59" s="14">
        <v>133.03700000000001</v>
      </c>
      <c r="L59" s="14">
        <v>143.50700000000001</v>
      </c>
      <c r="M59" s="14">
        <v>119.16500000000001</v>
      </c>
      <c r="N59" s="14">
        <v>141.02500000000001</v>
      </c>
      <c r="O59" s="14">
        <v>135.77099999999999</v>
      </c>
      <c r="P59" s="14">
        <v>128.00899999999999</v>
      </c>
      <c r="Q59" s="14">
        <v>128.99199999999999</v>
      </c>
      <c r="R59" s="14">
        <v>112.866</v>
      </c>
    </row>
    <row r="60" spans="1:18" x14ac:dyDescent="0.25">
      <c r="A60" s="12" t="s">
        <v>91</v>
      </c>
      <c r="B60" s="14">
        <v>133.94</v>
      </c>
      <c r="C60" s="14">
        <v>109.01</v>
      </c>
      <c r="D60" s="14">
        <v>116.239</v>
      </c>
      <c r="E60" s="14">
        <v>125.422</v>
      </c>
      <c r="F60" s="14">
        <v>146.297</v>
      </c>
      <c r="G60" s="14">
        <v>117.764</v>
      </c>
      <c r="H60" s="14">
        <v>110.852</v>
      </c>
      <c r="I60" s="14">
        <v>83.995999999999995</v>
      </c>
      <c r="J60" s="14">
        <v>93.561000000000007</v>
      </c>
      <c r="K60" s="14">
        <v>129.04900000000001</v>
      </c>
      <c r="L60" s="14">
        <v>142.49100000000001</v>
      </c>
      <c r="M60" s="14">
        <v>113.09399999999999</v>
      </c>
      <c r="N60" s="14">
        <v>136.84899999999999</v>
      </c>
      <c r="O60" s="14">
        <v>131.02099999999999</v>
      </c>
      <c r="P60" s="14">
        <v>124.577</v>
      </c>
      <c r="Q60" s="14">
        <v>125.565</v>
      </c>
      <c r="R60" s="14">
        <v>109.28400000000001</v>
      </c>
    </row>
    <row r="61" spans="1:18" x14ac:dyDescent="0.25">
      <c r="A61" s="12" t="s">
        <v>92</v>
      </c>
      <c r="B61" s="14">
        <v>129.69999999999999</v>
      </c>
      <c r="C61" s="14">
        <v>105.51300000000001</v>
      </c>
      <c r="D61" s="14">
        <v>112.786</v>
      </c>
      <c r="E61" s="14">
        <v>123.815</v>
      </c>
      <c r="F61" s="14">
        <v>145.59899999999999</v>
      </c>
      <c r="G61" s="14">
        <v>113.771</v>
      </c>
      <c r="H61" s="14">
        <v>109.907</v>
      </c>
      <c r="I61" s="14">
        <v>81.200999999999993</v>
      </c>
      <c r="J61" s="14">
        <v>89.813999999999993</v>
      </c>
      <c r="K61" s="14">
        <v>125.336</v>
      </c>
      <c r="L61" s="14">
        <v>141.79</v>
      </c>
      <c r="M61" s="14">
        <v>111.128</v>
      </c>
      <c r="N61" s="14">
        <v>136.33699999999999</v>
      </c>
      <c r="O61" s="14">
        <v>128.89699999999999</v>
      </c>
      <c r="P61" s="14">
        <v>122.91200000000001</v>
      </c>
      <c r="Q61" s="14">
        <v>124.161</v>
      </c>
      <c r="R61" s="14">
        <v>106.21</v>
      </c>
    </row>
    <row r="62" spans="1:18" x14ac:dyDescent="0.25">
      <c r="A62" s="12" t="s">
        <v>93</v>
      </c>
      <c r="B62" s="14">
        <v>126.712</v>
      </c>
      <c r="C62" s="14">
        <v>102.6</v>
      </c>
      <c r="D62" s="14">
        <v>109.676</v>
      </c>
      <c r="E62" s="14">
        <v>120.11199999999999</v>
      </c>
      <c r="F62" s="14">
        <v>142.85599999999999</v>
      </c>
      <c r="G62" s="14">
        <v>110.491</v>
      </c>
      <c r="H62" s="14">
        <v>108.194</v>
      </c>
      <c r="I62" s="14">
        <v>78.120999999999995</v>
      </c>
      <c r="J62" s="14">
        <v>87.231999999999999</v>
      </c>
      <c r="K62" s="14">
        <v>122.44799999999999</v>
      </c>
      <c r="L62" s="14">
        <v>139.446</v>
      </c>
      <c r="M62" s="14">
        <v>108.142</v>
      </c>
      <c r="N62" s="14">
        <v>133.09899999999999</v>
      </c>
      <c r="O62" s="14">
        <v>125.746</v>
      </c>
      <c r="P62" s="14">
        <v>120.729</v>
      </c>
      <c r="Q62" s="14">
        <v>121.968</v>
      </c>
      <c r="R62" s="14">
        <v>104.586</v>
      </c>
    </row>
    <row r="63" spans="1:18" x14ac:dyDescent="0.25">
      <c r="A63" s="12" t="s">
        <v>94</v>
      </c>
      <c r="B63" s="14">
        <v>124.875</v>
      </c>
      <c r="C63" s="14">
        <v>102.498</v>
      </c>
      <c r="D63" s="14">
        <v>107.22</v>
      </c>
      <c r="E63" s="14">
        <v>116.03</v>
      </c>
      <c r="F63" s="14">
        <v>140.52500000000001</v>
      </c>
      <c r="G63" s="14">
        <v>106.515</v>
      </c>
      <c r="H63" s="14">
        <v>106.79</v>
      </c>
      <c r="I63" s="14">
        <v>74.885999999999996</v>
      </c>
      <c r="J63" s="14">
        <v>84.804000000000002</v>
      </c>
      <c r="K63" s="14">
        <v>120.673</v>
      </c>
      <c r="L63" s="14">
        <v>137.053</v>
      </c>
      <c r="M63" s="14">
        <v>107.42</v>
      </c>
      <c r="N63" s="14">
        <v>131.44499999999999</v>
      </c>
      <c r="O63" s="14">
        <v>124.49</v>
      </c>
      <c r="P63" s="14">
        <v>118.375</v>
      </c>
      <c r="Q63" s="14">
        <v>120.879</v>
      </c>
      <c r="R63" s="14">
        <v>101.432</v>
      </c>
    </row>
    <row r="64" spans="1:18" x14ac:dyDescent="0.25">
      <c r="A64" s="12" t="s">
        <v>95</v>
      </c>
      <c r="B64" s="14">
        <v>122.02200000000001</v>
      </c>
      <c r="C64" s="14">
        <v>99.519000000000005</v>
      </c>
      <c r="D64" s="14">
        <v>104.556</v>
      </c>
      <c r="E64" s="14">
        <v>114.102</v>
      </c>
      <c r="F64" s="14">
        <v>138.74700000000001</v>
      </c>
      <c r="G64" s="14">
        <v>105.721</v>
      </c>
      <c r="H64" s="14">
        <v>105.958</v>
      </c>
      <c r="I64" s="14">
        <v>71.807000000000002</v>
      </c>
      <c r="J64" s="14">
        <v>82.561999999999998</v>
      </c>
      <c r="K64" s="14">
        <v>120.931</v>
      </c>
      <c r="L64" s="14">
        <v>136.131</v>
      </c>
      <c r="M64" s="14">
        <v>104.92100000000001</v>
      </c>
      <c r="N64" s="14">
        <v>130.26</v>
      </c>
      <c r="O64" s="14">
        <v>123.46599999999999</v>
      </c>
      <c r="P64" s="14">
        <v>116.529</v>
      </c>
      <c r="Q64" s="14">
        <v>119.98399999999999</v>
      </c>
      <c r="R64" s="14">
        <v>99.715999999999994</v>
      </c>
    </row>
    <row r="65" spans="1:18" x14ac:dyDescent="0.25">
      <c r="A65" s="12" t="s">
        <v>96</v>
      </c>
      <c r="B65" s="14">
        <v>121.053</v>
      </c>
      <c r="C65" s="14">
        <v>98.914000000000001</v>
      </c>
      <c r="D65" s="14">
        <v>104.699</v>
      </c>
      <c r="E65" s="14">
        <v>113.06100000000001</v>
      </c>
      <c r="F65" s="14">
        <v>136.09399999999999</v>
      </c>
      <c r="G65" s="14">
        <v>104.02800000000001</v>
      </c>
      <c r="H65" s="14">
        <v>102.297</v>
      </c>
      <c r="I65" s="14">
        <v>69.064999999999998</v>
      </c>
      <c r="J65" s="14">
        <v>82.593000000000004</v>
      </c>
      <c r="K65" s="14">
        <v>121.39100000000001</v>
      </c>
      <c r="L65" s="14">
        <v>136.82900000000001</v>
      </c>
      <c r="M65" s="14">
        <v>103.16</v>
      </c>
      <c r="N65" s="14">
        <v>128.07</v>
      </c>
      <c r="O65" s="14">
        <v>123.166</v>
      </c>
      <c r="P65" s="14">
        <v>116.379</v>
      </c>
      <c r="Q65" s="14">
        <v>119.289</v>
      </c>
      <c r="R65" s="14">
        <v>98.159000000000006</v>
      </c>
    </row>
    <row r="66" spans="1:18" x14ac:dyDescent="0.25">
      <c r="A66" s="12" t="s">
        <v>97</v>
      </c>
      <c r="B66" s="14">
        <v>122.28100000000001</v>
      </c>
      <c r="C66" s="14">
        <v>99.376999999999995</v>
      </c>
      <c r="D66" s="14">
        <v>103.602</v>
      </c>
      <c r="E66" s="14">
        <v>114.893</v>
      </c>
      <c r="F66" s="14">
        <v>134.75700000000001</v>
      </c>
      <c r="G66" s="14">
        <v>103.559</v>
      </c>
      <c r="H66" s="14">
        <v>101.64700000000001</v>
      </c>
      <c r="I66" s="14">
        <v>66.007000000000005</v>
      </c>
      <c r="J66" s="14">
        <v>82.697000000000003</v>
      </c>
      <c r="K66" s="14">
        <v>122.29600000000001</v>
      </c>
      <c r="L66" s="14">
        <v>138.76300000000001</v>
      </c>
      <c r="M66" s="14">
        <v>102.837</v>
      </c>
      <c r="N66" s="14">
        <v>128.446</v>
      </c>
      <c r="O66" s="14">
        <v>122.169</v>
      </c>
      <c r="P66" s="14">
        <v>117.324</v>
      </c>
      <c r="Q66" s="14">
        <v>120.223</v>
      </c>
      <c r="R66" s="14">
        <v>99.176000000000002</v>
      </c>
    </row>
    <row r="67" spans="1:18" x14ac:dyDescent="0.25">
      <c r="A67" s="12" t="s">
        <v>98</v>
      </c>
      <c r="B67" s="14">
        <v>122.82599999999999</v>
      </c>
      <c r="C67" s="14">
        <v>98.754999999999995</v>
      </c>
      <c r="D67" s="14">
        <v>105.086</v>
      </c>
      <c r="E67" s="14">
        <v>116.276</v>
      </c>
      <c r="F67" s="14">
        <v>134.53200000000001</v>
      </c>
      <c r="G67" s="14">
        <v>105.08199999999999</v>
      </c>
      <c r="H67" s="14">
        <v>100.973</v>
      </c>
      <c r="I67" s="14">
        <v>67.811999999999998</v>
      </c>
      <c r="J67" s="14">
        <v>83.686000000000007</v>
      </c>
      <c r="K67" s="14">
        <v>121.694</v>
      </c>
      <c r="L67" s="14">
        <v>139.80600000000001</v>
      </c>
      <c r="M67" s="14">
        <v>103.108</v>
      </c>
      <c r="N67" s="14">
        <v>128.40199999999999</v>
      </c>
      <c r="O67" s="14">
        <v>123.455</v>
      </c>
      <c r="P67" s="14">
        <v>118.35</v>
      </c>
      <c r="Q67" s="14">
        <v>120.828</v>
      </c>
      <c r="R67" s="14">
        <v>100.491</v>
      </c>
    </row>
    <row r="68" spans="1:18" x14ac:dyDescent="0.25">
      <c r="A68" s="12" t="s">
        <v>99</v>
      </c>
      <c r="B68" s="14">
        <v>126.724</v>
      </c>
      <c r="C68" s="14">
        <v>101.96</v>
      </c>
      <c r="D68" s="14">
        <v>108.625</v>
      </c>
      <c r="E68" s="14">
        <v>120.91500000000001</v>
      </c>
      <c r="F68" s="14">
        <v>136.203</v>
      </c>
      <c r="G68" s="14">
        <v>105.54900000000001</v>
      </c>
      <c r="H68" s="14">
        <v>102.313</v>
      </c>
      <c r="I68" s="14">
        <v>69.451999999999998</v>
      </c>
      <c r="J68" s="14">
        <v>86.123000000000005</v>
      </c>
      <c r="K68" s="14">
        <v>123.551</v>
      </c>
      <c r="L68" s="14">
        <v>143.96199999999999</v>
      </c>
      <c r="M68" s="14">
        <v>105.726</v>
      </c>
      <c r="N68" s="14">
        <v>129.52799999999999</v>
      </c>
      <c r="O68" s="14">
        <v>126.563</v>
      </c>
      <c r="P68" s="14">
        <v>122.342</v>
      </c>
      <c r="Q68" s="14">
        <v>124.73099999999999</v>
      </c>
      <c r="R68" s="14">
        <v>102.44499999999999</v>
      </c>
    </row>
    <row r="69" spans="1:18" x14ac:dyDescent="0.25">
      <c r="A69" s="12" t="s">
        <v>100</v>
      </c>
      <c r="B69" s="14">
        <v>130.804</v>
      </c>
      <c r="C69" s="14">
        <v>105.79300000000001</v>
      </c>
      <c r="D69" s="14">
        <v>111.792</v>
      </c>
      <c r="E69" s="14">
        <v>123.53</v>
      </c>
      <c r="F69" s="14">
        <v>139.50800000000001</v>
      </c>
      <c r="G69" s="14">
        <v>108.917</v>
      </c>
      <c r="H69" s="14">
        <v>104.93899999999999</v>
      </c>
      <c r="I69" s="14">
        <v>70.739999999999995</v>
      </c>
      <c r="J69" s="14">
        <v>86.025999999999996</v>
      </c>
      <c r="K69" s="14">
        <v>128.74700000000001</v>
      </c>
      <c r="L69" s="14">
        <v>147.09800000000001</v>
      </c>
      <c r="M69" s="14">
        <v>109.929</v>
      </c>
      <c r="N69" s="14">
        <v>134.095</v>
      </c>
      <c r="O69" s="14">
        <v>130.31399999999999</v>
      </c>
      <c r="P69" s="14">
        <v>126.976</v>
      </c>
      <c r="Q69" s="14">
        <v>128.23400000000001</v>
      </c>
      <c r="R69" s="14">
        <v>107.28100000000001</v>
      </c>
    </row>
    <row r="70" spans="1:18" x14ac:dyDescent="0.25">
      <c r="A70" s="12" t="s">
        <v>101</v>
      </c>
      <c r="B70" s="14">
        <v>133.97900000000001</v>
      </c>
      <c r="C70" s="14">
        <v>108.479</v>
      </c>
      <c r="D70" s="14">
        <v>117.565</v>
      </c>
      <c r="E70" s="14">
        <v>124.82599999999999</v>
      </c>
      <c r="F70" s="14">
        <v>141.357</v>
      </c>
      <c r="G70" s="14">
        <v>110.19199999999999</v>
      </c>
      <c r="H70" s="14">
        <v>105.86799999999999</v>
      </c>
      <c r="I70" s="14">
        <v>72.513000000000005</v>
      </c>
      <c r="J70" s="14">
        <v>86.885000000000005</v>
      </c>
      <c r="K70" s="14">
        <v>131.74600000000001</v>
      </c>
      <c r="L70" s="14">
        <v>149.1</v>
      </c>
      <c r="M70" s="14">
        <v>113.10899999999999</v>
      </c>
      <c r="N70" s="14">
        <v>136.69399999999999</v>
      </c>
      <c r="O70" s="14">
        <v>133.41900000000001</v>
      </c>
      <c r="P70" s="14">
        <v>129.95099999999999</v>
      </c>
      <c r="Q70" s="14">
        <v>129.33799999999999</v>
      </c>
      <c r="R70" s="14">
        <v>110.43600000000001</v>
      </c>
    </row>
    <row r="71" spans="1:18" x14ac:dyDescent="0.25">
      <c r="A71" s="12" t="s">
        <v>102</v>
      </c>
      <c r="B71" s="14">
        <v>135.39699999999999</v>
      </c>
      <c r="C71" s="14">
        <v>111.151</v>
      </c>
      <c r="D71" s="14">
        <v>121.754</v>
      </c>
      <c r="E71" s="14">
        <v>127.114</v>
      </c>
      <c r="F71" s="14">
        <v>142.58600000000001</v>
      </c>
      <c r="G71" s="14">
        <v>111.934</v>
      </c>
      <c r="H71" s="14">
        <v>107.377</v>
      </c>
      <c r="I71" s="14">
        <v>74.587999999999994</v>
      </c>
      <c r="J71" s="14">
        <v>87.879000000000005</v>
      </c>
      <c r="K71" s="14">
        <v>135.88499999999999</v>
      </c>
      <c r="L71" s="14">
        <v>151.10400000000001</v>
      </c>
      <c r="M71" s="14">
        <v>115.748</v>
      </c>
      <c r="N71" s="14">
        <v>139.459</v>
      </c>
      <c r="O71" s="14">
        <v>135.684</v>
      </c>
      <c r="P71" s="14">
        <v>133.315</v>
      </c>
      <c r="Q71" s="14">
        <v>132.54900000000001</v>
      </c>
      <c r="R71" s="14">
        <v>113.566</v>
      </c>
    </row>
    <row r="72" spans="1:18" x14ac:dyDescent="0.25">
      <c r="A72" s="12" t="s">
        <v>103</v>
      </c>
      <c r="B72" s="14">
        <v>138.45099999999999</v>
      </c>
      <c r="C72" s="14">
        <v>114.55200000000001</v>
      </c>
      <c r="D72" s="14">
        <v>128.86000000000001</v>
      </c>
      <c r="E72" s="14">
        <v>128.19800000000001</v>
      </c>
      <c r="F72" s="14">
        <v>144.63999999999999</v>
      </c>
      <c r="G72" s="14">
        <v>114.62</v>
      </c>
      <c r="H72" s="14">
        <v>107.946</v>
      </c>
      <c r="I72" s="14">
        <v>76.927000000000007</v>
      </c>
      <c r="J72" s="14">
        <v>87.998000000000005</v>
      </c>
      <c r="K72" s="14">
        <v>139.196</v>
      </c>
      <c r="L72" s="14">
        <v>154.34299999999999</v>
      </c>
      <c r="M72" s="14">
        <v>119.556</v>
      </c>
      <c r="N72" s="14">
        <v>143.43100000000001</v>
      </c>
      <c r="O72" s="14">
        <v>139.291</v>
      </c>
      <c r="P72" s="14">
        <v>136.77699999999999</v>
      </c>
      <c r="Q72" s="14">
        <v>134.63999999999999</v>
      </c>
      <c r="R72" s="14">
        <v>117.517</v>
      </c>
    </row>
    <row r="73" spans="1:18" x14ac:dyDescent="0.25">
      <c r="A73" s="12" t="s">
        <v>104</v>
      </c>
      <c r="B73" s="14">
        <v>140.976</v>
      </c>
      <c r="C73" s="14">
        <v>117.395</v>
      </c>
      <c r="D73" s="14">
        <v>135.48099999999999</v>
      </c>
      <c r="E73" s="14">
        <v>129.80799999999999</v>
      </c>
      <c r="F73" s="14">
        <v>145.893</v>
      </c>
      <c r="G73" s="14">
        <v>115.485</v>
      </c>
      <c r="H73" s="14">
        <v>110.429</v>
      </c>
      <c r="I73" s="14">
        <v>77.28</v>
      </c>
      <c r="J73" s="14">
        <v>89.070999999999998</v>
      </c>
      <c r="K73" s="14">
        <v>141.64099999999999</v>
      </c>
      <c r="L73" s="14">
        <v>158.696</v>
      </c>
      <c r="M73" s="14">
        <v>121.462</v>
      </c>
      <c r="N73" s="14">
        <v>145.49299999999999</v>
      </c>
      <c r="O73" s="14">
        <v>140.68600000000001</v>
      </c>
      <c r="P73" s="14">
        <v>139.72399999999999</v>
      </c>
      <c r="Q73" s="14">
        <v>137.84700000000001</v>
      </c>
      <c r="R73" s="14">
        <v>120.79600000000001</v>
      </c>
    </row>
    <row r="74" spans="1:18" ht="15.75" thickBot="1" x14ac:dyDescent="0.3">
      <c r="A74" s="13" t="s">
        <v>105</v>
      </c>
      <c r="B74" s="16">
        <v>140.71</v>
      </c>
      <c r="C74" s="16">
        <v>118.82299999999999</v>
      </c>
      <c r="D74" s="16">
        <v>139.321</v>
      </c>
      <c r="E74" s="16">
        <v>131.27500000000001</v>
      </c>
      <c r="F74" s="16">
        <v>146.06</v>
      </c>
      <c r="G74" s="16">
        <v>118.423</v>
      </c>
      <c r="H74" s="16">
        <v>111.64100000000001</v>
      </c>
      <c r="I74" s="16">
        <v>78.001000000000005</v>
      </c>
      <c r="J74" s="16">
        <v>89.138999999999996</v>
      </c>
      <c r="K74" s="16">
        <v>142.922</v>
      </c>
      <c r="L74" s="16">
        <v>160.464</v>
      </c>
      <c r="M74" s="16">
        <v>122.821</v>
      </c>
      <c r="N74" s="16">
        <v>148.345</v>
      </c>
      <c r="O74" s="16">
        <v>142.53899999999999</v>
      </c>
      <c r="P74" s="16">
        <v>140.90100000000001</v>
      </c>
      <c r="Q74" s="16">
        <v>139.87</v>
      </c>
      <c r="R74" s="16">
        <v>122.295</v>
      </c>
    </row>
    <row r="76" spans="1:18" x14ac:dyDescent="0.25">
      <c r="A76" s="26" t="s">
        <v>222</v>
      </c>
      <c r="B76" s="27">
        <f>MAX(B4:B74)</f>
        <v>174.21600000000001</v>
      </c>
      <c r="C76" s="27">
        <f t="shared" ref="C76:Q76" si="0">MAX(C4:C74)</f>
        <v>187.18600000000001</v>
      </c>
      <c r="D76" s="27">
        <f t="shared" si="0"/>
        <v>206.149</v>
      </c>
      <c r="E76" s="27">
        <f t="shared" si="0"/>
        <v>181.947</v>
      </c>
      <c r="F76" s="27">
        <f t="shared" si="0"/>
        <v>186.904</v>
      </c>
      <c r="G76" s="27">
        <f t="shared" si="0"/>
        <v>179.489</v>
      </c>
      <c r="H76" s="27">
        <f t="shared" si="0"/>
        <v>177.464</v>
      </c>
      <c r="I76" s="27">
        <f t="shared" si="0"/>
        <v>163.04599999999999</v>
      </c>
      <c r="J76" s="27">
        <f t="shared" si="0"/>
        <v>161.69399999999999</v>
      </c>
      <c r="K76" s="27">
        <f t="shared" si="0"/>
        <v>180.953</v>
      </c>
      <c r="L76" s="27">
        <f t="shared" si="0"/>
        <v>179.155</v>
      </c>
      <c r="M76" s="27">
        <f t="shared" si="0"/>
        <v>174.70400000000001</v>
      </c>
      <c r="N76" s="27">
        <f t="shared" si="0"/>
        <v>183.10599999999999</v>
      </c>
      <c r="O76" s="27">
        <f t="shared" si="0"/>
        <v>183.464</v>
      </c>
      <c r="P76" s="27">
        <f t="shared" si="0"/>
        <v>189.59200000000001</v>
      </c>
      <c r="Q76" s="27">
        <f t="shared" si="0"/>
        <v>189.41200000000001</v>
      </c>
      <c r="R76" s="27">
        <f t="shared" ref="R76" si="1">MAX(R4:R74)</f>
        <v>197.23699999999999</v>
      </c>
    </row>
    <row r="77" spans="1:18" x14ac:dyDescent="0.25">
      <c r="A77" s="26" t="s">
        <v>223</v>
      </c>
      <c r="B77" s="27">
        <f>MIN(B35:B74)</f>
        <v>121.053</v>
      </c>
      <c r="C77" s="27">
        <f t="shared" ref="C77:Q77" si="2">MIN(C35:C74)</f>
        <v>98.754999999999995</v>
      </c>
      <c r="D77" s="27">
        <f t="shared" si="2"/>
        <v>103.602</v>
      </c>
      <c r="E77" s="27">
        <f t="shared" si="2"/>
        <v>113.06100000000001</v>
      </c>
      <c r="F77" s="27">
        <f t="shared" si="2"/>
        <v>134.53200000000001</v>
      </c>
      <c r="G77" s="27">
        <f t="shared" si="2"/>
        <v>103.559</v>
      </c>
      <c r="H77" s="27">
        <f t="shared" si="2"/>
        <v>100.973</v>
      </c>
      <c r="I77" s="27">
        <f t="shared" si="2"/>
        <v>66.007000000000005</v>
      </c>
      <c r="J77" s="27">
        <f t="shared" si="2"/>
        <v>82.561999999999998</v>
      </c>
      <c r="K77" s="27">
        <f t="shared" si="2"/>
        <v>120.673</v>
      </c>
      <c r="L77" s="27">
        <f t="shared" si="2"/>
        <v>136.131</v>
      </c>
      <c r="M77" s="27">
        <f t="shared" si="2"/>
        <v>102.837</v>
      </c>
      <c r="N77" s="27">
        <f t="shared" si="2"/>
        <v>128.07</v>
      </c>
      <c r="O77" s="27">
        <f t="shared" si="2"/>
        <v>122.169</v>
      </c>
      <c r="P77" s="27">
        <f t="shared" si="2"/>
        <v>116.379</v>
      </c>
      <c r="Q77" s="27">
        <f t="shared" si="2"/>
        <v>119.289</v>
      </c>
      <c r="R77" s="27">
        <f t="shared" ref="R77" si="3">MIN(R35:R74)</f>
        <v>98.159000000000006</v>
      </c>
    </row>
    <row r="78" spans="1:18" x14ac:dyDescent="0.25">
      <c r="A78" s="26" t="s">
        <v>224</v>
      </c>
      <c r="B78" s="28">
        <f>(B74-B76)/B76</f>
        <v>-0.19232447077191531</v>
      </c>
      <c r="C78" s="28">
        <f t="shared" ref="C78:Q78" si="4">(C74-C76)/C76</f>
        <v>-0.36521427884564023</v>
      </c>
      <c r="D78" s="28">
        <f t="shared" si="4"/>
        <v>-0.32417329213335988</v>
      </c>
      <c r="E78" s="28">
        <f t="shared" si="4"/>
        <v>-0.27849868368261083</v>
      </c>
      <c r="F78" s="28">
        <f t="shared" si="4"/>
        <v>-0.21852929846338223</v>
      </c>
      <c r="G78" s="28">
        <f t="shared" si="4"/>
        <v>-0.34022140632573583</v>
      </c>
      <c r="H78" s="28">
        <f t="shared" si="4"/>
        <v>-0.37090902943695619</v>
      </c>
      <c r="I78" s="28">
        <f t="shared" si="4"/>
        <v>-0.52160126590042066</v>
      </c>
      <c r="J78" s="28">
        <f t="shared" si="4"/>
        <v>-0.44871794871794868</v>
      </c>
      <c r="K78" s="28">
        <f t="shared" si="4"/>
        <v>-0.21017059678480049</v>
      </c>
      <c r="L78" s="28">
        <f t="shared" si="4"/>
        <v>-0.10432865395886246</v>
      </c>
      <c r="M78" s="28">
        <f t="shared" si="4"/>
        <v>-0.29697660042128404</v>
      </c>
      <c r="N78" s="28">
        <f t="shared" si="4"/>
        <v>-0.18984085720839294</v>
      </c>
      <c r="O78" s="28">
        <f t="shared" si="4"/>
        <v>-0.22306828587624827</v>
      </c>
      <c r="P78" s="28">
        <f t="shared" si="4"/>
        <v>-0.25681990801299631</v>
      </c>
      <c r="Q78" s="28">
        <f t="shared" si="4"/>
        <v>-0.26155681794184105</v>
      </c>
      <c r="R78" s="28">
        <f t="shared" ref="R78" si="5">(R74-R76)/R76</f>
        <v>-0.37995913545632914</v>
      </c>
    </row>
    <row r="79" spans="1:18" x14ac:dyDescent="0.25">
      <c r="A79" s="26" t="s">
        <v>225</v>
      </c>
      <c r="B79" s="28">
        <f>(B77-B76)/B76</f>
        <v>-0.30515566882490708</v>
      </c>
      <c r="C79" s="28">
        <f t="shared" ref="C79:Q79" si="6">(C77-C76)/C76</f>
        <v>-0.47242315130405055</v>
      </c>
      <c r="D79" s="28">
        <f t="shared" si="6"/>
        <v>-0.49744117119171083</v>
      </c>
      <c r="E79" s="28">
        <f t="shared" si="6"/>
        <v>-0.3786047585285825</v>
      </c>
      <c r="F79" s="28">
        <f t="shared" si="6"/>
        <v>-0.28020802123015015</v>
      </c>
      <c r="G79" s="28">
        <f t="shared" si="6"/>
        <v>-0.42303428065229626</v>
      </c>
      <c r="H79" s="28">
        <f t="shared" si="6"/>
        <v>-0.43102262994184737</v>
      </c>
      <c r="I79" s="28">
        <f t="shared" si="6"/>
        <v>-0.59516332814052475</v>
      </c>
      <c r="J79" s="28">
        <f t="shared" si="6"/>
        <v>-0.48939354583348793</v>
      </c>
      <c r="K79" s="28">
        <f t="shared" si="6"/>
        <v>-0.33312517615071319</v>
      </c>
      <c r="L79" s="28">
        <f t="shared" si="6"/>
        <v>-0.24014959113616702</v>
      </c>
      <c r="M79" s="28">
        <f t="shared" si="6"/>
        <v>-0.41136436486857769</v>
      </c>
      <c r="N79" s="28">
        <f t="shared" si="6"/>
        <v>-0.30056906928227367</v>
      </c>
      <c r="O79" s="28">
        <f t="shared" si="6"/>
        <v>-0.3340982427070161</v>
      </c>
      <c r="P79" s="28">
        <f t="shared" si="6"/>
        <v>-0.38616080847293138</v>
      </c>
      <c r="Q79" s="28">
        <f t="shared" si="6"/>
        <v>-0.37021413637995482</v>
      </c>
      <c r="R79" s="28">
        <f t="shared" ref="R79" si="7">(R77-R76)/R76</f>
        <v>-0.50232968459264737</v>
      </c>
    </row>
    <row r="80" spans="1:18" x14ac:dyDescent="0.25">
      <c r="A80" s="26" t="s">
        <v>226</v>
      </c>
      <c r="B80" s="28">
        <f>(B74-100)/100</f>
        <v>0.40710000000000007</v>
      </c>
      <c r="C80" s="28">
        <f t="shared" ref="C80:Q80" si="8">(C74-100)/100</f>
        <v>0.18822999999999993</v>
      </c>
      <c r="D80" s="28">
        <f t="shared" si="8"/>
        <v>0.39321</v>
      </c>
      <c r="E80" s="28">
        <f t="shared" si="8"/>
        <v>0.31275000000000008</v>
      </c>
      <c r="F80" s="28">
        <f t="shared" si="8"/>
        <v>0.46060000000000001</v>
      </c>
      <c r="G80" s="28">
        <f t="shared" si="8"/>
        <v>0.18423</v>
      </c>
      <c r="H80" s="28">
        <f t="shared" si="8"/>
        <v>0.11641000000000006</v>
      </c>
      <c r="I80" s="28">
        <f t="shared" si="8"/>
        <v>-0.21998999999999996</v>
      </c>
      <c r="J80" s="28">
        <f t="shared" si="8"/>
        <v>-0.10861000000000004</v>
      </c>
      <c r="K80" s="28">
        <f t="shared" si="8"/>
        <v>0.42921999999999999</v>
      </c>
      <c r="L80" s="28">
        <f t="shared" si="8"/>
        <v>0.60463999999999996</v>
      </c>
      <c r="M80" s="28">
        <f t="shared" si="8"/>
        <v>0.22820999999999997</v>
      </c>
      <c r="N80" s="28">
        <f t="shared" si="8"/>
        <v>0.48344999999999999</v>
      </c>
      <c r="O80" s="28">
        <f t="shared" si="8"/>
        <v>0.42538999999999988</v>
      </c>
      <c r="P80" s="28">
        <f t="shared" si="8"/>
        <v>0.4090100000000001</v>
      </c>
      <c r="Q80" s="28">
        <f t="shared" si="8"/>
        <v>0.39870000000000005</v>
      </c>
      <c r="R80" s="28">
        <f t="shared" ref="R80" si="9">(R74-100)/100</f>
        <v>0.22295000000000001</v>
      </c>
    </row>
    <row r="81" spans="1:18" x14ac:dyDescent="0.25">
      <c r="A81" s="26" t="s">
        <v>227</v>
      </c>
      <c r="B81" s="28">
        <f>(B74-B70)/B70</f>
        <v>5.0239216593645226E-2</v>
      </c>
      <c r="C81" s="28">
        <f t="shared" ref="C81:Q81" si="10">(C74-C70)/C70</f>
        <v>9.5354861309562167E-2</v>
      </c>
      <c r="D81" s="28">
        <f t="shared" si="10"/>
        <v>0.18505507591545103</v>
      </c>
      <c r="E81" s="28">
        <f t="shared" si="10"/>
        <v>5.1663916171310567E-2</v>
      </c>
      <c r="F81" s="28">
        <f t="shared" si="10"/>
        <v>3.3270372178243759E-2</v>
      </c>
      <c r="G81" s="28">
        <f t="shared" si="10"/>
        <v>7.4696892696384576E-2</v>
      </c>
      <c r="H81" s="28">
        <f t="shared" si="10"/>
        <v>5.4530169645218673E-2</v>
      </c>
      <c r="I81" s="28">
        <f t="shared" si="10"/>
        <v>7.5682980982720333E-2</v>
      </c>
      <c r="J81" s="28">
        <f t="shared" si="10"/>
        <v>2.59423375726534E-2</v>
      </c>
      <c r="K81" s="28">
        <f t="shared" si="10"/>
        <v>8.482989995901194E-2</v>
      </c>
      <c r="L81" s="28">
        <f t="shared" si="10"/>
        <v>7.6217303822937663E-2</v>
      </c>
      <c r="M81" s="28">
        <f t="shared" si="10"/>
        <v>8.5864078013243889E-2</v>
      </c>
      <c r="N81" s="28">
        <f t="shared" si="10"/>
        <v>8.5234172677659675E-2</v>
      </c>
      <c r="O81" s="28">
        <f t="shared" si="10"/>
        <v>6.8356081217817374E-2</v>
      </c>
      <c r="P81" s="28">
        <f t="shared" si="10"/>
        <v>8.4262529722741786E-2</v>
      </c>
      <c r="Q81" s="28">
        <f t="shared" si="10"/>
        <v>8.143005149298746E-2</v>
      </c>
      <c r="R81" s="28">
        <f t="shared" ref="R81" si="11">(R74-R70)/R70</f>
        <v>0.10738346191459301</v>
      </c>
    </row>
    <row r="82" spans="1:18" x14ac:dyDescent="0.25">
      <c r="A82" s="26" t="s">
        <v>228</v>
      </c>
      <c r="B82" s="28">
        <f>(B74-B73)/B73</f>
        <v>-1.8868459879695205E-3</v>
      </c>
      <c r="C82" s="28">
        <f t="shared" ref="C82:Q82" si="12">(C74-C73)/C73</f>
        <v>1.2164061501767513E-2</v>
      </c>
      <c r="D82" s="28">
        <f t="shared" si="12"/>
        <v>2.8343457754223866E-2</v>
      </c>
      <c r="E82" s="28">
        <f t="shared" si="12"/>
        <v>1.1301306545051253E-2</v>
      </c>
      <c r="F82" s="28">
        <f t="shared" si="12"/>
        <v>1.1446745217385452E-3</v>
      </c>
      <c r="G82" s="28">
        <f t="shared" si="12"/>
        <v>2.5440533402606418E-2</v>
      </c>
      <c r="H82" s="28">
        <f t="shared" si="12"/>
        <v>1.0975377844587955E-2</v>
      </c>
      <c r="I82" s="28">
        <f t="shared" si="12"/>
        <v>9.3297101449275836E-3</v>
      </c>
      <c r="J82" s="28">
        <f t="shared" si="12"/>
        <v>7.6343591067797425E-4</v>
      </c>
      <c r="K82" s="28">
        <f t="shared" si="12"/>
        <v>9.0439914996364463E-3</v>
      </c>
      <c r="L82" s="28">
        <f t="shared" si="12"/>
        <v>1.1140797499621923E-2</v>
      </c>
      <c r="M82" s="28">
        <f t="shared" si="12"/>
        <v>1.118868452684786E-2</v>
      </c>
      <c r="N82" s="28">
        <f t="shared" si="12"/>
        <v>1.9602317637274672E-2</v>
      </c>
      <c r="O82" s="28">
        <f t="shared" si="12"/>
        <v>1.3171175525638516E-2</v>
      </c>
      <c r="P82" s="28">
        <f t="shared" si="12"/>
        <v>8.4237496779366542E-3</v>
      </c>
      <c r="Q82" s="28">
        <f t="shared" si="12"/>
        <v>1.4675691164842151E-2</v>
      </c>
      <c r="R82" s="28">
        <f t="shared" ref="R82" si="13">(R74-R73)/R73</f>
        <v>1.2409351303023239E-2</v>
      </c>
    </row>
    <row r="83" spans="1:18" x14ac:dyDescent="0.25">
      <c r="A83" s="26" t="s">
        <v>229</v>
      </c>
      <c r="B83" s="28">
        <f>(B74-B77)/B77</f>
        <v>0.1623834188330732</v>
      </c>
      <c r="C83" s="28">
        <f t="shared" ref="C83:Q83" si="14">(C74-C77)/C77</f>
        <v>0.20320996405245303</v>
      </c>
      <c r="D83" s="28">
        <f t="shared" si="14"/>
        <v>0.34477133646068603</v>
      </c>
      <c r="E83" s="28">
        <f t="shared" si="14"/>
        <v>0.16109887582809276</v>
      </c>
      <c r="F83" s="28">
        <f t="shared" si="14"/>
        <v>8.5689650046085614E-2</v>
      </c>
      <c r="G83" s="28">
        <f t="shared" si="14"/>
        <v>0.14353170656340836</v>
      </c>
      <c r="H83" s="28">
        <f t="shared" si="14"/>
        <v>0.10565200598179718</v>
      </c>
      <c r="I83" s="28">
        <f t="shared" si="14"/>
        <v>0.18170800066659595</v>
      </c>
      <c r="J83" s="28">
        <f t="shared" si="14"/>
        <v>7.9661345413144041E-2</v>
      </c>
      <c r="K83" s="28">
        <f t="shared" si="14"/>
        <v>0.18437430079636699</v>
      </c>
      <c r="L83" s="28">
        <f t="shared" si="14"/>
        <v>0.17874694228353569</v>
      </c>
      <c r="M83" s="28">
        <f t="shared" si="14"/>
        <v>0.19432694458220284</v>
      </c>
      <c r="N83" s="28">
        <f t="shared" si="14"/>
        <v>0.15831186070117909</v>
      </c>
      <c r="O83" s="28">
        <f t="shared" si="14"/>
        <v>0.16673624241828935</v>
      </c>
      <c r="P83" s="28">
        <f t="shared" si="14"/>
        <v>0.21070811744386878</v>
      </c>
      <c r="Q83" s="28">
        <f t="shared" si="14"/>
        <v>0.17253057700207061</v>
      </c>
      <c r="R83" s="28">
        <f t="shared" ref="R83" si="15">(R74-R77)/R77</f>
        <v>0.24588677553764804</v>
      </c>
    </row>
    <row r="84" spans="1:18" x14ac:dyDescent="0.25">
      <c r="A84" s="26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</row>
    <row r="85" spans="1:18" x14ac:dyDescent="0.25">
      <c r="A85" s="26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</row>
    <row r="86" spans="1:18" x14ac:dyDescent="0.25">
      <c r="A86" s="2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 x14ac:dyDescent="0.25">
      <c r="A87" s="31" t="s">
        <v>230</v>
      </c>
      <c r="B87" s="28">
        <f>(B46-B76)/B76</f>
        <v>-1.125614180098276E-2</v>
      </c>
      <c r="C87" s="28">
        <f t="shared" ref="C87:Q87" si="16">(C46-C76)/C76</f>
        <v>-3.4083745579263379E-2</v>
      </c>
      <c r="D87" s="28">
        <f t="shared" si="16"/>
        <v>-3.8428515297187944E-2</v>
      </c>
      <c r="E87" s="28">
        <f t="shared" si="16"/>
        <v>-1.3740265022231749E-2</v>
      </c>
      <c r="F87" s="28">
        <f t="shared" si="16"/>
        <v>-1.232183366862131E-2</v>
      </c>
      <c r="G87" s="28">
        <f t="shared" si="16"/>
        <v>-2.2586342338527719E-2</v>
      </c>
      <c r="H87" s="28">
        <f t="shared" si="16"/>
        <v>-2.3108912230086098E-2</v>
      </c>
      <c r="I87" s="28">
        <f t="shared" si="16"/>
        <v>-4.2331611937735283E-2</v>
      </c>
      <c r="J87" s="28">
        <f t="shared" si="16"/>
        <v>-1.9932712407386699E-2</v>
      </c>
      <c r="K87" s="28">
        <f t="shared" si="16"/>
        <v>-1.8949672014279963E-2</v>
      </c>
      <c r="L87" s="28">
        <f t="shared" si="16"/>
        <v>-2.6457536769835593E-3</v>
      </c>
      <c r="M87" s="28">
        <f t="shared" si="16"/>
        <v>-1.5563467350489937E-2</v>
      </c>
      <c r="N87" s="28">
        <f t="shared" si="16"/>
        <v>-8.1974375498345478E-3</v>
      </c>
      <c r="O87" s="28">
        <f t="shared" si="16"/>
        <v>-3.0381982296254374E-2</v>
      </c>
      <c r="P87" s="28">
        <f t="shared" si="16"/>
        <v>-3.7295877463184239E-2</v>
      </c>
      <c r="Q87" s="28">
        <f t="shared" si="16"/>
        <v>-4.1533799336895327E-2</v>
      </c>
      <c r="R87" s="28">
        <f t="shared" ref="R87" si="17">(R46-R76)/R76</f>
        <v>-2.8250277584834504E-2</v>
      </c>
    </row>
    <row r="88" spans="1:18" x14ac:dyDescent="0.25">
      <c r="A88" s="31" t="s">
        <v>231</v>
      </c>
      <c r="B88" s="28">
        <f>(B50-B76)/B76</f>
        <v>-6.5774670523947296E-2</v>
      </c>
      <c r="C88" s="28">
        <f t="shared" ref="C88:Q88" si="18">(C50-C76)/C76</f>
        <v>-0.17686151742117462</v>
      </c>
      <c r="D88" s="28">
        <f t="shared" si="18"/>
        <v>-0.21380166772577111</v>
      </c>
      <c r="E88" s="28">
        <f t="shared" si="18"/>
        <v>-0.11480266231375073</v>
      </c>
      <c r="F88" s="28">
        <f t="shared" si="18"/>
        <v>-8.5610794846552263E-2</v>
      </c>
      <c r="G88" s="28">
        <f t="shared" si="18"/>
        <v>-0.12584615213188549</v>
      </c>
      <c r="H88" s="28">
        <f t="shared" si="18"/>
        <v>-0.16073682549700224</v>
      </c>
      <c r="I88" s="28">
        <f t="shared" si="18"/>
        <v>-0.23387878267482795</v>
      </c>
      <c r="J88" s="28">
        <f t="shared" si="18"/>
        <v>-0.16879414202134885</v>
      </c>
      <c r="K88" s="28">
        <f t="shared" si="18"/>
        <v>-0.102573596458749</v>
      </c>
      <c r="L88" s="28">
        <f t="shared" si="18"/>
        <v>-6.2833858948954838E-2</v>
      </c>
      <c r="M88" s="28">
        <f t="shared" si="18"/>
        <v>-0.11558979760051295</v>
      </c>
      <c r="N88" s="28">
        <f t="shared" si="18"/>
        <v>-6.2182560920996562E-2</v>
      </c>
      <c r="O88" s="28">
        <f t="shared" si="18"/>
        <v>-0.11669319321501762</v>
      </c>
      <c r="P88" s="28">
        <f t="shared" si="18"/>
        <v>-0.15422064222119078</v>
      </c>
      <c r="Q88" s="28">
        <f t="shared" si="18"/>
        <v>-0.15190695415285196</v>
      </c>
      <c r="R88" s="28">
        <f t="shared" ref="R88" si="19">(R50-R76)/R76</f>
        <v>-0.19800037518315527</v>
      </c>
    </row>
    <row r="89" spans="1:18" x14ac:dyDescent="0.25">
      <c r="A89" s="31" t="s">
        <v>232</v>
      </c>
      <c r="B89" s="28">
        <f>(B54-B76)/B76</f>
        <v>-0.15128920420627265</v>
      </c>
      <c r="C89" s="28">
        <f t="shared" ref="C89:Q89" si="20">(C54-C76)/C76</f>
        <v>-0.32814954109815908</v>
      </c>
      <c r="D89" s="28">
        <f t="shared" si="20"/>
        <v>-0.377450290809075</v>
      </c>
      <c r="E89" s="28">
        <f t="shared" si="20"/>
        <v>-0.23705804437555994</v>
      </c>
      <c r="F89" s="28">
        <f t="shared" si="20"/>
        <v>-0.15394534092368273</v>
      </c>
      <c r="G89" s="28">
        <f t="shared" si="20"/>
        <v>-0.25107945333697329</v>
      </c>
      <c r="H89" s="28">
        <f t="shared" si="20"/>
        <v>-0.26219965739530277</v>
      </c>
      <c r="I89" s="28">
        <f t="shared" si="20"/>
        <v>-0.42215693730603626</v>
      </c>
      <c r="J89" s="28">
        <f t="shared" si="20"/>
        <v>-0.33954877732012317</v>
      </c>
      <c r="K89" s="28">
        <f t="shared" si="20"/>
        <v>-0.19934458118959067</v>
      </c>
      <c r="L89" s="28">
        <f t="shared" si="20"/>
        <v>-0.17096927241773879</v>
      </c>
      <c r="M89" s="28">
        <f t="shared" si="20"/>
        <v>-0.22501488231523037</v>
      </c>
      <c r="N89" s="28">
        <f t="shared" si="20"/>
        <v>-0.1701309623933677</v>
      </c>
      <c r="O89" s="28">
        <f t="shared" si="20"/>
        <v>-0.20463415165918114</v>
      </c>
      <c r="P89" s="28">
        <f t="shared" si="20"/>
        <v>-0.2600320688636652</v>
      </c>
      <c r="Q89" s="28">
        <f t="shared" si="20"/>
        <v>-0.2682512195637024</v>
      </c>
      <c r="R89" s="28">
        <f t="shared" ref="R89" si="21">(R54-R76)/R76</f>
        <v>-0.34495049103362962</v>
      </c>
    </row>
    <row r="90" spans="1:18" x14ac:dyDescent="0.25">
      <c r="A90" s="31" t="s">
        <v>233</v>
      </c>
      <c r="B90" s="28">
        <f>(B58-B76)/B76</f>
        <v>-0.20604881296781019</v>
      </c>
      <c r="C90" s="28">
        <f t="shared" ref="C90:Q90" si="22">(C58-C76)/C76</f>
        <v>-0.35983460301518277</v>
      </c>
      <c r="D90" s="28">
        <f t="shared" si="22"/>
        <v>-0.40320350814216904</v>
      </c>
      <c r="E90" s="28">
        <f t="shared" si="22"/>
        <v>-0.27289265555354042</v>
      </c>
      <c r="F90" s="28">
        <f t="shared" si="22"/>
        <v>-0.18529833497410442</v>
      </c>
      <c r="G90" s="28">
        <f t="shared" si="22"/>
        <v>-0.27602248605764146</v>
      </c>
      <c r="H90" s="28">
        <f t="shared" si="22"/>
        <v>-0.32150182572239999</v>
      </c>
      <c r="I90" s="28">
        <f t="shared" si="22"/>
        <v>-0.45777878635477104</v>
      </c>
      <c r="J90" s="28">
        <f t="shared" si="22"/>
        <v>-0.3762848343166722</v>
      </c>
      <c r="K90" s="28">
        <f t="shared" si="22"/>
        <v>-0.25331439655601173</v>
      </c>
      <c r="L90" s="28">
        <f t="shared" si="22"/>
        <v>-0.20174709050821918</v>
      </c>
      <c r="M90" s="28">
        <f t="shared" si="22"/>
        <v>-0.28888291052294168</v>
      </c>
      <c r="N90" s="28">
        <f t="shared" si="22"/>
        <v>-0.21998186842593909</v>
      </c>
      <c r="O90" s="28">
        <f t="shared" si="22"/>
        <v>-0.24670780098547945</v>
      </c>
      <c r="P90" s="28">
        <f t="shared" si="22"/>
        <v>-0.30565108232414873</v>
      </c>
      <c r="Q90" s="28">
        <f t="shared" si="22"/>
        <v>-0.30483813063586263</v>
      </c>
      <c r="R90" s="28">
        <f t="shared" ref="R90" si="23">(R58-R76)/R76</f>
        <v>-0.41657498339561039</v>
      </c>
    </row>
    <row r="91" spans="1:18" x14ac:dyDescent="0.25">
      <c r="A91" s="31" t="s">
        <v>234</v>
      </c>
      <c r="B91" s="28">
        <f>(B62-B76)/B76</f>
        <v>-0.2726730036276806</v>
      </c>
      <c r="C91" s="28">
        <f t="shared" ref="C91:Q91" si="24">(C62-C76)/C76</f>
        <v>-0.45188208519867945</v>
      </c>
      <c r="D91" s="28">
        <f t="shared" si="24"/>
        <v>-0.46797704572906001</v>
      </c>
      <c r="E91" s="28">
        <f t="shared" si="24"/>
        <v>-0.3398517150598801</v>
      </c>
      <c r="F91" s="28">
        <f t="shared" si="24"/>
        <v>-0.23567178872576297</v>
      </c>
      <c r="G91" s="28">
        <f t="shared" si="24"/>
        <v>-0.38441352951991486</v>
      </c>
      <c r="H91" s="28">
        <f t="shared" si="24"/>
        <v>-0.39033268719289543</v>
      </c>
      <c r="I91" s="28">
        <f t="shared" si="24"/>
        <v>-0.52086527728371135</v>
      </c>
      <c r="J91" s="28">
        <f t="shared" si="24"/>
        <v>-0.46051183098939968</v>
      </c>
      <c r="K91" s="28">
        <f t="shared" si="24"/>
        <v>-0.32331599918210813</v>
      </c>
      <c r="L91" s="28">
        <f t="shared" si="24"/>
        <v>-0.22164606067371831</v>
      </c>
      <c r="M91" s="28">
        <f t="shared" si="24"/>
        <v>-0.38099871783130329</v>
      </c>
      <c r="N91" s="28">
        <f t="shared" si="24"/>
        <v>-0.2731041036339607</v>
      </c>
      <c r="O91" s="28">
        <f t="shared" si="24"/>
        <v>-0.31460122966903592</v>
      </c>
      <c r="P91" s="28">
        <f t="shared" si="24"/>
        <v>-0.36321680239672566</v>
      </c>
      <c r="Q91" s="28">
        <f t="shared" si="24"/>
        <v>-0.35607036512998119</v>
      </c>
      <c r="R91" s="28">
        <f t="shared" ref="R91" si="25">(R62-R76)/R76</f>
        <v>-0.46974452055141785</v>
      </c>
    </row>
    <row r="92" spans="1:18" x14ac:dyDescent="0.25">
      <c r="A92" s="31" t="s">
        <v>235</v>
      </c>
      <c r="B92" s="28">
        <f>(B66-B76)/B76</f>
        <v>-0.29810694769711166</v>
      </c>
      <c r="C92" s="28">
        <f t="shared" ref="C92:Q92" si="26">(C66-C76)/C76</f>
        <v>-0.46910025322406596</v>
      </c>
      <c r="D92" s="28">
        <f t="shared" si="26"/>
        <v>-0.49744117119171083</v>
      </c>
      <c r="E92" s="28">
        <f t="shared" si="26"/>
        <v>-0.3685358923202911</v>
      </c>
      <c r="F92" s="28">
        <f t="shared" si="26"/>
        <v>-0.27900419466678078</v>
      </c>
      <c r="G92" s="28">
        <f t="shared" si="26"/>
        <v>-0.42303428065229626</v>
      </c>
      <c r="H92" s="28">
        <f t="shared" si="26"/>
        <v>-0.427224676554118</v>
      </c>
      <c r="I92" s="28">
        <f t="shared" si="26"/>
        <v>-0.59516332814052475</v>
      </c>
      <c r="J92" s="28">
        <f t="shared" si="26"/>
        <v>-0.48855863544720268</v>
      </c>
      <c r="K92" s="28">
        <f t="shared" si="26"/>
        <v>-0.32415599630843367</v>
      </c>
      <c r="L92" s="28">
        <f t="shared" si="26"/>
        <v>-0.22545840194245204</v>
      </c>
      <c r="M92" s="28">
        <f t="shared" si="26"/>
        <v>-0.41136436486857769</v>
      </c>
      <c r="N92" s="28">
        <f t="shared" si="26"/>
        <v>-0.29851561390669884</v>
      </c>
      <c r="O92" s="28">
        <f t="shared" si="26"/>
        <v>-0.3340982427070161</v>
      </c>
      <c r="P92" s="28">
        <f t="shared" si="26"/>
        <v>-0.38117642094603155</v>
      </c>
      <c r="Q92" s="28">
        <f t="shared" si="26"/>
        <v>-0.36528308660486136</v>
      </c>
      <c r="R92" s="28">
        <f t="shared" ref="R92" si="27">(R66-R76)/R76</f>
        <v>-0.49717345122872481</v>
      </c>
    </row>
    <row r="93" spans="1:18" x14ac:dyDescent="0.25">
      <c r="A93" s="31" t="s">
        <v>236</v>
      </c>
      <c r="B93" s="28">
        <f>(B70-B76)/B76</f>
        <v>-0.23096041695366668</v>
      </c>
      <c r="C93" s="28">
        <f t="shared" ref="C93:Q93" si="28">(C70-C76)/C76</f>
        <v>-0.42047482183496632</v>
      </c>
      <c r="D93" s="28">
        <f t="shared" si="28"/>
        <v>-0.42970860882177453</v>
      </c>
      <c r="E93" s="28">
        <f t="shared" si="28"/>
        <v>-0.31394307133395993</v>
      </c>
      <c r="F93" s="28">
        <f t="shared" si="28"/>
        <v>-0.24369194880794418</v>
      </c>
      <c r="G93" s="28">
        <f t="shared" si="28"/>
        <v>-0.3860793697663924</v>
      </c>
      <c r="H93" s="28">
        <f t="shared" si="28"/>
        <v>-0.40343957084253712</v>
      </c>
      <c r="I93" s="28">
        <f t="shared" si="28"/>
        <v>-0.55526047863793038</v>
      </c>
      <c r="J93" s="28">
        <f t="shared" si="28"/>
        <v>-0.46265785990822161</v>
      </c>
      <c r="K93" s="28">
        <f t="shared" si="28"/>
        <v>-0.27193249075726844</v>
      </c>
      <c r="L93" s="28">
        <f t="shared" si="28"/>
        <v>-0.16775976110072288</v>
      </c>
      <c r="M93" s="28">
        <f t="shared" si="28"/>
        <v>-0.35256777177397203</v>
      </c>
      <c r="N93" s="28">
        <f t="shared" si="28"/>
        <v>-0.25347066726377077</v>
      </c>
      <c r="O93" s="28">
        <f t="shared" si="28"/>
        <v>-0.27277831073126058</v>
      </c>
      <c r="P93" s="28">
        <f t="shared" si="28"/>
        <v>-0.31457550951516949</v>
      </c>
      <c r="Q93" s="28">
        <f t="shared" si="28"/>
        <v>-0.31716047557704902</v>
      </c>
      <c r="R93" s="28">
        <f t="shared" ref="R93" si="29">(R70-R76)/R76</f>
        <v>-0.44008477111292499</v>
      </c>
    </row>
    <row r="94" spans="1:18" x14ac:dyDescent="0.25">
      <c r="A94" s="31" t="s">
        <v>237</v>
      </c>
      <c r="B94" s="29">
        <f>(B74-B76)/B76</f>
        <v>-0.19232447077191531</v>
      </c>
      <c r="C94" s="29">
        <f t="shared" ref="C94:Q94" si="30">(C74-C76)/C76</f>
        <v>-0.36521427884564023</v>
      </c>
      <c r="D94" s="29">
        <f t="shared" si="30"/>
        <v>-0.32417329213335988</v>
      </c>
      <c r="E94" s="29">
        <f t="shared" si="30"/>
        <v>-0.27849868368261083</v>
      </c>
      <c r="F94" s="29">
        <f t="shared" si="30"/>
        <v>-0.21852929846338223</v>
      </c>
      <c r="G94" s="29">
        <f t="shared" si="30"/>
        <v>-0.34022140632573583</v>
      </c>
      <c r="H94" s="29">
        <f t="shared" si="30"/>
        <v>-0.37090902943695619</v>
      </c>
      <c r="I94" s="29">
        <f t="shared" si="30"/>
        <v>-0.52160126590042066</v>
      </c>
      <c r="J94" s="29">
        <f t="shared" si="30"/>
        <v>-0.44871794871794868</v>
      </c>
      <c r="K94" s="29">
        <f t="shared" si="30"/>
        <v>-0.21017059678480049</v>
      </c>
      <c r="L94" s="29">
        <f t="shared" si="30"/>
        <v>-0.10432865395886246</v>
      </c>
      <c r="M94" s="29">
        <f t="shared" si="30"/>
        <v>-0.29697660042128404</v>
      </c>
      <c r="N94" s="29">
        <f t="shared" si="30"/>
        <v>-0.18984085720839294</v>
      </c>
      <c r="O94" s="29">
        <f t="shared" si="30"/>
        <v>-0.22306828587624827</v>
      </c>
      <c r="P94" s="29">
        <f t="shared" si="30"/>
        <v>-0.25681990801299631</v>
      </c>
      <c r="Q94" s="29">
        <f t="shared" si="30"/>
        <v>-0.26155681794184105</v>
      </c>
      <c r="R94" s="29">
        <f t="shared" ref="R94" si="31">(R74-R76)/R76</f>
        <v>-0.37995913545632914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Normal="100" workbookViewId="0">
      <selection sqref="A1:J17"/>
    </sheetView>
  </sheetViews>
  <sheetFormatPr defaultRowHeight="15" x14ac:dyDescent="0.25"/>
  <cols>
    <col min="1" max="1" width="10.28515625" bestFit="1" customWidth="1"/>
    <col min="2" max="2" width="32" bestFit="1" customWidth="1"/>
    <col min="3" max="10" width="9.140625" style="34"/>
  </cols>
  <sheetData>
    <row r="1" spans="1:15" s="39" customFormat="1" ht="45.75" thickBot="1" x14ac:dyDescent="0.3">
      <c r="A1" s="39" t="s">
        <v>107</v>
      </c>
      <c r="B1" s="39" t="s">
        <v>238</v>
      </c>
      <c r="C1" s="40" t="s">
        <v>222</v>
      </c>
      <c r="D1" s="41" t="s">
        <v>223</v>
      </c>
      <c r="E1" s="41" t="s">
        <v>224</v>
      </c>
      <c r="F1" s="41" t="s">
        <v>225</v>
      </c>
      <c r="G1" s="41" t="s">
        <v>226</v>
      </c>
      <c r="H1" s="41" t="s">
        <v>227</v>
      </c>
      <c r="I1" s="41" t="s">
        <v>228</v>
      </c>
      <c r="J1" s="41" t="s">
        <v>229</v>
      </c>
      <c r="K1" s="1"/>
    </row>
    <row r="2" spans="1:15" x14ac:dyDescent="0.25">
      <c r="A2" s="45" t="s">
        <v>25</v>
      </c>
      <c r="B2" s="73" t="s">
        <v>196</v>
      </c>
      <c r="C2" s="37">
        <v>236.64099999999999</v>
      </c>
      <c r="D2" s="35">
        <v>173.602</v>
      </c>
      <c r="E2" s="36">
        <v>-7.3550230095376548E-2</v>
      </c>
      <c r="F2" s="36">
        <v>-0.26639086210758062</v>
      </c>
      <c r="G2" s="36">
        <v>1.1923599999999999</v>
      </c>
      <c r="H2" s="36">
        <v>0.11018498356770655</v>
      </c>
      <c r="I2" s="36">
        <v>-1.1444082714835872E-2</v>
      </c>
      <c r="J2" s="36">
        <v>0.26286563518853462</v>
      </c>
      <c r="N2" s="9"/>
      <c r="O2" s="9"/>
    </row>
    <row r="3" spans="1:15" x14ac:dyDescent="0.25">
      <c r="A3" s="46" t="s">
        <v>23</v>
      </c>
      <c r="B3" s="9" t="s">
        <v>193</v>
      </c>
      <c r="C3" s="38">
        <v>232.274</v>
      </c>
      <c r="D3" s="42">
        <v>149.77199999999999</v>
      </c>
      <c r="E3" s="43">
        <v>-8.2540447919267748E-2</v>
      </c>
      <c r="F3" s="43">
        <v>-0.3551925742872642</v>
      </c>
      <c r="G3" s="43">
        <v>1.1310200000000001</v>
      </c>
      <c r="H3" s="43">
        <v>0.1383532227219795</v>
      </c>
      <c r="I3" s="43">
        <v>1.4737603984629078E-2</v>
      </c>
      <c r="J3" s="43">
        <v>0.42284272093582254</v>
      </c>
      <c r="N3" s="9"/>
      <c r="O3" s="9"/>
    </row>
    <row r="4" spans="1:15" x14ac:dyDescent="0.25">
      <c r="A4" s="46" t="s">
        <v>19</v>
      </c>
      <c r="B4" s="9" t="s">
        <v>189</v>
      </c>
      <c r="C4" s="38">
        <v>209.90799999999999</v>
      </c>
      <c r="D4" s="32">
        <v>162.32400000000001</v>
      </c>
      <c r="E4" s="33">
        <v>-3.4472244983516545E-2</v>
      </c>
      <c r="F4" s="33">
        <v>-0.226689787907083</v>
      </c>
      <c r="G4" s="33">
        <v>1.0267200000000001</v>
      </c>
      <c r="H4" s="33">
        <v>9.8683782553071586E-2</v>
      </c>
      <c r="I4" s="33">
        <v>1.1599816319603808E-2</v>
      </c>
      <c r="J4" s="33">
        <v>0.24856459919666829</v>
      </c>
      <c r="N4" s="9"/>
      <c r="O4" s="9"/>
    </row>
    <row r="5" spans="1:15" x14ac:dyDescent="0.25">
      <c r="A5" s="46" t="s">
        <v>18</v>
      </c>
      <c r="B5" s="9" t="s">
        <v>188</v>
      </c>
      <c r="C5" s="38">
        <v>173.613</v>
      </c>
      <c r="D5" s="42">
        <v>144.77199999999999</v>
      </c>
      <c r="E5" s="43">
        <v>-1.221106714358885E-3</v>
      </c>
      <c r="F5" s="43">
        <v>-0.16612235258880387</v>
      </c>
      <c r="G5" s="43">
        <v>0.73401000000000005</v>
      </c>
      <c r="H5" s="43">
        <v>4.9966999497423593E-2</v>
      </c>
      <c r="I5" s="43">
        <v>6.1447586775133017E-3</v>
      </c>
      <c r="J5" s="43">
        <v>0.19775232779819316</v>
      </c>
      <c r="N5" s="9"/>
      <c r="O5" s="9"/>
    </row>
    <row r="6" spans="1:15" x14ac:dyDescent="0.25">
      <c r="A6" s="46" t="s">
        <v>17</v>
      </c>
      <c r="B6" s="9" t="s">
        <v>187</v>
      </c>
      <c r="C6" s="38">
        <v>196.30799999999999</v>
      </c>
      <c r="D6" s="42">
        <v>137.87700000000001</v>
      </c>
      <c r="E6" s="43">
        <v>-0.1392352833302769</v>
      </c>
      <c r="F6" s="43">
        <v>-0.29764961183446415</v>
      </c>
      <c r="G6" s="43">
        <v>0.68974999999999997</v>
      </c>
      <c r="H6" s="43">
        <v>7.5376596597743248E-2</v>
      </c>
      <c r="I6" s="43">
        <v>4.3351815947738161E-2</v>
      </c>
      <c r="J6" s="43">
        <v>0.22554885876542122</v>
      </c>
      <c r="N6" s="9"/>
      <c r="O6" s="9"/>
    </row>
    <row r="7" spans="1:15" x14ac:dyDescent="0.25">
      <c r="A7" s="46" t="s">
        <v>20</v>
      </c>
      <c r="B7" s="9" t="s">
        <v>190</v>
      </c>
      <c r="C7" s="38">
        <v>198.27799999999999</v>
      </c>
      <c r="D7" s="32">
        <v>129.47200000000001</v>
      </c>
      <c r="E7" s="33">
        <v>-0.16596899302998813</v>
      </c>
      <c r="F7" s="33">
        <v>-0.34701782345999044</v>
      </c>
      <c r="G7" s="33">
        <v>0.65370000000000006</v>
      </c>
      <c r="H7" s="33">
        <v>9.7928561943964945E-2</v>
      </c>
      <c r="I7" s="33">
        <v>1.5761283506547766E-2</v>
      </c>
      <c r="J7" s="33">
        <v>0.27726458230350959</v>
      </c>
      <c r="N7" s="9"/>
      <c r="O7" s="9"/>
    </row>
    <row r="8" spans="1:15" x14ac:dyDescent="0.25">
      <c r="A8" s="46" t="s">
        <v>21</v>
      </c>
      <c r="B8" s="9" t="s">
        <v>191</v>
      </c>
      <c r="C8" s="38">
        <v>204.345</v>
      </c>
      <c r="D8" s="32">
        <v>112.98</v>
      </c>
      <c r="E8" s="33">
        <v>-0.29211382710611961</v>
      </c>
      <c r="F8" s="33">
        <v>-0.44711150260588706</v>
      </c>
      <c r="G8" s="33">
        <v>0.44652999999999993</v>
      </c>
      <c r="H8" s="33">
        <v>0.1329072781811203</v>
      </c>
      <c r="I8" s="33">
        <v>1.3700262091970342E-2</v>
      </c>
      <c r="J8" s="33">
        <v>0.28034165338998041</v>
      </c>
      <c r="N8" s="9"/>
      <c r="O8" s="9"/>
    </row>
    <row r="9" spans="1:15" x14ac:dyDescent="0.25">
      <c r="A9" s="46" t="s">
        <v>27</v>
      </c>
      <c r="B9" s="9" t="s">
        <v>198</v>
      </c>
      <c r="C9" s="38">
        <v>269.27300000000002</v>
      </c>
      <c r="D9" s="32">
        <v>125.126</v>
      </c>
      <c r="E9" s="33">
        <v>-0.46692018880467034</v>
      </c>
      <c r="F9" s="33">
        <v>-0.53531917422095798</v>
      </c>
      <c r="G9" s="33">
        <v>0.4354400000000001</v>
      </c>
      <c r="H9" s="33">
        <v>5.219023045798396E-2</v>
      </c>
      <c r="I9" s="33">
        <v>4.1812124863009406E-2</v>
      </c>
      <c r="J9" s="33">
        <v>0.14719562680817741</v>
      </c>
      <c r="N9" s="9"/>
      <c r="O9" s="9"/>
    </row>
    <row r="10" spans="1:15" x14ac:dyDescent="0.25">
      <c r="A10" s="46" t="s">
        <v>30</v>
      </c>
      <c r="B10" s="9" t="s">
        <v>202</v>
      </c>
      <c r="C10" s="38">
        <v>246.578</v>
      </c>
      <c r="D10" s="32">
        <v>121.749</v>
      </c>
      <c r="E10" s="33">
        <v>-0.43509153290236757</v>
      </c>
      <c r="F10" s="33">
        <v>-0.50624548824307114</v>
      </c>
      <c r="G10" s="33">
        <v>0.39294000000000012</v>
      </c>
      <c r="H10" s="33">
        <v>5.3374270244109179E-2</v>
      </c>
      <c r="I10" s="33">
        <v>1.225955074959858E-2</v>
      </c>
      <c r="J10" s="33">
        <v>0.14410795981897195</v>
      </c>
      <c r="N10" s="9"/>
      <c r="O10" s="9"/>
    </row>
    <row r="11" spans="1:15" x14ac:dyDescent="0.25">
      <c r="A11" s="46" t="s">
        <v>28</v>
      </c>
      <c r="B11" s="9" t="s">
        <v>200</v>
      </c>
      <c r="C11" s="38">
        <v>220.078</v>
      </c>
      <c r="D11" s="32">
        <v>113.154</v>
      </c>
      <c r="E11" s="33">
        <v>-0.38330046619834784</v>
      </c>
      <c r="F11" s="33">
        <v>-0.48584592735302939</v>
      </c>
      <c r="G11" s="33">
        <v>0.35722000000000009</v>
      </c>
      <c r="H11" s="33">
        <v>0.10145186291297753</v>
      </c>
      <c r="I11" s="33">
        <v>2.5137090804719268E-2</v>
      </c>
      <c r="J11" s="33">
        <v>0.19944500415363145</v>
      </c>
      <c r="N11" s="9"/>
      <c r="O11" s="9"/>
    </row>
    <row r="12" spans="1:15" x14ac:dyDescent="0.25">
      <c r="A12" s="46" t="s">
        <v>31</v>
      </c>
      <c r="B12" s="9" t="s">
        <v>204</v>
      </c>
      <c r="C12" s="38">
        <v>197.857</v>
      </c>
      <c r="D12" s="32">
        <v>117.227</v>
      </c>
      <c r="E12" s="33">
        <v>-0.31900311841380385</v>
      </c>
      <c r="F12" s="33">
        <v>-0.40751653972313334</v>
      </c>
      <c r="G12" s="33">
        <v>0.3474000000000001</v>
      </c>
      <c r="H12" s="33">
        <v>8.2344624826289903E-2</v>
      </c>
      <c r="I12" s="33">
        <v>3.4615148350635866E-2</v>
      </c>
      <c r="J12" s="33">
        <v>0.14939391095907945</v>
      </c>
      <c r="N12" s="9"/>
      <c r="O12" s="9"/>
    </row>
    <row r="13" spans="1:15" x14ac:dyDescent="0.25">
      <c r="A13" s="46" t="s">
        <v>22</v>
      </c>
      <c r="B13" s="9" t="s">
        <v>192</v>
      </c>
      <c r="C13" s="38">
        <v>230.80699999999999</v>
      </c>
      <c r="D13" s="32">
        <v>98.391000000000005</v>
      </c>
      <c r="E13" s="33">
        <v>-0.46232999865688645</v>
      </c>
      <c r="F13" s="33">
        <v>-0.57370876966469819</v>
      </c>
      <c r="G13" s="33">
        <v>0.24098</v>
      </c>
      <c r="H13" s="33">
        <v>0.13997795333455815</v>
      </c>
      <c r="I13" s="33">
        <v>3.9407670466442744E-2</v>
      </c>
      <c r="J13" s="33">
        <v>0.26127389700277459</v>
      </c>
      <c r="N13" s="9"/>
      <c r="O13" s="9"/>
    </row>
    <row r="14" spans="1:15" x14ac:dyDescent="0.25">
      <c r="A14" s="46" t="s">
        <v>24</v>
      </c>
      <c r="B14" s="9" t="s">
        <v>194</v>
      </c>
      <c r="C14" s="38">
        <v>291.98899999999998</v>
      </c>
      <c r="D14" s="42">
        <v>84.313999999999993</v>
      </c>
      <c r="E14" s="43">
        <v>-0.59419019209627755</v>
      </c>
      <c r="F14" s="43">
        <v>-0.71124254680827015</v>
      </c>
      <c r="G14" s="43">
        <v>0.18492000000000006</v>
      </c>
      <c r="H14" s="43">
        <v>0.2045052554536769</v>
      </c>
      <c r="I14" s="43">
        <v>3.8192284440083143E-2</v>
      </c>
      <c r="J14" s="43">
        <v>0.40536565694902404</v>
      </c>
      <c r="N14" s="9"/>
      <c r="O14" s="9"/>
    </row>
    <row r="15" spans="1:15" x14ac:dyDescent="0.25">
      <c r="A15" s="46" t="s">
        <v>32</v>
      </c>
      <c r="B15" s="9" t="s">
        <v>205</v>
      </c>
      <c r="C15" s="38">
        <v>203.15700000000001</v>
      </c>
      <c r="D15" s="32">
        <v>88.097999999999999</v>
      </c>
      <c r="E15" s="33">
        <v>-0.49885556490792832</v>
      </c>
      <c r="F15" s="33">
        <v>-0.56635508498353493</v>
      </c>
      <c r="G15" s="33">
        <v>1.811000000000007E-2</v>
      </c>
      <c r="H15" s="33">
        <v>0.12788726777227571</v>
      </c>
      <c r="I15" s="33">
        <v>2.0958474142858608E-2</v>
      </c>
      <c r="J15" s="33">
        <v>0.15565620104883207</v>
      </c>
      <c r="N15" s="9"/>
      <c r="O15" s="9"/>
    </row>
    <row r="16" spans="1:15" x14ac:dyDescent="0.25">
      <c r="A16" s="46" t="s">
        <v>29</v>
      </c>
      <c r="B16" s="9" t="s">
        <v>201</v>
      </c>
      <c r="C16" s="38">
        <v>248.40600000000001</v>
      </c>
      <c r="D16" s="32">
        <v>79.393000000000001</v>
      </c>
      <c r="E16" s="33">
        <v>-0.62847918327254571</v>
      </c>
      <c r="F16" s="33">
        <v>-0.6803901677093146</v>
      </c>
      <c r="G16" s="33">
        <v>-7.7120000000000036E-2</v>
      </c>
      <c r="H16" s="33">
        <v>9.9556784063289258E-2</v>
      </c>
      <c r="I16" s="33">
        <v>1.1652507536311345E-2</v>
      </c>
      <c r="J16" s="33">
        <v>0.16241986069300815</v>
      </c>
      <c r="N16" s="9"/>
      <c r="O16" s="9"/>
    </row>
    <row r="17" spans="1:15" x14ac:dyDescent="0.25">
      <c r="A17" s="46" t="s">
        <v>33</v>
      </c>
      <c r="B17" s="9" t="s">
        <v>206</v>
      </c>
      <c r="C17" s="38">
        <v>203.92599999999999</v>
      </c>
      <c r="D17" s="32">
        <v>85.754000000000005</v>
      </c>
      <c r="E17" s="33">
        <v>-0.55389209811402174</v>
      </c>
      <c r="F17" s="33">
        <v>-0.57948471504369226</v>
      </c>
      <c r="G17" s="33">
        <v>-9.0270000000000017E-2</v>
      </c>
      <c r="H17" s="33">
        <v>5.2891682001782264E-2</v>
      </c>
      <c r="I17" s="33">
        <v>-6.725698500911678E-3</v>
      </c>
      <c r="J17" s="33">
        <v>6.0860134804207308E-2</v>
      </c>
      <c r="N17" s="9"/>
      <c r="O17" s="9"/>
    </row>
    <row r="19" spans="1:15" x14ac:dyDescent="0.25">
      <c r="D19" t="s">
        <v>222</v>
      </c>
      <c r="E19" s="53">
        <f>MAX(E2:E17)</f>
        <v>-1.221106714358885E-3</v>
      </c>
      <c r="F19" s="53">
        <f t="shared" ref="F19:J19" si="0">MAX(F2:F17)</f>
        <v>-0.16612235258880387</v>
      </c>
      <c r="G19" s="53">
        <f t="shared" si="0"/>
        <v>1.1923599999999999</v>
      </c>
      <c r="H19" s="53">
        <f t="shared" si="0"/>
        <v>0.2045052554536769</v>
      </c>
      <c r="I19" s="53">
        <f t="shared" si="0"/>
        <v>4.3351815947738161E-2</v>
      </c>
      <c r="J19" s="53">
        <f t="shared" si="0"/>
        <v>0.42284272093582254</v>
      </c>
    </row>
    <row r="20" spans="1:15" x14ac:dyDescent="0.25">
      <c r="D20" t="s">
        <v>239</v>
      </c>
      <c r="E20" s="53">
        <f>MIN(E3:E18)</f>
        <v>-0.62847918327254571</v>
      </c>
      <c r="F20" s="53">
        <f t="shared" ref="F20:J20" si="1">MIN(F3:F18)</f>
        <v>-0.71124254680827015</v>
      </c>
      <c r="G20" s="53">
        <f t="shared" si="1"/>
        <v>-9.0270000000000017E-2</v>
      </c>
      <c r="H20" s="53">
        <f t="shared" si="1"/>
        <v>4.9966999497423593E-2</v>
      </c>
      <c r="I20" s="53">
        <f t="shared" si="1"/>
        <v>-6.725698500911678E-3</v>
      </c>
      <c r="J20" s="53">
        <f t="shared" si="1"/>
        <v>6.0860134804207308E-2</v>
      </c>
    </row>
  </sheetData>
  <sortState ref="A2:J17">
    <sortCondition descending="1" ref="G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25" sqref="I25"/>
    </sheetView>
  </sheetViews>
  <sheetFormatPr defaultRowHeight="15" x14ac:dyDescent="0.25"/>
  <cols>
    <col min="2" max="2" width="29" bestFit="1" customWidth="1"/>
  </cols>
  <sheetData>
    <row r="1" spans="1:14" s="41" customFormat="1" ht="45.75" thickBot="1" x14ac:dyDescent="0.3">
      <c r="A1" s="41" t="s">
        <v>107</v>
      </c>
      <c r="B1" s="52" t="s">
        <v>238</v>
      </c>
      <c r="C1" s="41" t="s">
        <v>222</v>
      </c>
      <c r="D1" s="41" t="s">
        <v>223</v>
      </c>
      <c r="E1" s="41" t="s">
        <v>224</v>
      </c>
      <c r="F1" s="41" t="s">
        <v>225</v>
      </c>
      <c r="G1" s="41" t="s">
        <v>226</v>
      </c>
      <c r="H1" s="41" t="s">
        <v>227</v>
      </c>
      <c r="I1" s="41" t="s">
        <v>228</v>
      </c>
      <c r="J1" s="41" t="s">
        <v>229</v>
      </c>
    </row>
    <row r="2" spans="1:14" x14ac:dyDescent="0.25">
      <c r="A2" s="49" t="s">
        <v>10</v>
      </c>
      <c r="B2" s="72" t="s">
        <v>217</v>
      </c>
      <c r="C2" s="50">
        <v>179.155</v>
      </c>
      <c r="D2" s="50">
        <v>136.131</v>
      </c>
      <c r="E2" s="51">
        <v>-0.10432865395886246</v>
      </c>
      <c r="F2" s="51">
        <v>-0.24014959113616702</v>
      </c>
      <c r="G2" s="51">
        <v>0.60463999999999996</v>
      </c>
      <c r="H2" s="51">
        <v>7.6217303822937663E-2</v>
      </c>
      <c r="I2" s="51">
        <v>1.1140797499621923E-2</v>
      </c>
      <c r="J2" s="51">
        <v>0.17874694228353569</v>
      </c>
      <c r="M2" s="9"/>
      <c r="N2" s="9"/>
    </row>
    <row r="3" spans="1:14" x14ac:dyDescent="0.25">
      <c r="A3" s="44" t="s">
        <v>12</v>
      </c>
      <c r="B3" s="9" t="s">
        <v>135</v>
      </c>
      <c r="C3" s="47">
        <v>183.10599999999999</v>
      </c>
      <c r="D3" s="47">
        <v>128.07</v>
      </c>
      <c r="E3" s="48">
        <v>-0.18984085720839294</v>
      </c>
      <c r="F3" s="48">
        <v>-0.30056906928227367</v>
      </c>
      <c r="G3" s="48">
        <v>0.48344999999999999</v>
      </c>
      <c r="H3" s="48">
        <v>8.5234172677659675E-2</v>
      </c>
      <c r="I3" s="48">
        <v>1.9602317637274672E-2</v>
      </c>
      <c r="J3" s="48">
        <v>0.15831186070117909</v>
      </c>
      <c r="M3" s="9"/>
      <c r="N3" s="9"/>
    </row>
    <row r="4" spans="1:14" x14ac:dyDescent="0.25">
      <c r="A4" s="44" t="s">
        <v>0</v>
      </c>
      <c r="B4" s="9" t="s">
        <v>179</v>
      </c>
      <c r="C4" s="47">
        <v>174.21600000000001</v>
      </c>
      <c r="D4" s="47">
        <v>121.053</v>
      </c>
      <c r="E4" s="48">
        <v>-0.19232447077191531</v>
      </c>
      <c r="F4" s="48">
        <v>-0.30515566882490708</v>
      </c>
      <c r="G4" s="48">
        <v>0.40710000000000007</v>
      </c>
      <c r="H4" s="48">
        <v>5.0239216593645226E-2</v>
      </c>
      <c r="I4" s="48">
        <v>-1.8868459879695205E-3</v>
      </c>
      <c r="J4" s="48">
        <v>0.1623834188330732</v>
      </c>
      <c r="M4" s="9"/>
      <c r="N4" s="9"/>
    </row>
    <row r="5" spans="1:14" x14ac:dyDescent="0.25">
      <c r="A5" s="44" t="s">
        <v>9</v>
      </c>
      <c r="B5" s="9" t="s">
        <v>216</v>
      </c>
      <c r="C5" s="47">
        <v>180.953</v>
      </c>
      <c r="D5" s="47">
        <v>120.673</v>
      </c>
      <c r="E5" s="48">
        <v>-0.21017059678480049</v>
      </c>
      <c r="F5" s="48">
        <v>-0.33312517615071319</v>
      </c>
      <c r="G5" s="48">
        <v>0.42921999999999999</v>
      </c>
      <c r="H5" s="48">
        <v>8.482989995901194E-2</v>
      </c>
      <c r="I5" s="48">
        <v>9.0439914996364463E-3</v>
      </c>
      <c r="J5" s="48">
        <v>0.18437430079636699</v>
      </c>
      <c r="M5" s="9"/>
      <c r="N5" s="9"/>
    </row>
    <row r="6" spans="1:14" x14ac:dyDescent="0.25">
      <c r="A6" s="44" t="s">
        <v>4</v>
      </c>
      <c r="B6" s="9" t="s">
        <v>212</v>
      </c>
      <c r="C6" s="47">
        <v>186.904</v>
      </c>
      <c r="D6" s="47">
        <v>134.53200000000001</v>
      </c>
      <c r="E6" s="48">
        <v>-0.21852929846338223</v>
      </c>
      <c r="F6" s="48">
        <v>-0.28020802123015015</v>
      </c>
      <c r="G6" s="48">
        <v>0.46060000000000001</v>
      </c>
      <c r="H6" s="48">
        <v>3.3270372178243759E-2</v>
      </c>
      <c r="I6" s="48">
        <v>1.1446745217385452E-3</v>
      </c>
      <c r="J6" s="48">
        <v>8.5689650046085614E-2</v>
      </c>
      <c r="M6" s="9"/>
      <c r="N6" s="9"/>
    </row>
    <row r="7" spans="1:14" x14ac:dyDescent="0.25">
      <c r="A7" s="44" t="s">
        <v>13</v>
      </c>
      <c r="B7" s="9" t="s">
        <v>218</v>
      </c>
      <c r="C7" s="47">
        <v>183.464</v>
      </c>
      <c r="D7" s="47">
        <v>122.169</v>
      </c>
      <c r="E7" s="48">
        <v>-0.22306828587624827</v>
      </c>
      <c r="F7" s="48">
        <v>-0.3340982427070161</v>
      </c>
      <c r="G7" s="48">
        <v>0.42538999999999988</v>
      </c>
      <c r="H7" s="48">
        <v>6.8356081217817374E-2</v>
      </c>
      <c r="I7" s="48">
        <v>1.3171175525638516E-2</v>
      </c>
      <c r="J7" s="48">
        <v>0.16673624241828935</v>
      </c>
      <c r="M7" s="9"/>
      <c r="N7" s="9"/>
    </row>
    <row r="8" spans="1:14" x14ac:dyDescent="0.25">
      <c r="A8" s="44" t="s">
        <v>14</v>
      </c>
      <c r="B8" s="9" t="s">
        <v>219</v>
      </c>
      <c r="C8" s="47">
        <v>189.59200000000001</v>
      </c>
      <c r="D8" s="47">
        <v>116.379</v>
      </c>
      <c r="E8" s="48">
        <v>-0.25681990801299631</v>
      </c>
      <c r="F8" s="48">
        <v>-0.38616080847293138</v>
      </c>
      <c r="G8" s="48">
        <v>0.4090100000000001</v>
      </c>
      <c r="H8" s="48">
        <v>8.4262529722741786E-2</v>
      </c>
      <c r="I8" s="48">
        <v>8.4237496779366542E-3</v>
      </c>
      <c r="J8" s="48">
        <v>0.21070811744386878</v>
      </c>
      <c r="M8" s="9"/>
      <c r="N8" s="9"/>
    </row>
    <row r="9" spans="1:14" x14ac:dyDescent="0.25">
      <c r="A9" s="44" t="s">
        <v>15</v>
      </c>
      <c r="B9" s="9" t="s">
        <v>220</v>
      </c>
      <c r="C9" s="47">
        <v>189.41200000000001</v>
      </c>
      <c r="D9" s="47">
        <v>119.289</v>
      </c>
      <c r="E9" s="48">
        <v>-0.26155681794184105</v>
      </c>
      <c r="F9" s="48">
        <v>-0.37021413637995482</v>
      </c>
      <c r="G9" s="48">
        <v>0.39870000000000005</v>
      </c>
      <c r="H9" s="48">
        <v>8.143005149298746E-2</v>
      </c>
      <c r="I9" s="48">
        <v>1.4675691164842151E-2</v>
      </c>
      <c r="J9" s="48">
        <v>0.17253057700207061</v>
      </c>
      <c r="M9" s="9"/>
      <c r="N9" s="9"/>
    </row>
    <row r="10" spans="1:14" x14ac:dyDescent="0.25">
      <c r="A10" s="44" t="s">
        <v>3</v>
      </c>
      <c r="B10" s="9" t="s">
        <v>210</v>
      </c>
      <c r="C10" s="47">
        <v>181.947</v>
      </c>
      <c r="D10" s="47">
        <v>113.06100000000001</v>
      </c>
      <c r="E10" s="48">
        <v>-0.27849868368261083</v>
      </c>
      <c r="F10" s="48">
        <v>-0.3786047585285825</v>
      </c>
      <c r="G10" s="48">
        <v>0.31275000000000008</v>
      </c>
      <c r="H10" s="48">
        <v>5.1663916171310567E-2</v>
      </c>
      <c r="I10" s="48">
        <v>1.1301306545051253E-2</v>
      </c>
      <c r="J10" s="48">
        <v>0.16109887582809276</v>
      </c>
      <c r="M10" s="9"/>
      <c r="N10" s="9"/>
    </row>
    <row r="11" spans="1:14" x14ac:dyDescent="0.25">
      <c r="A11" s="44" t="s">
        <v>11</v>
      </c>
      <c r="B11" s="9" t="s">
        <v>185</v>
      </c>
      <c r="C11" s="47">
        <v>174.70400000000001</v>
      </c>
      <c r="D11" s="47">
        <v>102.837</v>
      </c>
      <c r="E11" s="48">
        <v>-0.29697660042128404</v>
      </c>
      <c r="F11" s="48">
        <v>-0.41136436486857769</v>
      </c>
      <c r="G11" s="48">
        <v>0.22820999999999997</v>
      </c>
      <c r="H11" s="48">
        <v>8.5864078013243889E-2</v>
      </c>
      <c r="I11" s="48">
        <v>1.118868452684786E-2</v>
      </c>
      <c r="J11" s="48">
        <v>0.19432694458220284</v>
      </c>
      <c r="M11" s="9"/>
      <c r="N11" s="9"/>
    </row>
    <row r="12" spans="1:14" x14ac:dyDescent="0.25">
      <c r="A12" s="44" t="s">
        <v>2</v>
      </c>
      <c r="B12" s="9" t="s">
        <v>182</v>
      </c>
      <c r="C12" s="47">
        <v>206.149</v>
      </c>
      <c r="D12" s="47">
        <v>103.602</v>
      </c>
      <c r="E12" s="48">
        <v>-0.32417329213335988</v>
      </c>
      <c r="F12" s="48">
        <v>-0.49744117119171083</v>
      </c>
      <c r="G12" s="48">
        <v>0.39321</v>
      </c>
      <c r="H12" s="48">
        <v>0.18505507591545103</v>
      </c>
      <c r="I12" s="48">
        <v>2.8343457754223866E-2</v>
      </c>
      <c r="J12" s="48">
        <v>0.34477133646068603</v>
      </c>
      <c r="M12" s="9"/>
      <c r="N12" s="9"/>
    </row>
    <row r="13" spans="1:14" x14ac:dyDescent="0.25">
      <c r="A13" s="44" t="s">
        <v>5</v>
      </c>
      <c r="B13" s="9" t="s">
        <v>211</v>
      </c>
      <c r="C13" s="47">
        <v>179.489</v>
      </c>
      <c r="D13" s="47">
        <v>103.559</v>
      </c>
      <c r="E13" s="48">
        <v>-0.34022140632573583</v>
      </c>
      <c r="F13" s="48">
        <v>-0.42303428065229626</v>
      </c>
      <c r="G13" s="48">
        <v>0.18423</v>
      </c>
      <c r="H13" s="48">
        <v>7.4696892696384576E-2</v>
      </c>
      <c r="I13" s="48">
        <v>2.5440533402606418E-2</v>
      </c>
      <c r="J13" s="48">
        <v>0.14353170656340836</v>
      </c>
      <c r="M13" s="9"/>
      <c r="N13" s="9"/>
    </row>
    <row r="14" spans="1:14" x14ac:dyDescent="0.25">
      <c r="A14" s="44" t="s">
        <v>1</v>
      </c>
      <c r="B14" s="9" t="s">
        <v>209</v>
      </c>
      <c r="C14" s="47">
        <v>187.18600000000001</v>
      </c>
      <c r="D14" s="47">
        <v>98.754999999999995</v>
      </c>
      <c r="E14" s="48">
        <v>-0.36521427884564023</v>
      </c>
      <c r="F14" s="48">
        <v>-0.47242315130405055</v>
      </c>
      <c r="G14" s="48">
        <v>0.18822999999999993</v>
      </c>
      <c r="H14" s="48">
        <v>9.5354861309562167E-2</v>
      </c>
      <c r="I14" s="48">
        <v>1.2164061501767513E-2</v>
      </c>
      <c r="J14" s="48">
        <v>0.20320996405245303</v>
      </c>
      <c r="M14" s="9"/>
      <c r="N14" s="9"/>
    </row>
    <row r="15" spans="1:14" x14ac:dyDescent="0.25">
      <c r="A15" s="44" t="s">
        <v>6</v>
      </c>
      <c r="B15" s="9" t="s">
        <v>213</v>
      </c>
      <c r="C15" s="47">
        <v>177.464</v>
      </c>
      <c r="D15" s="47">
        <v>100.973</v>
      </c>
      <c r="E15" s="48">
        <v>-0.37090902943695619</v>
      </c>
      <c r="F15" s="48">
        <v>-0.43102262994184737</v>
      </c>
      <c r="G15" s="48">
        <v>0.11641000000000006</v>
      </c>
      <c r="H15" s="48">
        <v>5.4530169645218673E-2</v>
      </c>
      <c r="I15" s="48">
        <v>1.0975377844587955E-2</v>
      </c>
      <c r="J15" s="48">
        <v>0.10565200598179718</v>
      </c>
      <c r="M15" s="9"/>
      <c r="N15" s="9"/>
    </row>
    <row r="16" spans="1:14" x14ac:dyDescent="0.25">
      <c r="A16" s="44" t="s">
        <v>16</v>
      </c>
      <c r="B16" s="9" t="s">
        <v>221</v>
      </c>
      <c r="C16" s="47">
        <v>197.23699999999999</v>
      </c>
      <c r="D16" s="47">
        <v>98.159000000000006</v>
      </c>
      <c r="E16" s="48">
        <v>-0.37995913545632914</v>
      </c>
      <c r="F16" s="48">
        <v>-0.50232968459264737</v>
      </c>
      <c r="G16" s="48">
        <v>0.22295000000000001</v>
      </c>
      <c r="H16" s="48">
        <v>0.10738346191459301</v>
      </c>
      <c r="I16" s="48">
        <v>1.2409351303023239E-2</v>
      </c>
      <c r="J16" s="48">
        <v>0.24588677553764804</v>
      </c>
      <c r="M16" s="9"/>
      <c r="N16" s="9"/>
    </row>
    <row r="17" spans="1:14" x14ac:dyDescent="0.25">
      <c r="A17" s="44" t="s">
        <v>8</v>
      </c>
      <c r="B17" s="9" t="s">
        <v>215</v>
      </c>
      <c r="C17" s="47">
        <v>161.69399999999999</v>
      </c>
      <c r="D17" s="47">
        <v>82.561999999999998</v>
      </c>
      <c r="E17" s="48">
        <v>-0.44871794871794868</v>
      </c>
      <c r="F17" s="48">
        <v>-0.48939354583348793</v>
      </c>
      <c r="G17" s="48">
        <v>-0.10861000000000004</v>
      </c>
      <c r="H17" s="48">
        <v>2.59423375726534E-2</v>
      </c>
      <c r="I17" s="48">
        <v>7.6343591067797425E-4</v>
      </c>
      <c r="J17" s="48">
        <v>7.9661345413144041E-2</v>
      </c>
      <c r="M17" s="9"/>
      <c r="N17" s="9"/>
    </row>
    <row r="18" spans="1:14" x14ac:dyDescent="0.25">
      <c r="A18" s="44" t="s">
        <v>7</v>
      </c>
      <c r="B18" s="9" t="s">
        <v>214</v>
      </c>
      <c r="C18" s="47">
        <v>163.04599999999999</v>
      </c>
      <c r="D18" s="47">
        <v>66.007000000000005</v>
      </c>
      <c r="E18" s="48">
        <v>-0.52160126590042066</v>
      </c>
      <c r="F18" s="48">
        <v>-0.59516332814052475</v>
      </c>
      <c r="G18" s="48">
        <v>-0.21998999999999996</v>
      </c>
      <c r="H18" s="48">
        <v>7.5682980982720333E-2</v>
      </c>
      <c r="I18" s="48">
        <v>9.3297101449275836E-3</v>
      </c>
      <c r="J18" s="48">
        <v>0.18170800066659595</v>
      </c>
      <c r="M18" s="9"/>
      <c r="N18" s="9"/>
    </row>
    <row r="20" spans="1:14" x14ac:dyDescent="0.25">
      <c r="D20" t="s">
        <v>222</v>
      </c>
      <c r="E20" s="53">
        <f>MAX(E3:E18)</f>
        <v>-0.18984085720839294</v>
      </c>
      <c r="F20" s="53">
        <f t="shared" ref="F20:J20" si="0">MAX(F3:F18)</f>
        <v>-0.28020802123015015</v>
      </c>
      <c r="G20" s="53">
        <f t="shared" si="0"/>
        <v>0.48344999999999999</v>
      </c>
      <c r="H20" s="53">
        <f t="shared" si="0"/>
        <v>0.18505507591545103</v>
      </c>
      <c r="I20" s="53">
        <f t="shared" si="0"/>
        <v>2.8343457754223866E-2</v>
      </c>
      <c r="J20" s="53">
        <f t="shared" si="0"/>
        <v>0.34477133646068603</v>
      </c>
    </row>
    <row r="21" spans="1:14" x14ac:dyDescent="0.25">
      <c r="D21" t="s">
        <v>239</v>
      </c>
      <c r="E21" s="53">
        <f>MIN(E4:E19)</f>
        <v>-0.52160126590042066</v>
      </c>
      <c r="F21" s="53">
        <f t="shared" ref="F21:J21" si="1">MIN(F4:F19)</f>
        <v>-0.59516332814052475</v>
      </c>
      <c r="G21" s="53">
        <f t="shared" si="1"/>
        <v>-0.21998999999999996</v>
      </c>
      <c r="H21" s="53">
        <f t="shared" si="1"/>
        <v>2.59423375726534E-2</v>
      </c>
      <c r="I21" s="53">
        <f t="shared" si="1"/>
        <v>-1.8868459879695205E-3</v>
      </c>
      <c r="J21" s="53">
        <f t="shared" si="1"/>
        <v>7.9661345413144041E-2</v>
      </c>
    </row>
  </sheetData>
  <sortState ref="A2:J18">
    <sortCondition descending="1" ref="E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36" workbookViewId="0">
      <selection activeCell="G14" sqref="G14"/>
    </sheetView>
  </sheetViews>
  <sheetFormatPr defaultRowHeight="15" x14ac:dyDescent="0.25"/>
  <cols>
    <col min="1" max="1" width="29.28515625" customWidth="1"/>
    <col min="2" max="2" width="7.5703125" bestFit="1" customWidth="1"/>
    <col min="3" max="3" width="27.140625" bestFit="1" customWidth="1"/>
    <col min="4" max="4" width="7.5703125" bestFit="1" customWidth="1"/>
    <col min="6" max="6" width="15" bestFit="1" customWidth="1"/>
  </cols>
  <sheetData>
    <row r="1" spans="1:4" x14ac:dyDescent="0.25">
      <c r="A1" s="68" t="s">
        <v>240</v>
      </c>
    </row>
    <row r="3" spans="1:4" x14ac:dyDescent="0.25">
      <c r="A3" s="74" t="s">
        <v>241</v>
      </c>
      <c r="B3" s="74"/>
      <c r="C3" s="75" t="s">
        <v>242</v>
      </c>
      <c r="D3" s="76"/>
    </row>
    <row r="4" spans="1:4" ht="15.75" thickBot="1" x14ac:dyDescent="0.3">
      <c r="A4" t="s">
        <v>243</v>
      </c>
      <c r="B4" s="34" t="s">
        <v>244</v>
      </c>
      <c r="C4" s="55" t="s">
        <v>243</v>
      </c>
      <c r="D4" s="66" t="s">
        <v>244</v>
      </c>
    </row>
    <row r="5" spans="1:4" s="59" customFormat="1" ht="45" x14ac:dyDescent="0.25">
      <c r="A5" s="56" t="s">
        <v>245</v>
      </c>
      <c r="B5" s="64">
        <v>-1.221106714358885E-3</v>
      </c>
      <c r="C5" s="58" t="s">
        <v>248</v>
      </c>
      <c r="D5" s="64">
        <v>-0.55389209811402174</v>
      </c>
    </row>
    <row r="6" spans="1:4" s="59" customFormat="1" ht="45" x14ac:dyDescent="0.25">
      <c r="A6" s="60" t="s">
        <v>246</v>
      </c>
      <c r="B6" s="65">
        <v>-3.4472244983516545E-2</v>
      </c>
      <c r="C6" s="62" t="s">
        <v>249</v>
      </c>
      <c r="D6" s="67">
        <v>-0.59419019209627755</v>
      </c>
    </row>
    <row r="7" spans="1:4" s="59" customFormat="1" ht="45" x14ac:dyDescent="0.25">
      <c r="A7" s="60" t="s">
        <v>247</v>
      </c>
      <c r="B7" s="65">
        <v>-7.3550230095376548E-2</v>
      </c>
      <c r="C7" s="62" t="s">
        <v>250</v>
      </c>
      <c r="D7" s="67">
        <v>-0.62847918327254571</v>
      </c>
    </row>
    <row r="10" spans="1:4" x14ac:dyDescent="0.25">
      <c r="A10" s="68" t="s">
        <v>251</v>
      </c>
    </row>
    <row r="12" spans="1:4" x14ac:dyDescent="0.25">
      <c r="A12" s="74" t="s">
        <v>241</v>
      </c>
      <c r="B12" s="74"/>
      <c r="C12" s="75" t="s">
        <v>242</v>
      </c>
      <c r="D12" s="76"/>
    </row>
    <row r="13" spans="1:4" ht="15.75" thickBot="1" x14ac:dyDescent="0.3">
      <c r="A13" t="s">
        <v>243</v>
      </c>
      <c r="B13" s="34" t="s">
        <v>244</v>
      </c>
      <c r="C13" s="55" t="s">
        <v>243</v>
      </c>
      <c r="D13" s="66" t="s">
        <v>244</v>
      </c>
    </row>
    <row r="14" spans="1:4" s="59" customFormat="1" ht="45" x14ac:dyDescent="0.25">
      <c r="A14" s="56" t="s">
        <v>255</v>
      </c>
      <c r="B14" s="57">
        <v>-0.10432865395886246</v>
      </c>
      <c r="C14" s="58" t="s">
        <v>253</v>
      </c>
      <c r="D14" s="57">
        <v>-0.37995913545632914</v>
      </c>
    </row>
    <row r="15" spans="1:4" s="59" customFormat="1" ht="30" x14ac:dyDescent="0.25">
      <c r="A15" s="60" t="s">
        <v>256</v>
      </c>
      <c r="B15" s="61">
        <v>-0.18984085720839294</v>
      </c>
      <c r="C15" s="62" t="s">
        <v>252</v>
      </c>
      <c r="D15" s="61">
        <v>-0.44871794871794868</v>
      </c>
    </row>
    <row r="16" spans="1:4" s="59" customFormat="1" ht="30" x14ac:dyDescent="0.25">
      <c r="A16" s="60" t="s">
        <v>257</v>
      </c>
      <c r="B16" s="61">
        <v>-0.19232447077191531</v>
      </c>
      <c r="C16" s="62" t="s">
        <v>254</v>
      </c>
      <c r="D16" s="61">
        <v>-0.52160126590042066</v>
      </c>
    </row>
    <row r="19" spans="1:7" x14ac:dyDescent="0.25">
      <c r="A19" s="68" t="s">
        <v>258</v>
      </c>
    </row>
    <row r="21" spans="1:7" x14ac:dyDescent="0.25">
      <c r="A21" s="69" t="s">
        <v>241</v>
      </c>
      <c r="B21" s="69"/>
      <c r="C21" s="70" t="s">
        <v>242</v>
      </c>
      <c r="D21" s="71"/>
      <c r="E21" s="71"/>
    </row>
    <row r="22" spans="1:7" ht="15.75" thickBot="1" x14ac:dyDescent="0.3">
      <c r="A22" t="s">
        <v>243</v>
      </c>
      <c r="B22" s="34" t="s">
        <v>244</v>
      </c>
      <c r="C22" s="55" t="s">
        <v>243</v>
      </c>
      <c r="D22" s="66" t="s">
        <v>244</v>
      </c>
    </row>
    <row r="23" spans="1:7" s="59" customFormat="1" ht="30" x14ac:dyDescent="0.25">
      <c r="A23" s="56" t="s">
        <v>260</v>
      </c>
      <c r="B23" s="57">
        <v>0.42284272093582254</v>
      </c>
      <c r="C23" s="58" t="s">
        <v>262</v>
      </c>
      <c r="D23" s="57">
        <v>0.14719562680817741</v>
      </c>
    </row>
    <row r="24" spans="1:7" s="59" customFormat="1" ht="45" x14ac:dyDescent="0.25">
      <c r="A24" s="60" t="s">
        <v>249</v>
      </c>
      <c r="B24" s="61">
        <v>0.40536565694902404</v>
      </c>
      <c r="C24" s="62" t="s">
        <v>263</v>
      </c>
      <c r="D24" s="61">
        <v>0.14410795981897195</v>
      </c>
    </row>
    <row r="25" spans="1:7" s="59" customFormat="1" ht="45" x14ac:dyDescent="0.25">
      <c r="A25" s="60" t="s">
        <v>261</v>
      </c>
      <c r="B25" s="61">
        <v>0.28034165338998041</v>
      </c>
      <c r="C25" s="62" t="s">
        <v>248</v>
      </c>
      <c r="D25" s="61">
        <v>6.0860134804207308E-2</v>
      </c>
    </row>
    <row r="28" spans="1:7" x14ac:dyDescent="0.25">
      <c r="A28" s="68" t="s">
        <v>259</v>
      </c>
    </row>
    <row r="29" spans="1:7" x14ac:dyDescent="0.25">
      <c r="F29" s="54"/>
      <c r="G29" s="53"/>
    </row>
    <row r="30" spans="1:7" x14ac:dyDescent="0.25">
      <c r="A30" s="74" t="s">
        <v>241</v>
      </c>
      <c r="B30" s="76"/>
      <c r="C30" s="75" t="s">
        <v>242</v>
      </c>
      <c r="D30" s="76"/>
      <c r="E30" s="71"/>
      <c r="F30" s="54"/>
      <c r="G30" s="53"/>
    </row>
    <row r="31" spans="1:7" ht="15.75" thickBot="1" x14ac:dyDescent="0.3">
      <c r="A31" t="s">
        <v>243</v>
      </c>
      <c r="B31" s="34" t="s">
        <v>244</v>
      </c>
      <c r="C31" s="55" t="s">
        <v>243</v>
      </c>
      <c r="D31" s="66" t="s">
        <v>244</v>
      </c>
      <c r="F31" s="54"/>
      <c r="G31" s="53"/>
    </row>
    <row r="32" spans="1:7" s="59" customFormat="1" ht="30" x14ac:dyDescent="0.25">
      <c r="A32" s="56" t="s">
        <v>264</v>
      </c>
      <c r="B32" s="57">
        <v>0.34477133646068603</v>
      </c>
      <c r="C32" s="58" t="s">
        <v>266</v>
      </c>
      <c r="D32" s="57">
        <v>0.10565200598179718</v>
      </c>
      <c r="F32" s="60"/>
      <c r="G32" s="61"/>
    </row>
    <row r="33" spans="1:7" s="59" customFormat="1" ht="30" x14ac:dyDescent="0.25">
      <c r="A33" s="60" t="s">
        <v>253</v>
      </c>
      <c r="B33" s="61">
        <v>0.24588677553764804</v>
      </c>
      <c r="C33" s="62" t="s">
        <v>267</v>
      </c>
      <c r="D33" s="63">
        <v>8.5689650046085614E-2</v>
      </c>
      <c r="F33" s="60"/>
      <c r="G33" s="61"/>
    </row>
    <row r="34" spans="1:7" s="59" customFormat="1" ht="45" x14ac:dyDescent="0.25">
      <c r="A34" s="60" t="s">
        <v>265</v>
      </c>
      <c r="B34" s="61">
        <v>0.21070811744386878</v>
      </c>
      <c r="C34" s="62" t="s">
        <v>252</v>
      </c>
      <c r="D34" s="63">
        <v>7.9661345413144041E-2</v>
      </c>
      <c r="F34" s="60"/>
      <c r="G34" s="61"/>
    </row>
    <row r="43" spans="1:7" x14ac:dyDescent="0.25">
      <c r="A43" s="74" t="s">
        <v>241</v>
      </c>
      <c r="B43" s="76"/>
      <c r="C43" s="75" t="s">
        <v>242</v>
      </c>
      <c r="D43" s="76"/>
    </row>
    <row r="44" spans="1:7" x14ac:dyDescent="0.25">
      <c r="A44" s="54" t="s">
        <v>270</v>
      </c>
      <c r="B44" s="53">
        <v>1.1923599999999999</v>
      </c>
      <c r="C44" s="54" t="s">
        <v>272</v>
      </c>
      <c r="D44" s="53">
        <v>1.811000000000007E-2</v>
      </c>
    </row>
    <row r="45" spans="1:7" x14ac:dyDescent="0.25">
      <c r="A45" s="54" t="s">
        <v>260</v>
      </c>
      <c r="B45" s="53">
        <v>1.1310200000000001</v>
      </c>
      <c r="C45" s="54" t="s">
        <v>250</v>
      </c>
      <c r="D45" s="53">
        <v>-7.7120000000000036E-2</v>
      </c>
    </row>
    <row r="46" spans="1:7" x14ac:dyDescent="0.25">
      <c r="A46" s="54" t="s">
        <v>271</v>
      </c>
      <c r="B46" s="53">
        <v>1.0267200000000001</v>
      </c>
      <c r="C46" s="54" t="s">
        <v>248</v>
      </c>
      <c r="D46" s="53">
        <v>-9.0270000000000017E-2</v>
      </c>
    </row>
    <row r="50" spans="1:4" x14ac:dyDescent="0.25">
      <c r="A50" s="74" t="s">
        <v>241</v>
      </c>
      <c r="B50" s="76"/>
      <c r="C50" s="75" t="s">
        <v>242</v>
      </c>
      <c r="D50" s="76"/>
    </row>
    <row r="51" spans="1:4" x14ac:dyDescent="0.25">
      <c r="A51" t="s">
        <v>243</v>
      </c>
      <c r="B51" s="34" t="s">
        <v>244</v>
      </c>
      <c r="C51" s="55" t="s">
        <v>243</v>
      </c>
      <c r="D51" s="66" t="s">
        <v>244</v>
      </c>
    </row>
    <row r="52" spans="1:4" x14ac:dyDescent="0.25">
      <c r="A52" s="54" t="s">
        <v>255</v>
      </c>
      <c r="B52" s="53">
        <v>0.60463999999999996</v>
      </c>
      <c r="C52" s="54" t="s">
        <v>269</v>
      </c>
      <c r="D52" s="53">
        <v>0.11641000000000006</v>
      </c>
    </row>
    <row r="53" spans="1:4" x14ac:dyDescent="0.25">
      <c r="A53" s="54" t="s">
        <v>256</v>
      </c>
      <c r="B53" s="53">
        <v>0.48344999999999999</v>
      </c>
      <c r="C53" s="54" t="s">
        <v>252</v>
      </c>
      <c r="D53" s="53">
        <v>-0.10861000000000004</v>
      </c>
    </row>
    <row r="54" spans="1:4" x14ac:dyDescent="0.25">
      <c r="A54" s="54" t="s">
        <v>268</v>
      </c>
      <c r="B54" s="53">
        <v>0.46060000000000001</v>
      </c>
      <c r="C54" s="54" t="s">
        <v>254</v>
      </c>
      <c r="D54" s="53">
        <v>-0.21998999999999996</v>
      </c>
    </row>
  </sheetData>
  <mergeCells count="10">
    <mergeCell ref="A3:B3"/>
    <mergeCell ref="C3:D3"/>
    <mergeCell ref="A12:B12"/>
    <mergeCell ref="C12:D12"/>
    <mergeCell ref="A50:B50"/>
    <mergeCell ref="C50:D50"/>
    <mergeCell ref="A43:B43"/>
    <mergeCell ref="C43:D43"/>
    <mergeCell ref="A30:B30"/>
    <mergeCell ref="C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Hedonic PUMA10 15Q4</vt:lpstr>
      <vt:lpstr>PUMA Reference Official</vt:lpstr>
      <vt:lpstr>PUMA Reference Abridged</vt:lpstr>
      <vt:lpstr>Notes</vt:lpstr>
      <vt:lpstr>City PUMAs</vt:lpstr>
      <vt:lpstr>Suburban PUMAs</vt:lpstr>
      <vt:lpstr>City Table</vt:lpstr>
      <vt:lpstr>Suburbs Table</vt:lpstr>
      <vt:lpstr>Sheet1</vt:lpstr>
      <vt:lpstr>Peak-Current</vt:lpstr>
      <vt:lpstr>Recovery-Bottom</vt:lpstr>
      <vt:lpstr>Since 2000</vt:lpstr>
      <vt:lpstr>City Trend</vt:lpstr>
      <vt:lpstr>Suburbs Trend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jmlee</dc:creator>
  <cp:lastModifiedBy>DePaul University</cp:lastModifiedBy>
  <dcterms:created xsi:type="dcterms:W3CDTF">2015-04-10T00:54:21Z</dcterms:created>
  <dcterms:modified xsi:type="dcterms:W3CDTF">2015-04-20T19:33:38Z</dcterms:modified>
</cp:coreProperties>
</file>