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40" windowWidth="19160" windowHeight="11820" activeTab="1"/>
  </bookViews>
  <sheets>
    <sheet name="ADMISSIONS" sheetId="1" r:id="rId1"/>
    <sheet name="EXI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4" i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4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</calcChain>
</file>

<file path=xl/sharedStrings.xml><?xml version="1.0" encoding="utf-8"?>
<sst xmlns="http://schemas.openxmlformats.org/spreadsheetml/2006/main" count="20" uniqueCount="11">
  <si>
    <t>State Fiscal Year</t>
  </si>
  <si>
    <t>*ICJIA analysis of IDOC data</t>
  </si>
  <si>
    <t>ALL Admissions</t>
  </si>
  <si>
    <t>Cook</t>
  </si>
  <si>
    <t>NEW COURT Admissions</t>
  </si>
  <si>
    <t>ALL Exits</t>
  </si>
  <si>
    <t>Statewide**</t>
  </si>
  <si>
    <t>**Statewide includes Cook</t>
  </si>
  <si>
    <t>% of Exits from Cook</t>
  </si>
  <si>
    <t>% of Admissions from Cook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</si>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</sst>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164" fontId="0" fillId="0" borderId="15" xfId="1" applyNumberFormat="1" applyFont="1" applyBorder="1"/>
    <xf numFmtId="164" fontId="0" fillId="0" borderId="16" xfId="1" applyNumberFormat="1" applyFont="1" applyBorder="1"/>
    <xf numFmtId="0" fontId="0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4" fontId="0" fillId="0" borderId="15" xfId="1" applyNumberFormat="1" applyFont="1" applyBorder="1" applyAlignment="1">
      <alignment horizontal="center"/>
    </xf>
    <xf numFmtId="164" fontId="0" fillId="0" borderId="16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workbookViewId="0">
      <selection activeCell="M10" sqref="M10"/>
    </sheetView>
  </sheetViews>
  <sheetFormatPr baseColWidth="10" defaultColWidth="8.83203125" defaultRowHeight="14" x14ac:dyDescent="0"/>
  <cols>
    <col min="1" max="1" width="1.5" customWidth="1"/>
    <col min="2" max="2" width="15.6640625" customWidth="1"/>
    <col min="3" max="3" width="10.6640625" customWidth="1"/>
    <col min="4" max="4" width="12" bestFit="1" customWidth="1"/>
    <col min="5" max="5" width="25.5" bestFit="1" customWidth="1"/>
    <col min="7" max="7" width="15.6640625" customWidth="1"/>
    <col min="8" max="8" width="10.6640625" customWidth="1"/>
    <col min="9" max="9" width="12" bestFit="1" customWidth="1"/>
    <col min="10" max="10" width="25.5" bestFit="1" customWidth="1"/>
    <col min="11" max="12" width="9.1640625" customWidth="1"/>
  </cols>
  <sheetData>
    <row r="1" spans="2:10" ht="7.5" customHeight="1"/>
    <row r="2" spans="2:10" ht="15" thickBot="1">
      <c r="B2" s="23" t="s">
        <v>2</v>
      </c>
      <c r="C2" s="23"/>
      <c r="D2" s="23"/>
      <c r="E2" s="23"/>
      <c r="G2" s="23" t="s">
        <v>4</v>
      </c>
      <c r="H2" s="23"/>
      <c r="I2" s="23"/>
      <c r="J2" s="23"/>
    </row>
    <row r="3" spans="2:10">
      <c r="B3" s="1" t="s">
        <v>0</v>
      </c>
      <c r="C3" s="5" t="s">
        <v>3</v>
      </c>
      <c r="D3" s="11" t="s">
        <v>6</v>
      </c>
      <c r="E3" s="20" t="s">
        <v>9</v>
      </c>
      <c r="G3" s="1" t="s">
        <v>0</v>
      </c>
      <c r="H3" s="5" t="s">
        <v>3</v>
      </c>
      <c r="I3" s="11" t="s">
        <v>6</v>
      </c>
      <c r="J3" s="20" t="s">
        <v>9</v>
      </c>
    </row>
    <row r="4" spans="2:10">
      <c r="B4" s="4">
        <v>1984</v>
      </c>
      <c r="C4" s="6">
        <v>6454</v>
      </c>
      <c r="D4" s="12">
        <v>10598</v>
      </c>
      <c r="E4" s="21">
        <f>C4/D4</f>
        <v>0.60898282694848083</v>
      </c>
      <c r="G4" s="4">
        <v>1984</v>
      </c>
      <c r="H4" s="6">
        <v>5165</v>
      </c>
      <c r="I4" s="12">
        <v>8471</v>
      </c>
      <c r="J4" s="21">
        <f>H4/I4</f>
        <v>0.60972730492267735</v>
      </c>
    </row>
    <row r="5" spans="2:10">
      <c r="B5" s="4">
        <f>B4+1</f>
        <v>1985</v>
      </c>
      <c r="C5" s="6">
        <v>6575</v>
      </c>
      <c r="D5" s="12">
        <v>10795</v>
      </c>
      <c r="E5" s="21">
        <f t="shared" ref="E5:E31" si="0">C5/D5</f>
        <v>0.60907827698008332</v>
      </c>
      <c r="G5" s="4">
        <f>G4+1</f>
        <v>1985</v>
      </c>
      <c r="H5" s="6">
        <v>5243</v>
      </c>
      <c r="I5" s="12">
        <v>8367</v>
      </c>
      <c r="J5" s="21">
        <f t="shared" ref="J5:J31" si="1">H5/I5</f>
        <v>0.62662842117843909</v>
      </c>
    </row>
    <row r="6" spans="2:10">
      <c r="B6" s="4">
        <f t="shared" ref="B6:B19" si="2">B5+1</f>
        <v>1986</v>
      </c>
      <c r="C6" s="6">
        <v>6748</v>
      </c>
      <c r="D6" s="12">
        <v>11574</v>
      </c>
      <c r="E6" s="21">
        <f t="shared" si="0"/>
        <v>0.58303093139796092</v>
      </c>
      <c r="G6" s="4">
        <f t="shared" ref="G6:G19" si="3">G5+1</f>
        <v>1986</v>
      </c>
      <c r="H6" s="6">
        <v>5297</v>
      </c>
      <c r="I6" s="12">
        <v>8705</v>
      </c>
      <c r="J6" s="21">
        <f t="shared" si="1"/>
        <v>0.60850086157380812</v>
      </c>
    </row>
    <row r="7" spans="2:10">
      <c r="B7" s="4">
        <f t="shared" si="2"/>
        <v>1987</v>
      </c>
      <c r="C7" s="6">
        <v>6977</v>
      </c>
      <c r="D7" s="12">
        <v>12309</v>
      </c>
      <c r="E7" s="21">
        <f t="shared" si="0"/>
        <v>0.56682102526606548</v>
      </c>
      <c r="G7" s="4">
        <f t="shared" si="3"/>
        <v>1987</v>
      </c>
      <c r="H7" s="6">
        <v>5600</v>
      </c>
      <c r="I7" s="12">
        <v>9404</v>
      </c>
      <c r="J7" s="21">
        <f t="shared" si="1"/>
        <v>0.59549128030625265</v>
      </c>
    </row>
    <row r="8" spans="2:10">
      <c r="B8" s="4">
        <f t="shared" si="2"/>
        <v>1988</v>
      </c>
      <c r="C8" s="6">
        <v>6677</v>
      </c>
      <c r="D8" s="12">
        <v>11303</v>
      </c>
      <c r="E8" s="21">
        <f t="shared" si="0"/>
        <v>0.59072812527647522</v>
      </c>
      <c r="G8" s="4">
        <f t="shared" si="3"/>
        <v>1988</v>
      </c>
      <c r="H8" s="6">
        <v>6004</v>
      </c>
      <c r="I8" s="12">
        <v>9898</v>
      </c>
      <c r="J8" s="21">
        <f t="shared" si="1"/>
        <v>0.60658718933117806</v>
      </c>
    </row>
    <row r="9" spans="2:10">
      <c r="B9" s="4">
        <f t="shared" si="2"/>
        <v>1989</v>
      </c>
      <c r="C9" s="6">
        <v>6887</v>
      </c>
      <c r="D9" s="12">
        <v>12041</v>
      </c>
      <c r="E9" s="21">
        <f t="shared" si="0"/>
        <v>0.57196246158956898</v>
      </c>
      <c r="G9" s="4">
        <f t="shared" si="3"/>
        <v>1989</v>
      </c>
      <c r="H9" s="6">
        <v>6157</v>
      </c>
      <c r="I9" s="12">
        <v>10728</v>
      </c>
      <c r="J9" s="21">
        <f t="shared" si="1"/>
        <v>0.57391871737509326</v>
      </c>
    </row>
    <row r="10" spans="2:10">
      <c r="B10" s="4">
        <f t="shared" si="2"/>
        <v>1990</v>
      </c>
      <c r="C10" s="6">
        <v>10175</v>
      </c>
      <c r="D10" s="12">
        <v>16787</v>
      </c>
      <c r="E10" s="21">
        <f t="shared" si="0"/>
        <v>0.60612378626317986</v>
      </c>
      <c r="G10" s="4">
        <f t="shared" si="3"/>
        <v>1990</v>
      </c>
      <c r="H10" s="6">
        <v>8658</v>
      </c>
      <c r="I10" s="12">
        <v>14112</v>
      </c>
      <c r="J10" s="21">
        <f t="shared" si="1"/>
        <v>0.61352040816326525</v>
      </c>
    </row>
    <row r="11" spans="2:10">
      <c r="B11" s="4">
        <f t="shared" si="2"/>
        <v>1991</v>
      </c>
      <c r="C11" s="6">
        <v>11561</v>
      </c>
      <c r="D11" s="12">
        <v>18847</v>
      </c>
      <c r="E11" s="21">
        <f t="shared" si="0"/>
        <v>0.61341327532233247</v>
      </c>
      <c r="G11" s="4">
        <f t="shared" si="3"/>
        <v>1991</v>
      </c>
      <c r="H11" s="6">
        <v>10011</v>
      </c>
      <c r="I11" s="12">
        <v>15970</v>
      </c>
      <c r="J11" s="21">
        <f t="shared" si="1"/>
        <v>0.62686286787726986</v>
      </c>
    </row>
    <row r="12" spans="2:10">
      <c r="B12" s="4">
        <f t="shared" si="2"/>
        <v>1992</v>
      </c>
      <c r="C12" s="6">
        <v>11529</v>
      </c>
      <c r="D12" s="12">
        <v>18571</v>
      </c>
      <c r="E12" s="21">
        <f t="shared" si="0"/>
        <v>0.62080663399924618</v>
      </c>
      <c r="G12" s="4">
        <f t="shared" si="3"/>
        <v>1992</v>
      </c>
      <c r="H12" s="6">
        <v>11196</v>
      </c>
      <c r="I12" s="12">
        <v>17940</v>
      </c>
      <c r="J12" s="21">
        <f t="shared" si="1"/>
        <v>0.62408026755852841</v>
      </c>
    </row>
    <row r="13" spans="2:10">
      <c r="B13" s="4">
        <f t="shared" si="2"/>
        <v>1993</v>
      </c>
      <c r="C13" s="6">
        <v>13036</v>
      </c>
      <c r="D13" s="12">
        <v>20234</v>
      </c>
      <c r="E13" s="21">
        <f t="shared" si="0"/>
        <v>0.6442621330433923</v>
      </c>
      <c r="G13" s="4">
        <f t="shared" si="3"/>
        <v>1993</v>
      </c>
      <c r="H13" s="6">
        <v>12667</v>
      </c>
      <c r="I13" s="12">
        <v>19558</v>
      </c>
      <c r="J13" s="21">
        <f t="shared" si="1"/>
        <v>0.6476633602617855</v>
      </c>
    </row>
    <row r="14" spans="2:10">
      <c r="B14" s="4">
        <f t="shared" si="2"/>
        <v>1994</v>
      </c>
      <c r="C14" s="6">
        <v>13928</v>
      </c>
      <c r="D14" s="12">
        <v>21606</v>
      </c>
      <c r="E14" s="21">
        <f t="shared" si="0"/>
        <v>0.64463574932889012</v>
      </c>
      <c r="G14" s="4">
        <f t="shared" si="3"/>
        <v>1994</v>
      </c>
      <c r="H14" s="6">
        <v>13637</v>
      </c>
      <c r="I14" s="12">
        <v>20920</v>
      </c>
      <c r="J14" s="21">
        <f t="shared" si="1"/>
        <v>0.65186424474187377</v>
      </c>
    </row>
    <row r="15" spans="2:10">
      <c r="B15" s="4">
        <f t="shared" si="2"/>
        <v>1995</v>
      </c>
      <c r="C15" s="6">
        <v>15422</v>
      </c>
      <c r="D15" s="12">
        <v>23691</v>
      </c>
      <c r="E15" s="21">
        <f t="shared" si="0"/>
        <v>0.65096450128740868</v>
      </c>
      <c r="G15" s="4">
        <f t="shared" si="3"/>
        <v>1995</v>
      </c>
      <c r="H15" s="6">
        <v>15109</v>
      </c>
      <c r="I15" s="12">
        <v>22940</v>
      </c>
      <c r="J15" s="21">
        <f t="shared" si="1"/>
        <v>0.65863121185701834</v>
      </c>
    </row>
    <row r="16" spans="2:10">
      <c r="B16" s="4">
        <f t="shared" si="2"/>
        <v>1996</v>
      </c>
      <c r="C16" s="6">
        <v>14489</v>
      </c>
      <c r="D16" s="12">
        <v>22813</v>
      </c>
      <c r="E16" s="21">
        <f t="shared" si="0"/>
        <v>0.63512032612983826</v>
      </c>
      <c r="G16" s="4">
        <f t="shared" si="3"/>
        <v>1996</v>
      </c>
      <c r="H16" s="6">
        <v>14128</v>
      </c>
      <c r="I16" s="12">
        <v>21848</v>
      </c>
      <c r="J16" s="21">
        <f t="shared" si="1"/>
        <v>0.64664957890882457</v>
      </c>
    </row>
    <row r="17" spans="2:10">
      <c r="B17" s="4">
        <f t="shared" si="2"/>
        <v>1997</v>
      </c>
      <c r="C17" s="6">
        <v>15528</v>
      </c>
      <c r="D17" s="12">
        <v>24868</v>
      </c>
      <c r="E17" s="21">
        <f t="shared" si="0"/>
        <v>0.62441692134470006</v>
      </c>
      <c r="G17" s="4">
        <f t="shared" si="3"/>
        <v>1997</v>
      </c>
      <c r="H17" s="6">
        <v>14888</v>
      </c>
      <c r="I17" s="12">
        <v>23479</v>
      </c>
      <c r="J17" s="21">
        <f t="shared" si="1"/>
        <v>0.63409855615656541</v>
      </c>
    </row>
    <row r="18" spans="2:10">
      <c r="B18" s="4">
        <f t="shared" si="2"/>
        <v>1998</v>
      </c>
      <c r="C18" s="6">
        <v>15790</v>
      </c>
      <c r="D18" s="12">
        <v>25833</v>
      </c>
      <c r="E18" s="21">
        <f t="shared" si="0"/>
        <v>0.6112336933379785</v>
      </c>
      <c r="G18" s="4">
        <f t="shared" si="3"/>
        <v>1998</v>
      </c>
      <c r="H18" s="6">
        <v>14988</v>
      </c>
      <c r="I18" s="12">
        <v>23918</v>
      </c>
      <c r="J18" s="21">
        <f t="shared" si="1"/>
        <v>0.62664102349694795</v>
      </c>
    </row>
    <row r="19" spans="2:10">
      <c r="B19" s="4">
        <f t="shared" si="2"/>
        <v>1999</v>
      </c>
      <c r="C19" s="6">
        <v>16311</v>
      </c>
      <c r="D19" s="12">
        <v>26839</v>
      </c>
      <c r="E19" s="21">
        <f t="shared" si="0"/>
        <v>0.60773501248183615</v>
      </c>
      <c r="G19" s="4">
        <f t="shared" si="3"/>
        <v>1999</v>
      </c>
      <c r="H19" s="6">
        <v>15207</v>
      </c>
      <c r="I19" s="12">
        <v>24374</v>
      </c>
      <c r="J19" s="21">
        <f t="shared" si="1"/>
        <v>0.62390251907770577</v>
      </c>
    </row>
    <row r="20" spans="2:10">
      <c r="B20" s="2">
        <v>2000</v>
      </c>
      <c r="C20" s="7">
        <v>16296</v>
      </c>
      <c r="D20" s="13">
        <v>28026</v>
      </c>
      <c r="E20" s="21">
        <f t="shared" si="0"/>
        <v>0.58146007278955258</v>
      </c>
      <c r="G20" s="2">
        <v>2000</v>
      </c>
      <c r="H20" s="7">
        <v>14607</v>
      </c>
      <c r="I20" s="13">
        <v>24221</v>
      </c>
      <c r="J20" s="21">
        <f t="shared" si="1"/>
        <v>0.60307171462780229</v>
      </c>
    </row>
    <row r="21" spans="2:10">
      <c r="B21" s="2">
        <v>2001</v>
      </c>
      <c r="C21" s="7">
        <v>19362</v>
      </c>
      <c r="D21" s="13">
        <v>32614</v>
      </c>
      <c r="E21" s="21">
        <f t="shared" si="0"/>
        <v>0.59367142944747653</v>
      </c>
      <c r="G21" s="2">
        <v>2001</v>
      </c>
      <c r="H21" s="7">
        <v>13613</v>
      </c>
      <c r="I21" s="13">
        <v>22968</v>
      </c>
      <c r="J21" s="21">
        <f t="shared" si="1"/>
        <v>0.59269418321142464</v>
      </c>
    </row>
    <row r="22" spans="2:10">
      <c r="B22" s="2">
        <v>2002</v>
      </c>
      <c r="C22" s="7">
        <v>20952</v>
      </c>
      <c r="D22" s="13">
        <v>35280</v>
      </c>
      <c r="E22" s="21">
        <f t="shared" si="0"/>
        <v>0.59387755102040818</v>
      </c>
      <c r="G22" s="2">
        <v>2002</v>
      </c>
      <c r="H22" s="7">
        <v>15277</v>
      </c>
      <c r="I22" s="13">
        <v>25949</v>
      </c>
      <c r="J22" s="21">
        <f t="shared" si="1"/>
        <v>0.58873174303441367</v>
      </c>
    </row>
    <row r="23" spans="2:10">
      <c r="B23" s="2">
        <v>2003</v>
      </c>
      <c r="C23" s="7">
        <v>19299</v>
      </c>
      <c r="D23" s="13">
        <v>34458</v>
      </c>
      <c r="E23" s="21">
        <f t="shared" si="0"/>
        <v>0.56007313250914159</v>
      </c>
      <c r="G23" s="2">
        <v>2003</v>
      </c>
      <c r="H23" s="7">
        <v>15599</v>
      </c>
      <c r="I23" s="13">
        <v>27340</v>
      </c>
      <c r="J23" s="21">
        <f t="shared" si="1"/>
        <v>0.5705559619604974</v>
      </c>
    </row>
    <row r="24" spans="2:10">
      <c r="B24" s="2">
        <v>2004</v>
      </c>
      <c r="C24" s="7">
        <v>21553</v>
      </c>
      <c r="D24" s="13">
        <v>37898</v>
      </c>
      <c r="E24" s="21">
        <f t="shared" si="0"/>
        <v>0.56871074990764681</v>
      </c>
      <c r="G24" s="2">
        <v>2004</v>
      </c>
      <c r="H24" s="7">
        <v>16220</v>
      </c>
      <c r="I24" s="13">
        <v>28672</v>
      </c>
      <c r="J24" s="21">
        <f t="shared" si="1"/>
        <v>0.5657087053571429</v>
      </c>
    </row>
    <row r="25" spans="2:10">
      <c r="B25" s="2">
        <v>2005</v>
      </c>
      <c r="C25" s="7">
        <v>22475</v>
      </c>
      <c r="D25" s="13">
        <v>39477</v>
      </c>
      <c r="E25" s="21">
        <f t="shared" si="0"/>
        <v>0.5693188438837804</v>
      </c>
      <c r="G25" s="2">
        <v>2005</v>
      </c>
      <c r="H25" s="7">
        <v>15653</v>
      </c>
      <c r="I25" s="13">
        <v>28902</v>
      </c>
      <c r="J25" s="21">
        <f t="shared" si="1"/>
        <v>0.54158881738288012</v>
      </c>
    </row>
    <row r="26" spans="2:10">
      <c r="B26" s="2">
        <v>2006</v>
      </c>
      <c r="C26" s="7">
        <v>21958</v>
      </c>
      <c r="D26" s="13">
        <v>39562</v>
      </c>
      <c r="E26" s="21">
        <f t="shared" si="0"/>
        <v>0.55502755169101659</v>
      </c>
      <c r="G26" s="2">
        <v>2006</v>
      </c>
      <c r="H26" s="7">
        <v>15076</v>
      </c>
      <c r="I26" s="13">
        <v>28727</v>
      </c>
      <c r="J26" s="21">
        <f t="shared" si="1"/>
        <v>0.52480245065617714</v>
      </c>
    </row>
    <row r="27" spans="2:10">
      <c r="B27" s="2">
        <v>2007</v>
      </c>
      <c r="C27" s="7">
        <v>19147</v>
      </c>
      <c r="D27" s="13">
        <v>36684</v>
      </c>
      <c r="E27" s="21">
        <f t="shared" si="0"/>
        <v>0.52194417184603636</v>
      </c>
      <c r="G27" s="2">
        <v>2007</v>
      </c>
      <c r="H27" s="7">
        <v>14761</v>
      </c>
      <c r="I27" s="13">
        <v>28914</v>
      </c>
      <c r="J27" s="21">
        <f t="shared" si="1"/>
        <v>0.51051393788476174</v>
      </c>
    </row>
    <row r="28" spans="2:10">
      <c r="B28" s="2">
        <v>2008</v>
      </c>
      <c r="C28" s="7">
        <v>18512</v>
      </c>
      <c r="D28" s="13">
        <v>34999</v>
      </c>
      <c r="E28" s="21">
        <f t="shared" si="0"/>
        <v>0.52892939798279948</v>
      </c>
      <c r="G28" s="2">
        <v>2008</v>
      </c>
      <c r="H28" s="7">
        <v>14705</v>
      </c>
      <c r="I28" s="13">
        <v>28375</v>
      </c>
      <c r="J28" s="21">
        <f t="shared" si="1"/>
        <v>0.51823788546255511</v>
      </c>
    </row>
    <row r="29" spans="2:10">
      <c r="B29" s="2">
        <v>2009</v>
      </c>
      <c r="C29" s="7">
        <v>18741</v>
      </c>
      <c r="D29" s="13">
        <v>36920</v>
      </c>
      <c r="E29" s="21">
        <f t="shared" si="0"/>
        <v>0.50761105092091008</v>
      </c>
      <c r="G29" s="2">
        <v>2009</v>
      </c>
      <c r="H29" s="7">
        <v>13406</v>
      </c>
      <c r="I29" s="13">
        <v>27414</v>
      </c>
      <c r="J29" s="21">
        <f t="shared" si="1"/>
        <v>0.48902020865251333</v>
      </c>
    </row>
    <row r="30" spans="2:10">
      <c r="B30" s="2">
        <v>2010</v>
      </c>
      <c r="C30" s="7">
        <v>18902</v>
      </c>
      <c r="D30" s="13">
        <v>36909</v>
      </c>
      <c r="E30" s="21">
        <f t="shared" si="0"/>
        <v>0.51212441409954212</v>
      </c>
      <c r="G30" s="2">
        <v>2010</v>
      </c>
      <c r="H30" s="7">
        <v>12974</v>
      </c>
      <c r="I30" s="13">
        <v>26110</v>
      </c>
      <c r="J30" s="21">
        <f t="shared" si="1"/>
        <v>0.49689774032937573</v>
      </c>
    </row>
    <row r="31" spans="2:10" ht="15" thickBot="1">
      <c r="B31" s="3">
        <v>2011</v>
      </c>
      <c r="C31" s="8">
        <v>16396</v>
      </c>
      <c r="D31" s="19">
        <v>32007</v>
      </c>
      <c r="E31" s="22">
        <f t="shared" si="0"/>
        <v>0.5122629424813322</v>
      </c>
      <c r="G31" s="3">
        <v>2011</v>
      </c>
      <c r="H31" s="8">
        <v>10466</v>
      </c>
      <c r="I31" s="19">
        <v>21733</v>
      </c>
      <c r="J31" s="22">
        <f t="shared" si="1"/>
        <v>0.48157180324851606</v>
      </c>
    </row>
    <row r="33" spans="2:2">
      <c r="B33" t="s">
        <v>1</v>
      </c>
    </row>
    <row r="34" spans="2:2">
      <c r="B34" t="s">
        <v>7</v>
      </c>
    </row>
  </sheetData>
  <mergeCells count="2">
    <mergeCell ref="B2:E2"/>
    <mergeCell ref="G2:J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baseColWidth="10" defaultColWidth="8.83203125" defaultRowHeight="14" x14ac:dyDescent="0"/>
  <cols>
    <col min="1" max="1" width="1.5" customWidth="1"/>
    <col min="2" max="2" width="15.6640625" customWidth="1"/>
    <col min="3" max="3" width="10.6640625" customWidth="1"/>
    <col min="4" max="4" width="12" bestFit="1" customWidth="1"/>
    <col min="5" max="5" width="19.33203125" bestFit="1" customWidth="1"/>
  </cols>
  <sheetData>
    <row r="1" spans="1:5" ht="7.5" customHeight="1">
      <c r="A1" t="s">
        <v>10</v>
      </c>
    </row>
    <row r="2" spans="1:5" ht="15" thickBot="1">
      <c r="B2" s="23" t="s">
        <v>5</v>
      </c>
      <c r="C2" s="23"/>
      <c r="D2" s="23"/>
      <c r="E2" s="23"/>
    </row>
    <row r="3" spans="1:5">
      <c r="B3" s="1" t="s">
        <v>0</v>
      </c>
      <c r="C3" s="5" t="s">
        <v>3</v>
      </c>
      <c r="D3" s="11" t="s">
        <v>6</v>
      </c>
      <c r="E3" s="16" t="s">
        <v>8</v>
      </c>
    </row>
    <row r="4" spans="1:5">
      <c r="B4" s="4">
        <v>1989</v>
      </c>
      <c r="C4" s="6">
        <v>5844</v>
      </c>
      <c r="D4" s="12">
        <v>9844</v>
      </c>
      <c r="E4" s="17">
        <f>C4/D4</f>
        <v>0.59366111336854932</v>
      </c>
    </row>
    <row r="5" spans="1:5">
      <c r="B5" s="4">
        <v>1990</v>
      </c>
      <c r="C5" s="6">
        <v>6955</v>
      </c>
      <c r="D5" s="12">
        <v>11964</v>
      </c>
      <c r="E5" s="17">
        <f t="shared" ref="E5:E26" si="0">C5/D5</f>
        <v>0.58132731527917081</v>
      </c>
    </row>
    <row r="6" spans="1:5">
      <c r="B6" s="4">
        <v>1991</v>
      </c>
      <c r="C6" s="6">
        <v>10273</v>
      </c>
      <c r="D6" s="12">
        <v>17185</v>
      </c>
      <c r="E6" s="17">
        <f t="shared" si="0"/>
        <v>0.59778876927553104</v>
      </c>
    </row>
    <row r="7" spans="1:5">
      <c r="B7" s="4">
        <v>1992</v>
      </c>
      <c r="C7" s="6">
        <v>10281</v>
      </c>
      <c r="D7" s="12">
        <v>16899</v>
      </c>
      <c r="E7" s="17">
        <f t="shared" si="0"/>
        <v>0.60837919403515006</v>
      </c>
    </row>
    <row r="8" spans="1:5">
      <c r="B8" s="4">
        <v>1993</v>
      </c>
      <c r="C8" s="6">
        <v>10841</v>
      </c>
      <c r="D8" s="12">
        <v>17283</v>
      </c>
      <c r="E8" s="17">
        <f t="shared" si="0"/>
        <v>0.62726378522247295</v>
      </c>
    </row>
    <row r="9" spans="1:5">
      <c r="B9" s="4">
        <v>1994</v>
      </c>
      <c r="C9" s="6">
        <v>12060</v>
      </c>
      <c r="D9" s="12">
        <v>18816</v>
      </c>
      <c r="E9" s="17">
        <f t="shared" si="0"/>
        <v>0.64094387755102045</v>
      </c>
    </row>
    <row r="10" spans="1:5">
      <c r="B10" s="4">
        <v>1995</v>
      </c>
      <c r="C10" s="6">
        <v>13683</v>
      </c>
      <c r="D10" s="12">
        <v>21403</v>
      </c>
      <c r="E10" s="17">
        <f t="shared" si="0"/>
        <v>0.63930290146241187</v>
      </c>
    </row>
    <row r="11" spans="1:5">
      <c r="B11" s="4">
        <v>1996</v>
      </c>
      <c r="C11" s="6">
        <v>14445</v>
      </c>
      <c r="D11" s="12">
        <v>22092</v>
      </c>
      <c r="E11" s="17">
        <f t="shared" si="0"/>
        <v>0.65385659967409016</v>
      </c>
    </row>
    <row r="12" spans="1:5">
      <c r="B12" s="4">
        <v>1997</v>
      </c>
      <c r="C12" s="6">
        <v>14582</v>
      </c>
      <c r="D12" s="12">
        <v>22728</v>
      </c>
      <c r="E12" s="17">
        <f t="shared" si="0"/>
        <v>0.64158746920098553</v>
      </c>
    </row>
    <row r="13" spans="1:5">
      <c r="B13" s="4">
        <v>1998</v>
      </c>
      <c r="C13" s="6">
        <v>15064</v>
      </c>
      <c r="D13" s="12">
        <v>24097</v>
      </c>
      <c r="E13" s="17">
        <f t="shared" si="0"/>
        <v>0.62514005892849733</v>
      </c>
    </row>
    <row r="14" spans="1:5">
      <c r="B14" s="4">
        <v>1999</v>
      </c>
      <c r="C14" s="6">
        <v>14751</v>
      </c>
      <c r="D14" s="12">
        <v>24640</v>
      </c>
      <c r="E14" s="17">
        <f t="shared" si="0"/>
        <v>0.59866071428571432</v>
      </c>
    </row>
    <row r="15" spans="1:5">
      <c r="B15" s="2">
        <v>2000</v>
      </c>
      <c r="C15" s="7">
        <v>16953</v>
      </c>
      <c r="D15" s="13">
        <v>27671</v>
      </c>
      <c r="E15" s="17">
        <f t="shared" si="0"/>
        <v>0.61266307686747856</v>
      </c>
    </row>
    <row r="16" spans="1:5">
      <c r="B16" s="2">
        <v>2001</v>
      </c>
      <c r="C16" s="7">
        <v>19107</v>
      </c>
      <c r="D16" s="13">
        <v>31819</v>
      </c>
      <c r="E16" s="17">
        <f t="shared" si="0"/>
        <v>0.600490273107263</v>
      </c>
    </row>
    <row r="17" spans="2:5">
      <c r="B17" s="2">
        <v>2002</v>
      </c>
      <c r="C17" s="7">
        <v>22769</v>
      </c>
      <c r="D17" s="13">
        <v>37786</v>
      </c>
      <c r="E17" s="17">
        <f t="shared" si="0"/>
        <v>0.60257767427089404</v>
      </c>
    </row>
    <row r="18" spans="2:5">
      <c r="B18" s="2">
        <v>2003</v>
      </c>
      <c r="C18" s="7">
        <v>20296</v>
      </c>
      <c r="D18" s="13">
        <v>34465</v>
      </c>
      <c r="E18" s="17">
        <f t="shared" si="0"/>
        <v>0.58888727694762799</v>
      </c>
    </row>
    <row r="19" spans="2:5">
      <c r="B19" s="2">
        <v>2004</v>
      </c>
      <c r="C19" s="7">
        <v>21312</v>
      </c>
      <c r="D19" s="13">
        <v>36776</v>
      </c>
      <c r="E19" s="17">
        <f t="shared" si="0"/>
        <v>0.57950837502719166</v>
      </c>
    </row>
    <row r="20" spans="2:5">
      <c r="B20" s="2">
        <v>2005</v>
      </c>
      <c r="C20" s="7">
        <v>22717</v>
      </c>
      <c r="D20" s="13">
        <v>39196</v>
      </c>
      <c r="E20" s="17">
        <f t="shared" si="0"/>
        <v>0.57957444637207878</v>
      </c>
    </row>
    <row r="21" spans="2:5">
      <c r="B21" s="2">
        <v>2006</v>
      </c>
      <c r="C21" s="7">
        <v>21904</v>
      </c>
      <c r="D21" s="13">
        <v>38867</v>
      </c>
      <c r="E21" s="17">
        <f t="shared" si="0"/>
        <v>0.5635629197005172</v>
      </c>
    </row>
    <row r="22" spans="2:5">
      <c r="B22" s="2">
        <v>2007</v>
      </c>
      <c r="C22" s="7">
        <v>19614</v>
      </c>
      <c r="D22" s="13">
        <v>36575</v>
      </c>
      <c r="E22" s="17">
        <f t="shared" si="0"/>
        <v>0.536267942583732</v>
      </c>
    </row>
    <row r="23" spans="2:5">
      <c r="B23" s="2">
        <v>2008</v>
      </c>
      <c r="C23" s="7">
        <v>18852</v>
      </c>
      <c r="D23" s="13">
        <v>35021</v>
      </c>
      <c r="E23" s="17">
        <f t="shared" si="0"/>
        <v>0.53830558807572604</v>
      </c>
    </row>
    <row r="24" spans="2:5">
      <c r="B24" s="2">
        <v>2009</v>
      </c>
      <c r="C24" s="7">
        <v>19066</v>
      </c>
      <c r="D24" s="13">
        <v>36928</v>
      </c>
      <c r="E24" s="17">
        <f t="shared" si="0"/>
        <v>0.51630199306759095</v>
      </c>
    </row>
    <row r="25" spans="2:5">
      <c r="B25" s="2">
        <v>2010</v>
      </c>
      <c r="C25" s="9">
        <v>18136</v>
      </c>
      <c r="D25" s="14">
        <v>34918</v>
      </c>
      <c r="E25" s="17">
        <f t="shared" si="0"/>
        <v>0.51938828111575697</v>
      </c>
    </row>
    <row r="26" spans="2:5" ht="15" thickBot="1">
      <c r="B26" s="3">
        <v>2011</v>
      </c>
      <c r="C26" s="10">
        <v>16056</v>
      </c>
      <c r="D26" s="15">
        <v>30561</v>
      </c>
      <c r="E26" s="18">
        <f t="shared" si="0"/>
        <v>0.52537547855109457</v>
      </c>
    </row>
    <row r="28" spans="2:5">
      <c r="B28" t="s">
        <v>1</v>
      </c>
    </row>
    <row r="29" spans="2:5">
      <c r="B29" t="s">
        <v>7</v>
      </c>
    </row>
  </sheetData>
  <mergeCells count="1">
    <mergeCell ref="B2:E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ADMISSIONS</vt:lpstr>
      <vt:lpstr>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JBoulger</dc:creator>
  <cp:lastModifiedBy>Lugalia-Hollon</cp:lastModifiedBy>
  <dcterms:created xsi:type="dcterms:W3CDTF">2012-10-25T14:30:16Z</dcterms:created>
  <dcterms:modified xsi:type="dcterms:W3CDTF">2015-02-19T19:05:35Z</dcterms:modified>
</cp:coreProperties>
</file>