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nseunglee/Desktop/R/workingdirectory/sknewschool/sql_ex/"/>
    </mc:Choice>
  </mc:AlternateContent>
  <xr:revisionPtr revIDLastSave="0" documentId="8_{FF068730-4277-574D-92ED-D46B2DDACB4B}" xr6:coauthVersionLast="47" xr6:coauthVersionMax="47" xr10:uidLastSave="{00000000-0000-0000-0000-000000000000}"/>
  <bookViews>
    <workbookView xWindow="80" yWindow="640" windowWidth="28300" windowHeight="16940" activeTab="1" xr2:uid="{AF7210AE-B4D8-C44B-8A76-1E7546A35D93}"/>
  </bookViews>
  <sheets>
    <sheet name="이동평균" sheetId="1" r:id="rId1"/>
    <sheet name="누계매출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0" i="2" l="1"/>
  <c r="E31" i="2"/>
  <c r="E32" i="2"/>
  <c r="E29" i="2"/>
  <c r="E28" i="2"/>
  <c r="E13" i="2"/>
  <c r="E14" i="2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12" i="2"/>
  <c r="E11" i="2"/>
  <c r="E5" i="2"/>
  <c r="E6" i="2" s="1"/>
  <c r="E7" i="2" s="1"/>
  <c r="E8" i="2" s="1"/>
  <c r="E9" i="2" s="1"/>
  <c r="E10" i="2" s="1"/>
  <c r="E4" i="2"/>
  <c r="E3" i="2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9" i="1"/>
  <c r="E9" i="1"/>
  <c r="F9" i="1"/>
  <c r="F8" i="1"/>
  <c r="F7" i="1"/>
  <c r="F6" i="1"/>
  <c r="F5" i="1"/>
  <c r="F4" i="1"/>
  <c r="F3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<sst xmlns="http://schemas.openxmlformats.org/spreadsheetml/2006/main" count="13" uniqueCount="11">
  <si>
    <t>pay_dt</t>
    <phoneticPr fontId="1" type="noConversion"/>
  </si>
  <si>
    <t>amt</t>
    <phoneticPr fontId="1" type="noConversion"/>
  </si>
  <si>
    <t>seven_day_avg</t>
    <phoneticPr fontId="1" type="noConversion"/>
  </si>
  <si>
    <r>
      <t>case</t>
    </r>
    <r>
      <rPr>
        <sz val="22"/>
        <color rgb="FF000000"/>
        <rFont val="Menlo"/>
        <family val="2"/>
      </rPr>
      <t xml:space="preserve"> </t>
    </r>
    <r>
      <rPr>
        <b/>
        <sz val="22"/>
        <color rgb="FF800000"/>
        <rFont val="Menlo"/>
        <family val="2"/>
      </rPr>
      <t>when</t>
    </r>
    <r>
      <rPr>
        <sz val="22"/>
        <color rgb="FF000000"/>
        <rFont val="Menlo"/>
        <family val="2"/>
      </rPr>
      <t xml:space="preserve"> </t>
    </r>
    <r>
      <rPr>
        <sz val="22"/>
        <color rgb="FF0000FF"/>
        <rFont val="Menlo"/>
        <family val="2"/>
      </rPr>
      <t>7</t>
    </r>
    <r>
      <rPr>
        <sz val="22"/>
        <color rgb="FF000000"/>
        <rFont val="Menlo"/>
        <family val="2"/>
      </rPr>
      <t xml:space="preserve"> = </t>
    </r>
    <r>
      <rPr>
        <b/>
        <sz val="22"/>
        <color rgb="FF000080"/>
        <rFont val="Menlo"/>
        <family val="2"/>
      </rPr>
      <t>count</t>
    </r>
    <r>
      <rPr>
        <sz val="22"/>
        <color rgb="FF000000"/>
        <rFont val="Menlo"/>
        <family val="2"/>
      </rPr>
      <t xml:space="preserve">(*) </t>
    </r>
    <r>
      <rPr>
        <b/>
        <sz val="22"/>
        <color rgb="FF800000"/>
        <rFont val="Menlo"/>
        <family val="2"/>
      </rPr>
      <t>over</t>
    </r>
    <r>
      <rPr>
        <sz val="22"/>
        <color rgb="FF000000"/>
        <rFont val="Menlo"/>
        <family val="2"/>
      </rPr>
      <t>(</t>
    </r>
    <r>
      <rPr>
        <b/>
        <sz val="22"/>
        <color rgb="FF800000"/>
        <rFont val="Menlo"/>
        <family val="2"/>
      </rPr>
      <t>order</t>
    </r>
    <r>
      <rPr>
        <sz val="22"/>
        <color rgb="FF000000"/>
        <rFont val="Menlo"/>
        <family val="2"/>
      </rPr>
      <t xml:space="preserve"> </t>
    </r>
    <r>
      <rPr>
        <b/>
        <sz val="22"/>
        <color rgb="FF800000"/>
        <rFont val="Menlo"/>
        <family val="2"/>
      </rPr>
      <t>by</t>
    </r>
    <r>
      <rPr>
        <sz val="22"/>
        <color rgb="FF000000"/>
        <rFont val="Menlo"/>
        <family val="2"/>
      </rPr>
      <t xml:space="preserve"> </t>
    </r>
    <r>
      <rPr>
        <b/>
        <sz val="22"/>
        <color rgb="FF000080"/>
        <rFont val="Menlo"/>
        <family val="2"/>
      </rPr>
      <t>to_char</t>
    </r>
    <r>
      <rPr>
        <sz val="22"/>
        <color rgb="FF000000"/>
        <rFont val="Menlo"/>
        <family val="2"/>
      </rPr>
      <t xml:space="preserve">(bc.pay_dt, </t>
    </r>
    <r>
      <rPr>
        <sz val="22"/>
        <color rgb="FF008000"/>
        <rFont val="Menlo"/>
        <family val="2"/>
      </rPr>
      <t>'yyyy-mm-dd'</t>
    </r>
    <r>
      <rPr>
        <sz val="22"/>
        <color rgb="FF000000"/>
        <rFont val="Menlo"/>
        <family val="2"/>
      </rPr>
      <t xml:space="preserve">) </t>
    </r>
    <r>
      <rPr>
        <b/>
        <sz val="22"/>
        <color rgb="FF800000"/>
        <rFont val="Menlo"/>
        <family val="2"/>
      </rPr>
      <t>rows</t>
    </r>
    <r>
      <rPr>
        <sz val="22"/>
        <color rgb="FF000000"/>
        <rFont val="Menlo"/>
        <family val="2"/>
      </rPr>
      <t xml:space="preserve"> </t>
    </r>
    <r>
      <rPr>
        <b/>
        <sz val="22"/>
        <color rgb="FF800000"/>
        <rFont val="Menlo"/>
        <family val="2"/>
      </rPr>
      <t>between</t>
    </r>
    <r>
      <rPr>
        <sz val="22"/>
        <color rgb="FF000000"/>
        <rFont val="Menlo"/>
        <family val="2"/>
      </rPr>
      <t xml:space="preserve"> </t>
    </r>
    <r>
      <rPr>
        <sz val="22"/>
        <color rgb="FF0000FF"/>
        <rFont val="Menlo"/>
        <family val="2"/>
      </rPr>
      <t>6</t>
    </r>
    <r>
      <rPr>
        <sz val="22"/>
        <color rgb="FF000000"/>
        <rFont val="Menlo"/>
        <family val="2"/>
      </rPr>
      <t xml:space="preserve"> </t>
    </r>
    <r>
      <rPr>
        <b/>
        <sz val="22"/>
        <color rgb="FF800000"/>
        <rFont val="Menlo"/>
        <family val="2"/>
      </rPr>
      <t>preceding</t>
    </r>
    <r>
      <rPr>
        <sz val="22"/>
        <color rgb="FF000000"/>
        <rFont val="Menlo"/>
        <family val="2"/>
      </rPr>
      <t xml:space="preserve"> </t>
    </r>
    <r>
      <rPr>
        <b/>
        <sz val="22"/>
        <color rgb="FF800000"/>
        <rFont val="Menlo"/>
        <family val="2"/>
      </rPr>
      <t>and</t>
    </r>
    <r>
      <rPr>
        <sz val="22"/>
        <color rgb="FF000000"/>
        <rFont val="Menlo"/>
        <family val="2"/>
      </rPr>
      <t xml:space="preserve"> </t>
    </r>
    <r>
      <rPr>
        <b/>
        <sz val="22"/>
        <color rgb="FF800000"/>
        <rFont val="Menlo"/>
        <family val="2"/>
      </rPr>
      <t>current</t>
    </r>
    <r>
      <rPr>
        <sz val="22"/>
        <color rgb="FF000000"/>
        <rFont val="Menlo"/>
        <family val="2"/>
      </rPr>
      <t xml:space="preserve"> </t>
    </r>
    <r>
      <rPr>
        <b/>
        <sz val="22"/>
        <color rgb="FF800000"/>
        <rFont val="Menlo"/>
        <family val="2"/>
      </rPr>
      <t>row</t>
    </r>
    <r>
      <rPr>
        <sz val="22"/>
        <color rgb="FF000000"/>
        <rFont val="Menlo"/>
        <family val="2"/>
      </rPr>
      <t>)</t>
    </r>
  </si>
  <si>
    <r>
      <t xml:space="preserve">  </t>
    </r>
    <r>
      <rPr>
        <b/>
        <sz val="22"/>
        <color rgb="FF800000"/>
        <rFont val="Menlo"/>
        <family val="2"/>
      </rPr>
      <t>then</t>
    </r>
    <r>
      <rPr>
        <sz val="22"/>
        <color theme="1"/>
        <rFont val="Menlo"/>
        <family val="2"/>
      </rPr>
      <t xml:space="preserve"> </t>
    </r>
    <r>
      <rPr>
        <b/>
        <sz val="22"/>
        <color rgb="FF000080"/>
        <rFont val="Menlo"/>
        <family val="2"/>
      </rPr>
      <t>avg</t>
    </r>
    <r>
      <rPr>
        <sz val="22"/>
        <color theme="1"/>
        <rFont val="Menlo"/>
        <family val="2"/>
      </rPr>
      <t>(</t>
    </r>
    <r>
      <rPr>
        <b/>
        <sz val="22"/>
        <color rgb="FF000080"/>
        <rFont val="Menlo"/>
        <family val="2"/>
      </rPr>
      <t>sum</t>
    </r>
    <r>
      <rPr>
        <sz val="22"/>
        <color theme="1"/>
        <rFont val="Menlo"/>
        <family val="2"/>
      </rPr>
      <t xml:space="preserve">(bc.total_amt)) </t>
    </r>
    <r>
      <rPr>
        <b/>
        <sz val="22"/>
        <color rgb="FF800000"/>
        <rFont val="Menlo"/>
        <family val="2"/>
      </rPr>
      <t>over</t>
    </r>
    <r>
      <rPr>
        <sz val="22"/>
        <color theme="1"/>
        <rFont val="Menlo"/>
        <family val="2"/>
      </rPr>
      <t>(</t>
    </r>
    <r>
      <rPr>
        <b/>
        <sz val="22"/>
        <color rgb="FF800000"/>
        <rFont val="Menlo"/>
        <family val="2"/>
      </rPr>
      <t>order</t>
    </r>
    <r>
      <rPr>
        <sz val="22"/>
        <color theme="1"/>
        <rFont val="Menlo"/>
        <family val="2"/>
      </rPr>
      <t xml:space="preserve"> </t>
    </r>
    <r>
      <rPr>
        <b/>
        <sz val="22"/>
        <color rgb="FF800000"/>
        <rFont val="Menlo"/>
        <family val="2"/>
      </rPr>
      <t>by</t>
    </r>
    <r>
      <rPr>
        <sz val="22"/>
        <color theme="1"/>
        <rFont val="Menlo"/>
        <family val="2"/>
      </rPr>
      <t xml:space="preserve"> </t>
    </r>
    <r>
      <rPr>
        <b/>
        <sz val="22"/>
        <color rgb="FF000080"/>
        <rFont val="Menlo"/>
        <family val="2"/>
      </rPr>
      <t>to_char</t>
    </r>
    <r>
      <rPr>
        <sz val="22"/>
        <color theme="1"/>
        <rFont val="Menlo"/>
        <family val="2"/>
      </rPr>
      <t xml:space="preserve">(bc.pay_dt, </t>
    </r>
    <r>
      <rPr>
        <sz val="22"/>
        <color rgb="FF008000"/>
        <rFont val="Menlo"/>
        <family val="2"/>
      </rPr>
      <t>'yyyy-mm-dd'</t>
    </r>
    <r>
      <rPr>
        <sz val="22"/>
        <color theme="1"/>
        <rFont val="Menlo"/>
        <family val="2"/>
      </rPr>
      <t xml:space="preserve">) </t>
    </r>
    <r>
      <rPr>
        <b/>
        <sz val="22"/>
        <color rgb="FF800000"/>
        <rFont val="Menlo"/>
        <family val="2"/>
      </rPr>
      <t>rows</t>
    </r>
    <r>
      <rPr>
        <sz val="22"/>
        <color theme="1"/>
        <rFont val="Menlo"/>
        <family val="2"/>
      </rPr>
      <t xml:space="preserve"> </t>
    </r>
    <r>
      <rPr>
        <b/>
        <sz val="22"/>
        <color rgb="FF800000"/>
        <rFont val="Menlo"/>
        <family val="2"/>
      </rPr>
      <t>between</t>
    </r>
    <r>
      <rPr>
        <sz val="22"/>
        <color theme="1"/>
        <rFont val="Menlo"/>
        <family val="2"/>
      </rPr>
      <t xml:space="preserve"> </t>
    </r>
    <r>
      <rPr>
        <sz val="22"/>
        <color rgb="FF0000FF"/>
        <rFont val="Menlo"/>
        <family val="2"/>
      </rPr>
      <t>6</t>
    </r>
    <r>
      <rPr>
        <sz val="22"/>
        <color theme="1"/>
        <rFont val="Menlo"/>
        <family val="2"/>
      </rPr>
      <t xml:space="preserve"> </t>
    </r>
    <r>
      <rPr>
        <b/>
        <sz val="22"/>
        <color rgb="FF800000"/>
        <rFont val="Menlo"/>
        <family val="2"/>
      </rPr>
      <t>preceding</t>
    </r>
    <r>
      <rPr>
        <sz val="22"/>
        <color theme="1"/>
        <rFont val="Menlo"/>
        <family val="2"/>
      </rPr>
      <t xml:space="preserve"> </t>
    </r>
    <r>
      <rPr>
        <b/>
        <sz val="22"/>
        <color rgb="FF800000"/>
        <rFont val="Menlo"/>
        <family val="2"/>
      </rPr>
      <t>and</t>
    </r>
    <r>
      <rPr>
        <sz val="22"/>
        <color theme="1"/>
        <rFont val="Menlo"/>
        <family val="2"/>
      </rPr>
      <t xml:space="preserve"> </t>
    </r>
    <r>
      <rPr>
        <b/>
        <sz val="22"/>
        <color rgb="FF800000"/>
        <rFont val="Menlo"/>
        <family val="2"/>
      </rPr>
      <t>current</t>
    </r>
    <r>
      <rPr>
        <sz val="22"/>
        <color theme="1"/>
        <rFont val="Menlo"/>
        <family val="2"/>
      </rPr>
      <t xml:space="preserve"> </t>
    </r>
    <r>
      <rPr>
        <b/>
        <sz val="22"/>
        <color rgb="FF800000"/>
        <rFont val="Menlo"/>
        <family val="2"/>
      </rPr>
      <t>row</t>
    </r>
    <r>
      <rPr>
        <sz val="22"/>
        <color theme="1"/>
        <rFont val="Menlo"/>
        <family val="2"/>
      </rPr>
      <t xml:space="preserve">) </t>
    </r>
    <r>
      <rPr>
        <b/>
        <sz val="22"/>
        <color rgb="FF800000"/>
        <rFont val="Menlo"/>
        <family val="2"/>
      </rPr>
      <t>end</t>
    </r>
    <r>
      <rPr>
        <sz val="22"/>
        <color theme="1"/>
        <rFont val="Menlo"/>
        <family val="2"/>
      </rPr>
      <t xml:space="preserve"> </t>
    </r>
    <r>
      <rPr>
        <b/>
        <sz val="22"/>
        <color rgb="FF800000"/>
        <rFont val="Menlo"/>
        <family val="2"/>
      </rPr>
      <t>as</t>
    </r>
    <r>
      <rPr>
        <sz val="22"/>
        <color theme="1"/>
        <rFont val="Menlo"/>
        <family val="2"/>
      </rPr>
      <t xml:space="preserve"> seven_day_avg_strict</t>
    </r>
  </si>
  <si>
    <r>
      <t>avg</t>
    </r>
    <r>
      <rPr>
        <sz val="22"/>
        <color theme="1"/>
        <rFont val="Menlo"/>
        <family val="2"/>
      </rPr>
      <t>(</t>
    </r>
    <r>
      <rPr>
        <b/>
        <sz val="22"/>
        <color rgb="FF000080"/>
        <rFont val="Menlo"/>
        <family val="2"/>
      </rPr>
      <t>sum</t>
    </r>
    <r>
      <rPr>
        <sz val="22"/>
        <color theme="1"/>
        <rFont val="Menlo"/>
        <family val="2"/>
      </rPr>
      <t xml:space="preserve">(bc.total_amt)) </t>
    </r>
    <r>
      <rPr>
        <b/>
        <sz val="22"/>
        <color rgb="FF800000"/>
        <rFont val="Menlo"/>
        <family val="2"/>
      </rPr>
      <t>over</t>
    </r>
    <r>
      <rPr>
        <sz val="22"/>
        <color theme="1"/>
        <rFont val="Menlo"/>
        <family val="2"/>
      </rPr>
      <t>(</t>
    </r>
    <r>
      <rPr>
        <b/>
        <sz val="22"/>
        <color rgb="FF800000"/>
        <rFont val="Menlo"/>
        <family val="2"/>
      </rPr>
      <t>order</t>
    </r>
    <r>
      <rPr>
        <sz val="22"/>
        <color theme="1"/>
        <rFont val="Menlo"/>
        <family val="2"/>
      </rPr>
      <t xml:space="preserve"> </t>
    </r>
    <r>
      <rPr>
        <b/>
        <sz val="22"/>
        <color rgb="FF800000"/>
        <rFont val="Menlo"/>
        <family val="2"/>
      </rPr>
      <t>by</t>
    </r>
    <r>
      <rPr>
        <sz val="22"/>
        <color theme="1"/>
        <rFont val="Menlo"/>
        <family val="2"/>
      </rPr>
      <t xml:space="preserve"> </t>
    </r>
    <r>
      <rPr>
        <b/>
        <sz val="22"/>
        <color rgb="FF000080"/>
        <rFont val="Menlo"/>
        <family val="2"/>
      </rPr>
      <t>to_char</t>
    </r>
    <r>
      <rPr>
        <sz val="22"/>
        <color theme="1"/>
        <rFont val="Menlo"/>
        <family val="2"/>
      </rPr>
      <t xml:space="preserve">(bc.pay_dt, </t>
    </r>
    <r>
      <rPr>
        <sz val="22"/>
        <color rgb="FF008000"/>
        <rFont val="Menlo"/>
        <family val="2"/>
      </rPr>
      <t>'yyyy-mm-dd'</t>
    </r>
    <r>
      <rPr>
        <sz val="22"/>
        <color theme="1"/>
        <rFont val="Menlo"/>
        <family val="2"/>
      </rPr>
      <t xml:space="preserve">) </t>
    </r>
    <r>
      <rPr>
        <b/>
        <sz val="22"/>
        <color rgb="FF800000"/>
        <rFont val="Menlo"/>
        <family val="2"/>
      </rPr>
      <t>rows</t>
    </r>
    <r>
      <rPr>
        <sz val="22"/>
        <color theme="1"/>
        <rFont val="Menlo"/>
        <family val="2"/>
      </rPr>
      <t xml:space="preserve"> </t>
    </r>
    <r>
      <rPr>
        <b/>
        <sz val="22"/>
        <color rgb="FF800000"/>
        <rFont val="Menlo"/>
        <family val="2"/>
      </rPr>
      <t>between</t>
    </r>
    <r>
      <rPr>
        <sz val="22"/>
        <color theme="1"/>
        <rFont val="Menlo"/>
        <family val="2"/>
      </rPr>
      <t xml:space="preserve"> </t>
    </r>
    <r>
      <rPr>
        <sz val="22"/>
        <color rgb="FF0000FF"/>
        <rFont val="Menlo"/>
        <family val="2"/>
      </rPr>
      <t>6</t>
    </r>
    <r>
      <rPr>
        <sz val="22"/>
        <color theme="1"/>
        <rFont val="Menlo"/>
        <family val="2"/>
      </rPr>
      <t xml:space="preserve"> </t>
    </r>
    <r>
      <rPr>
        <b/>
        <sz val="22"/>
        <color rgb="FF800000"/>
        <rFont val="Menlo"/>
        <family val="2"/>
      </rPr>
      <t>preceding</t>
    </r>
    <r>
      <rPr>
        <sz val="22"/>
        <color theme="1"/>
        <rFont val="Menlo"/>
        <family val="2"/>
      </rPr>
      <t xml:space="preserve"> </t>
    </r>
    <r>
      <rPr>
        <b/>
        <sz val="22"/>
        <color rgb="FF800000"/>
        <rFont val="Menlo"/>
        <family val="2"/>
      </rPr>
      <t>and</t>
    </r>
    <r>
      <rPr>
        <sz val="22"/>
        <color theme="1"/>
        <rFont val="Menlo"/>
        <family val="2"/>
      </rPr>
      <t xml:space="preserve"> </t>
    </r>
    <r>
      <rPr>
        <b/>
        <sz val="22"/>
        <color rgb="FF800000"/>
        <rFont val="Menlo"/>
        <family val="2"/>
      </rPr>
      <t>current</t>
    </r>
    <r>
      <rPr>
        <sz val="22"/>
        <color theme="1"/>
        <rFont val="Menlo"/>
        <family val="2"/>
      </rPr>
      <t xml:space="preserve"> </t>
    </r>
    <r>
      <rPr>
        <b/>
        <sz val="22"/>
        <color rgb="FF800000"/>
        <rFont val="Menlo"/>
        <family val="2"/>
      </rPr>
      <t>row</t>
    </r>
    <r>
      <rPr>
        <sz val="22"/>
        <color theme="1"/>
        <rFont val="Menlo"/>
        <family val="2"/>
      </rPr>
      <t xml:space="preserve">) </t>
    </r>
    <r>
      <rPr>
        <b/>
        <sz val="22"/>
        <color rgb="FF800000"/>
        <rFont val="Menlo"/>
        <family val="2"/>
      </rPr>
      <t>as</t>
    </r>
    <r>
      <rPr>
        <sz val="22"/>
        <color theme="1"/>
        <rFont val="Menlo"/>
        <family val="2"/>
      </rPr>
      <t xml:space="preserve"> seven_day_avg</t>
    </r>
  </si>
  <si>
    <t>seven_day_avg_strictly</t>
    <phoneticPr fontId="1" type="noConversion"/>
  </si>
  <si>
    <t>&lt;---</t>
    <phoneticPr fontId="1" type="noConversion"/>
  </si>
  <si>
    <t>ym</t>
    <phoneticPr fontId="1" type="noConversion"/>
  </si>
  <si>
    <t>agg_amt</t>
    <phoneticPr fontId="1" type="noConversion"/>
  </si>
  <si>
    <r>
      <t>sum</t>
    </r>
    <r>
      <rPr>
        <sz val="22"/>
        <color rgb="FF000000"/>
        <rFont val="Menlo"/>
        <family val="2"/>
      </rPr>
      <t xml:space="preserve">(b.amt) </t>
    </r>
    <r>
      <rPr>
        <b/>
        <sz val="22"/>
        <color rgb="FF800000"/>
        <rFont val="Menlo"/>
        <family val="2"/>
      </rPr>
      <t>over</t>
    </r>
    <r>
      <rPr>
        <sz val="22"/>
        <color rgb="FF000000"/>
        <rFont val="Menlo"/>
        <family val="2"/>
      </rPr>
      <t>(</t>
    </r>
    <r>
      <rPr>
        <b/>
        <sz val="22"/>
        <color rgb="FF800000"/>
        <rFont val="Menlo"/>
        <family val="2"/>
      </rPr>
      <t>partition</t>
    </r>
    <r>
      <rPr>
        <sz val="22"/>
        <color rgb="FF000000"/>
        <rFont val="Menlo"/>
        <family val="2"/>
      </rPr>
      <t xml:space="preserve"> </t>
    </r>
    <r>
      <rPr>
        <b/>
        <sz val="22"/>
        <color rgb="FF800000"/>
        <rFont val="Menlo"/>
        <family val="2"/>
      </rPr>
      <t>by</t>
    </r>
    <r>
      <rPr>
        <sz val="22"/>
        <color rgb="FF000000"/>
        <rFont val="Menlo"/>
        <family val="2"/>
      </rPr>
      <t xml:space="preserve"> b.ym </t>
    </r>
    <r>
      <rPr>
        <b/>
        <sz val="22"/>
        <color rgb="FF800000"/>
        <rFont val="Menlo"/>
        <family val="2"/>
      </rPr>
      <t>order</t>
    </r>
    <r>
      <rPr>
        <sz val="22"/>
        <color rgb="FF000000"/>
        <rFont val="Menlo"/>
        <family val="2"/>
      </rPr>
      <t xml:space="preserve"> </t>
    </r>
    <r>
      <rPr>
        <b/>
        <sz val="22"/>
        <color rgb="FF800000"/>
        <rFont val="Menlo"/>
        <family val="2"/>
      </rPr>
      <t>by</t>
    </r>
    <r>
      <rPr>
        <sz val="22"/>
        <color rgb="FF000000"/>
        <rFont val="Menlo"/>
        <family val="2"/>
      </rPr>
      <t xml:space="preserve"> b.pay_dt </t>
    </r>
    <r>
      <rPr>
        <b/>
        <sz val="22"/>
        <color rgb="FF800000"/>
        <rFont val="Menlo"/>
        <family val="2"/>
      </rPr>
      <t>rows</t>
    </r>
    <r>
      <rPr>
        <sz val="22"/>
        <color rgb="FF000000"/>
        <rFont val="Menlo"/>
        <family val="2"/>
      </rPr>
      <t xml:space="preserve"> </t>
    </r>
    <r>
      <rPr>
        <b/>
        <sz val="22"/>
        <color rgb="FF800000"/>
        <rFont val="Menlo"/>
        <family val="2"/>
      </rPr>
      <t>unbounded</t>
    </r>
    <r>
      <rPr>
        <sz val="22"/>
        <color rgb="FF000000"/>
        <rFont val="Menlo"/>
        <family val="2"/>
      </rPr>
      <t xml:space="preserve"> </t>
    </r>
    <r>
      <rPr>
        <b/>
        <sz val="22"/>
        <color rgb="FF800000"/>
        <rFont val="Menlo"/>
        <family val="2"/>
      </rPr>
      <t>preceding</t>
    </r>
    <r>
      <rPr>
        <sz val="22"/>
        <color rgb="FF000000"/>
        <rFont val="Menlo"/>
        <family val="2"/>
      </rPr>
      <t xml:space="preserve">) </t>
    </r>
    <r>
      <rPr>
        <b/>
        <sz val="22"/>
        <color rgb="FF800000"/>
        <rFont val="Menlo"/>
        <family val="2"/>
      </rPr>
      <t>as</t>
    </r>
    <r>
      <rPr>
        <sz val="22"/>
        <color rgb="FF000000"/>
        <rFont val="Menlo"/>
        <family val="2"/>
      </rPr>
      <t xml:space="preserve"> agg_amt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</si>
</sst>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\-mm"/>
  </numFmts>
  <fonts count="8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rgb="FF800000"/>
      <name val="Menlo"/>
      <family val="2"/>
    </font>
    <font>
      <sz val="22"/>
      <color rgb="FF000000"/>
      <name val="Menlo"/>
      <family val="2"/>
    </font>
    <font>
      <sz val="22"/>
      <color rgb="FF0000FF"/>
      <name val="Menlo"/>
      <family val="2"/>
    </font>
    <font>
      <b/>
      <sz val="22"/>
      <color rgb="FF000080"/>
      <name val="Menlo"/>
      <family val="2"/>
    </font>
    <font>
      <sz val="22"/>
      <color rgb="FF008000"/>
      <name val="Menlo"/>
      <family val="2"/>
    </font>
    <font>
      <sz val="2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180" fontId="0" fillId="0" borderId="0" xfId="0" applyNumberFormat="1">
      <alignment vertical="center"/>
    </xf>
    <xf numFmtId="14" fontId="0" fillId="0" borderId="1" xfId="0" applyNumberFormat="1" applyBorder="1">
      <alignment vertical="center"/>
    </xf>
    <xf numFmtId="180" fontId="0" fillId="0" borderId="1" xfId="0" applyNumberFormat="1" applyBorder="1">
      <alignment vertical="center"/>
    </xf>
    <xf numFmtId="0" fontId="0" fillId="0" borderId="1" xfId="0" applyBorder="1">
      <alignment vertical="center"/>
    </xf>
    <xf numFmtId="14" fontId="0" fillId="0" borderId="0" xfId="0" applyNumberFormat="1" applyBorder="1">
      <alignment vertical="center"/>
    </xf>
    <xf numFmtId="180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52904-AD51-3747-9BA8-043D589AB6D7}">
  <dimension ref="B2:G32"/>
  <sheetViews>
    <sheetView zoomScale="99" workbookViewId="0">
      <selection activeCell="F9" sqref="F9"/>
    </sheetView>
  </sheetViews>
  <sheetFormatPr baseColWidth="10" defaultRowHeight="18"/>
  <sheetData>
    <row r="2" spans="2:7">
      <c r="B2" t="s">
        <v>0</v>
      </c>
      <c r="C2" t="s">
        <v>1</v>
      </c>
      <c r="D2" t="s">
        <v>2</v>
      </c>
      <c r="E2" t="s">
        <v>6</v>
      </c>
    </row>
    <row r="3" spans="2:7" ht="28">
      <c r="B3" s="1">
        <v>44321</v>
      </c>
      <c r="C3">
        <v>39200</v>
      </c>
      <c r="D3">
        <f>AVERAGE(C3)</f>
        <v>39200</v>
      </c>
      <c r="F3">
        <f>COUNTA(C3)</f>
        <v>1</v>
      </c>
      <c r="G3" s="4" t="s">
        <v>5</v>
      </c>
    </row>
    <row r="4" spans="2:7">
      <c r="B4" s="1">
        <v>44325</v>
      </c>
      <c r="C4">
        <v>39200</v>
      </c>
      <c r="D4">
        <f>AVERAGE($C$3:C4)</f>
        <v>39200</v>
      </c>
      <c r="F4">
        <f>COUNTA($C$3:C4)</f>
        <v>2</v>
      </c>
    </row>
    <row r="5" spans="2:7" ht="28">
      <c r="B5" s="1">
        <v>44333</v>
      </c>
      <c r="C5">
        <v>41200</v>
      </c>
      <c r="D5">
        <f>AVERAGE($C$3:C5)</f>
        <v>39866.666666666664</v>
      </c>
      <c r="F5">
        <f>COUNTA($C$3:C5)</f>
        <v>3</v>
      </c>
      <c r="G5" s="2" t="s">
        <v>3</v>
      </c>
    </row>
    <row r="6" spans="2:7" ht="28">
      <c r="B6" s="1">
        <v>44334</v>
      </c>
      <c r="C6">
        <v>38200</v>
      </c>
      <c r="D6">
        <f>AVERAGE($C$3:C6)</f>
        <v>39450</v>
      </c>
      <c r="F6">
        <f>COUNTA($C$3:C6)</f>
        <v>4</v>
      </c>
      <c r="G6" s="3" t="s">
        <v>4</v>
      </c>
    </row>
    <row r="7" spans="2:7">
      <c r="B7" s="1">
        <v>44338</v>
      </c>
      <c r="C7">
        <v>57800</v>
      </c>
      <c r="D7">
        <f>AVERAGE($C$3:C7)</f>
        <v>43120</v>
      </c>
      <c r="F7">
        <f>COUNTA($C$3:C7)</f>
        <v>5</v>
      </c>
    </row>
    <row r="8" spans="2:7">
      <c r="B8" s="1">
        <v>44343</v>
      </c>
      <c r="C8">
        <v>39200</v>
      </c>
      <c r="D8">
        <f>AVERAGE($C$3:C8)</f>
        <v>42466.666666666664</v>
      </c>
      <c r="F8">
        <f>COUNTA($C$3:C8)</f>
        <v>6</v>
      </c>
    </row>
    <row r="9" spans="2:7">
      <c r="B9" s="1">
        <v>44344</v>
      </c>
      <c r="C9">
        <v>38200</v>
      </c>
      <c r="D9">
        <f>AVERAGE(C3:C9)</f>
        <v>41857.142857142855</v>
      </c>
      <c r="E9">
        <f>AVERAGE(C3:C9)</f>
        <v>41857.142857142855</v>
      </c>
      <c r="F9">
        <f>COUNTA($C$3:C9)</f>
        <v>7</v>
      </c>
      <c r="G9" t="s">
        <v>7</v>
      </c>
    </row>
    <row r="10" spans="2:7">
      <c r="B10" s="1">
        <v>44345</v>
      </c>
      <c r="C10">
        <v>38200</v>
      </c>
      <c r="D10">
        <f t="shared" ref="D10:D32" si="0">AVERAGE(C4:C10)</f>
        <v>41714.285714285717</v>
      </c>
      <c r="E10">
        <f t="shared" ref="E10:E32" si="1">AVERAGE(C4:C10)</f>
        <v>41714.285714285717</v>
      </c>
    </row>
    <row r="11" spans="2:7">
      <c r="B11" s="1">
        <v>44348</v>
      </c>
      <c r="C11">
        <v>64600</v>
      </c>
      <c r="D11">
        <f t="shared" si="0"/>
        <v>45342.857142857145</v>
      </c>
      <c r="E11">
        <f t="shared" si="1"/>
        <v>45342.857142857145</v>
      </c>
    </row>
    <row r="12" spans="2:7">
      <c r="B12" s="1">
        <v>44351</v>
      </c>
      <c r="C12">
        <v>38200</v>
      </c>
      <c r="D12">
        <f t="shared" si="0"/>
        <v>44914.285714285717</v>
      </c>
      <c r="E12">
        <f t="shared" si="1"/>
        <v>44914.285714285717</v>
      </c>
    </row>
    <row r="13" spans="2:7">
      <c r="B13" s="1">
        <v>44353</v>
      </c>
      <c r="C13">
        <v>11000</v>
      </c>
      <c r="D13">
        <f t="shared" si="0"/>
        <v>41028.571428571428</v>
      </c>
      <c r="E13">
        <f t="shared" si="1"/>
        <v>41028.571428571428</v>
      </c>
    </row>
    <row r="14" spans="2:7">
      <c r="B14" s="1">
        <v>44354</v>
      </c>
      <c r="C14">
        <v>59200</v>
      </c>
      <c r="D14">
        <f t="shared" si="0"/>
        <v>41228.571428571428</v>
      </c>
      <c r="E14">
        <f t="shared" si="1"/>
        <v>41228.571428571428</v>
      </c>
    </row>
    <row r="15" spans="2:7">
      <c r="B15" s="1">
        <v>44355</v>
      </c>
      <c r="C15">
        <v>38200</v>
      </c>
      <c r="D15">
        <f t="shared" si="0"/>
        <v>41085.714285714283</v>
      </c>
      <c r="E15">
        <f t="shared" si="1"/>
        <v>41085.714285714283</v>
      </c>
    </row>
    <row r="16" spans="2:7">
      <c r="B16" s="1">
        <v>44357</v>
      </c>
      <c r="C16">
        <v>30200</v>
      </c>
      <c r="D16">
        <f t="shared" si="0"/>
        <v>39942.857142857145</v>
      </c>
      <c r="E16">
        <f t="shared" si="1"/>
        <v>39942.857142857145</v>
      </c>
    </row>
    <row r="17" spans="2:5">
      <c r="B17" s="1">
        <v>44360</v>
      </c>
      <c r="C17">
        <v>22200</v>
      </c>
      <c r="D17">
        <f t="shared" si="0"/>
        <v>37657.142857142855</v>
      </c>
      <c r="E17">
        <f t="shared" si="1"/>
        <v>37657.142857142855</v>
      </c>
    </row>
    <row r="18" spans="2:5">
      <c r="B18" s="1">
        <v>44361</v>
      </c>
      <c r="C18">
        <v>30200</v>
      </c>
      <c r="D18">
        <f t="shared" si="0"/>
        <v>32742.857142857141</v>
      </c>
      <c r="E18">
        <f t="shared" si="1"/>
        <v>32742.857142857141</v>
      </c>
    </row>
    <row r="19" spans="2:5">
      <c r="B19" s="1">
        <v>44362</v>
      </c>
      <c r="C19">
        <v>50200</v>
      </c>
      <c r="D19">
        <f t="shared" si="0"/>
        <v>34457.142857142855</v>
      </c>
      <c r="E19">
        <f t="shared" si="1"/>
        <v>34457.142857142855</v>
      </c>
    </row>
    <row r="20" spans="2:5">
      <c r="B20" s="1">
        <v>44364</v>
      </c>
      <c r="C20">
        <v>57000</v>
      </c>
      <c r="D20">
        <f t="shared" si="0"/>
        <v>41028.571428571428</v>
      </c>
      <c r="E20">
        <f t="shared" si="1"/>
        <v>41028.571428571428</v>
      </c>
    </row>
    <row r="21" spans="2:5">
      <c r="B21" s="1">
        <v>44365</v>
      </c>
      <c r="C21">
        <v>56940</v>
      </c>
      <c r="D21">
        <f t="shared" si="0"/>
        <v>40705.714285714283</v>
      </c>
      <c r="E21">
        <f t="shared" si="1"/>
        <v>40705.714285714283</v>
      </c>
    </row>
    <row r="22" spans="2:5">
      <c r="B22" s="1">
        <v>44366</v>
      </c>
      <c r="C22">
        <v>20400</v>
      </c>
      <c r="D22">
        <f t="shared" si="0"/>
        <v>38162.857142857145</v>
      </c>
      <c r="E22">
        <f t="shared" si="1"/>
        <v>38162.857142857145</v>
      </c>
    </row>
    <row r="23" spans="2:5">
      <c r="B23" s="1">
        <v>44368</v>
      </c>
      <c r="C23">
        <v>19800</v>
      </c>
      <c r="D23">
        <f t="shared" si="0"/>
        <v>36677.142857142855</v>
      </c>
      <c r="E23">
        <f t="shared" si="1"/>
        <v>36677.142857142855</v>
      </c>
    </row>
    <row r="24" spans="2:5">
      <c r="B24" s="1">
        <v>44372</v>
      </c>
      <c r="C24">
        <v>38200</v>
      </c>
      <c r="D24">
        <f t="shared" si="0"/>
        <v>38962.857142857145</v>
      </c>
      <c r="E24">
        <f t="shared" si="1"/>
        <v>38962.857142857145</v>
      </c>
    </row>
    <row r="25" spans="2:5">
      <c r="B25" s="1">
        <v>44374</v>
      </c>
      <c r="C25">
        <v>57400</v>
      </c>
      <c r="D25">
        <f t="shared" si="0"/>
        <v>42848.571428571428</v>
      </c>
      <c r="E25">
        <f t="shared" si="1"/>
        <v>42848.571428571428</v>
      </c>
    </row>
    <row r="26" spans="2:5">
      <c r="B26" s="1">
        <v>44376</v>
      </c>
      <c r="C26">
        <v>35000</v>
      </c>
      <c r="D26">
        <f t="shared" si="0"/>
        <v>40677.142857142855</v>
      </c>
      <c r="E26">
        <f t="shared" si="1"/>
        <v>40677.142857142855</v>
      </c>
    </row>
    <row r="27" spans="2:5">
      <c r="B27" s="1">
        <v>44377</v>
      </c>
      <c r="C27">
        <v>30200</v>
      </c>
      <c r="D27">
        <f t="shared" si="0"/>
        <v>36848.571428571428</v>
      </c>
      <c r="E27">
        <f t="shared" si="1"/>
        <v>36848.571428571428</v>
      </c>
    </row>
    <row r="28" spans="2:5">
      <c r="B28" s="1">
        <v>44378</v>
      </c>
      <c r="C28">
        <v>78000</v>
      </c>
      <c r="D28">
        <f t="shared" si="0"/>
        <v>39857.142857142855</v>
      </c>
      <c r="E28">
        <f t="shared" si="1"/>
        <v>39857.142857142855</v>
      </c>
    </row>
    <row r="29" spans="2:5">
      <c r="B29" s="1">
        <v>44379</v>
      </c>
      <c r="C29">
        <v>38200</v>
      </c>
      <c r="D29">
        <f t="shared" si="0"/>
        <v>42400</v>
      </c>
      <c r="E29">
        <f t="shared" si="1"/>
        <v>42400</v>
      </c>
    </row>
    <row r="30" spans="2:5">
      <c r="B30" s="1">
        <v>44383</v>
      </c>
      <c r="C30">
        <v>39200</v>
      </c>
      <c r="D30">
        <f t="shared" si="0"/>
        <v>45171.428571428572</v>
      </c>
      <c r="E30">
        <f t="shared" si="1"/>
        <v>45171.428571428572</v>
      </c>
    </row>
    <row r="31" spans="2:5">
      <c r="B31" s="1">
        <v>44384</v>
      </c>
      <c r="C31">
        <v>16000</v>
      </c>
      <c r="D31">
        <f t="shared" si="0"/>
        <v>42000</v>
      </c>
      <c r="E31">
        <f t="shared" si="1"/>
        <v>42000</v>
      </c>
    </row>
    <row r="32" spans="2:5">
      <c r="B32" s="1">
        <v>44387</v>
      </c>
      <c r="C32">
        <v>38200</v>
      </c>
      <c r="D32">
        <f t="shared" si="0"/>
        <v>39257.142857142855</v>
      </c>
      <c r="E32">
        <f t="shared" si="1"/>
        <v>39257.142857142855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C1BB1-43D7-D14F-A45B-B12F8422A210}">
  <dimension ref="B2:G32"/>
  <sheetViews>
    <sheetView tabSelected="1" workbookViewId="0">
      <selection activeCell="H14" sqref="H14"/>
    </sheetView>
  </sheetViews>
  <sheetFormatPr baseColWidth="10" defaultRowHeight="18"/>
  <sheetData>
    <row r="2" spans="2:7">
      <c r="B2" t="s">
        <v>0</v>
      </c>
      <c r="C2" t="s">
        <v>8</v>
      </c>
      <c r="D2" t="s">
        <v>1</v>
      </c>
      <c r="E2" t="s">
        <v>9</v>
      </c>
    </row>
    <row r="3" spans="2:7" ht="28">
      <c r="B3" s="1">
        <v>44321</v>
      </c>
      <c r="C3" s="5">
        <v>44317</v>
      </c>
      <c r="D3">
        <v>39200</v>
      </c>
      <c r="E3">
        <f>D3</f>
        <v>39200</v>
      </c>
      <c r="G3" s="4" t="s">
        <v>10</v>
      </c>
    </row>
    <row r="4" spans="2:7">
      <c r="B4" s="1">
        <v>44325</v>
      </c>
      <c r="C4" s="5">
        <v>44317</v>
      </c>
      <c r="D4">
        <v>39200</v>
      </c>
      <c r="E4">
        <f>D4+E3</f>
        <v>78400</v>
      </c>
    </row>
    <row r="5" spans="2:7">
      <c r="B5" s="1">
        <v>44333</v>
      </c>
      <c r="C5" s="5">
        <v>44317</v>
      </c>
      <c r="D5">
        <v>41200</v>
      </c>
      <c r="E5">
        <f t="shared" ref="E5:E10" si="0">D5+E4</f>
        <v>119600</v>
      </c>
    </row>
    <row r="6" spans="2:7">
      <c r="B6" s="9">
        <v>44334</v>
      </c>
      <c r="C6" s="10">
        <v>44317</v>
      </c>
      <c r="D6" s="11">
        <v>38200</v>
      </c>
      <c r="E6">
        <f t="shared" si="0"/>
        <v>157800</v>
      </c>
    </row>
    <row r="7" spans="2:7">
      <c r="B7" s="9">
        <v>44338</v>
      </c>
      <c r="C7" s="10">
        <v>44317</v>
      </c>
      <c r="D7" s="11">
        <v>57800</v>
      </c>
      <c r="E7">
        <f t="shared" si="0"/>
        <v>215600</v>
      </c>
    </row>
    <row r="8" spans="2:7">
      <c r="B8" s="1">
        <v>44343</v>
      </c>
      <c r="C8" s="5">
        <v>44317</v>
      </c>
      <c r="D8">
        <v>39200</v>
      </c>
      <c r="E8">
        <f t="shared" si="0"/>
        <v>254800</v>
      </c>
    </row>
    <row r="9" spans="2:7">
      <c r="B9" s="1">
        <v>44344</v>
      </c>
      <c r="C9" s="5">
        <v>44317</v>
      </c>
      <c r="D9">
        <v>38200</v>
      </c>
      <c r="E9">
        <f t="shared" si="0"/>
        <v>293000</v>
      </c>
    </row>
    <row r="10" spans="2:7">
      <c r="B10" s="1">
        <v>44345</v>
      </c>
      <c r="C10" s="5">
        <v>44317</v>
      </c>
      <c r="D10">
        <v>38200</v>
      </c>
      <c r="E10">
        <f t="shared" si="0"/>
        <v>331200</v>
      </c>
    </row>
    <row r="11" spans="2:7">
      <c r="B11" s="6">
        <v>44348</v>
      </c>
      <c r="C11" s="7">
        <v>44348</v>
      </c>
      <c r="D11" s="8">
        <v>64600</v>
      </c>
      <c r="E11" s="8">
        <f>D11</f>
        <v>64600</v>
      </c>
      <c r="F11" s="8"/>
    </row>
    <row r="12" spans="2:7">
      <c r="B12" s="1">
        <v>44351</v>
      </c>
      <c r="C12" s="5">
        <v>44348</v>
      </c>
      <c r="D12">
        <v>38200</v>
      </c>
      <c r="E12" s="12">
        <f>D12+E11</f>
        <v>102800</v>
      </c>
    </row>
    <row r="13" spans="2:7">
      <c r="B13" s="1">
        <v>44353</v>
      </c>
      <c r="C13" s="5">
        <v>44348</v>
      </c>
      <c r="D13">
        <v>11000</v>
      </c>
      <c r="E13" s="12">
        <f t="shared" ref="E13:E27" si="1">D13+E12</f>
        <v>113800</v>
      </c>
    </row>
    <row r="14" spans="2:7">
      <c r="B14" s="1">
        <v>44354</v>
      </c>
      <c r="C14" s="5">
        <v>44348</v>
      </c>
      <c r="D14">
        <v>59200</v>
      </c>
      <c r="E14" s="12">
        <f t="shared" si="1"/>
        <v>173000</v>
      </c>
    </row>
    <row r="15" spans="2:7">
      <c r="B15" s="1">
        <v>44355</v>
      </c>
      <c r="C15" s="5">
        <v>44348</v>
      </c>
      <c r="D15">
        <v>38200</v>
      </c>
      <c r="E15" s="12">
        <f t="shared" si="1"/>
        <v>211200</v>
      </c>
    </row>
    <row r="16" spans="2:7">
      <c r="B16" s="1">
        <v>44357</v>
      </c>
      <c r="C16" s="5">
        <v>44348</v>
      </c>
      <c r="D16">
        <v>30200</v>
      </c>
      <c r="E16" s="12">
        <f t="shared" si="1"/>
        <v>241400</v>
      </c>
    </row>
    <row r="17" spans="2:6">
      <c r="B17" s="1">
        <v>44360</v>
      </c>
      <c r="C17" s="5">
        <v>44348</v>
      </c>
      <c r="D17">
        <v>22200</v>
      </c>
      <c r="E17" s="12">
        <f t="shared" si="1"/>
        <v>263600</v>
      </c>
    </row>
    <row r="18" spans="2:6">
      <c r="B18" s="1">
        <v>44361</v>
      </c>
      <c r="C18" s="5">
        <v>44348</v>
      </c>
      <c r="D18">
        <v>30200</v>
      </c>
      <c r="E18" s="12">
        <f t="shared" si="1"/>
        <v>293800</v>
      </c>
    </row>
    <row r="19" spans="2:6">
      <c r="B19" s="1">
        <v>44362</v>
      </c>
      <c r="C19" s="5">
        <v>44348</v>
      </c>
      <c r="D19">
        <v>50200</v>
      </c>
      <c r="E19" s="12">
        <f t="shared" si="1"/>
        <v>344000</v>
      </c>
    </row>
    <row r="20" spans="2:6">
      <c r="B20" s="1">
        <v>44364</v>
      </c>
      <c r="C20" s="5">
        <v>44348</v>
      </c>
      <c r="D20">
        <v>57000</v>
      </c>
      <c r="E20" s="12">
        <f t="shared" si="1"/>
        <v>401000</v>
      </c>
    </row>
    <row r="21" spans="2:6">
      <c r="B21" s="1">
        <v>44365</v>
      </c>
      <c r="C21" s="5">
        <v>44348</v>
      </c>
      <c r="D21">
        <v>56940</v>
      </c>
      <c r="E21" s="12">
        <f t="shared" si="1"/>
        <v>457940</v>
      </c>
    </row>
    <row r="22" spans="2:6">
      <c r="B22" s="1">
        <v>44366</v>
      </c>
      <c r="C22" s="5">
        <v>44348</v>
      </c>
      <c r="D22">
        <v>20400</v>
      </c>
      <c r="E22" s="12">
        <f t="shared" si="1"/>
        <v>478340</v>
      </c>
    </row>
    <row r="23" spans="2:6">
      <c r="B23" s="1">
        <v>44368</v>
      </c>
      <c r="C23" s="5">
        <v>44348</v>
      </c>
      <c r="D23">
        <v>19800</v>
      </c>
      <c r="E23" s="12">
        <f t="shared" si="1"/>
        <v>498140</v>
      </c>
    </row>
    <row r="24" spans="2:6">
      <c r="B24" s="1">
        <v>44372</v>
      </c>
      <c r="C24" s="5">
        <v>44348</v>
      </c>
      <c r="D24">
        <v>38200</v>
      </c>
      <c r="E24" s="12">
        <f t="shared" si="1"/>
        <v>536340</v>
      </c>
    </row>
    <row r="25" spans="2:6">
      <c r="B25" s="1">
        <v>44374</v>
      </c>
      <c r="C25" s="5">
        <v>44348</v>
      </c>
      <c r="D25">
        <v>57400</v>
      </c>
      <c r="E25" s="12">
        <f t="shared" si="1"/>
        <v>593740</v>
      </c>
    </row>
    <row r="26" spans="2:6">
      <c r="B26" s="1">
        <v>44376</v>
      </c>
      <c r="C26" s="5">
        <v>44348</v>
      </c>
      <c r="D26">
        <v>35000</v>
      </c>
      <c r="E26" s="12">
        <f t="shared" si="1"/>
        <v>628740</v>
      </c>
    </row>
    <row r="27" spans="2:6">
      <c r="B27" s="1">
        <v>44377</v>
      </c>
      <c r="C27" s="5">
        <v>44348</v>
      </c>
      <c r="D27">
        <v>30200</v>
      </c>
      <c r="E27" s="12">
        <f t="shared" si="1"/>
        <v>658940</v>
      </c>
    </row>
    <row r="28" spans="2:6">
      <c r="B28" s="6">
        <v>44378</v>
      </c>
      <c r="C28" s="7">
        <v>44378</v>
      </c>
      <c r="D28" s="8">
        <v>78000</v>
      </c>
      <c r="E28" s="8">
        <f>D28</f>
        <v>78000</v>
      </c>
      <c r="F28" s="8"/>
    </row>
    <row r="29" spans="2:6">
      <c r="B29" s="1">
        <v>44379</v>
      </c>
      <c r="C29" s="5">
        <v>44378</v>
      </c>
      <c r="D29">
        <v>38200</v>
      </c>
      <c r="E29" s="12">
        <f>D29+E28</f>
        <v>116200</v>
      </c>
    </row>
    <row r="30" spans="2:6">
      <c r="B30" s="1">
        <v>44383</v>
      </c>
      <c r="C30" s="5">
        <v>44378</v>
      </c>
      <c r="D30">
        <v>39200</v>
      </c>
      <c r="E30" s="12">
        <f t="shared" ref="E30:E32" si="2">D30+E29</f>
        <v>155400</v>
      </c>
    </row>
    <row r="31" spans="2:6">
      <c r="B31" s="1">
        <v>44384</v>
      </c>
      <c r="C31" s="5">
        <v>44378</v>
      </c>
      <c r="D31">
        <v>16000</v>
      </c>
      <c r="E31" s="12">
        <f t="shared" si="2"/>
        <v>171400</v>
      </c>
    </row>
    <row r="32" spans="2:6">
      <c r="B32" s="1">
        <v>44387</v>
      </c>
      <c r="C32" s="5">
        <v>44378</v>
      </c>
      <c r="D32">
        <v>38200</v>
      </c>
      <c r="E32" s="12">
        <f t="shared" si="2"/>
        <v>209600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이동평균</vt:lpstr>
      <vt:lpstr>누계매출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건승</dc:creator>
  <cp:lastModifiedBy>이 건승</cp:lastModifiedBy>
  <dcterms:created xsi:type="dcterms:W3CDTF">2021-08-05T23:24:21Z</dcterms:created>
  <dcterms:modified xsi:type="dcterms:W3CDTF">2021-08-06T00:05:54Z</dcterms:modified>
</cp:coreProperties>
</file>