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e\Project\data-visualisation-datasets\Satellite launch overview\Excel files for value remapping\"/>
    </mc:Choice>
  </mc:AlternateContent>
  <xr:revisionPtr revIDLastSave="0" documentId="13_ncr:1_{E5BDEFC3-FA1B-48C1-98F1-9A8E0F922A1D}" xr6:coauthVersionLast="47" xr6:coauthVersionMax="47" xr10:uidLastSave="{00000000-0000-0000-0000-000000000000}"/>
  <bookViews>
    <workbookView xWindow="10170" yWindow="3795" windowWidth="16320" windowHeight="12795" xr2:uid="{00000000-000D-0000-FFFF-FFFF00000000}"/>
  </bookViews>
  <sheets>
    <sheet name="n2yo Owner remapping" sheetId="3" r:id="rId1"/>
  </sheets>
  <definedNames>
    <definedName name="_xlnm._FilterDatabase" localSheetId="0" hidden="1">'n2yo Owner remapping'!$A$1:$C$82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3" l="1"/>
  <c r="C33" i="3"/>
  <c r="C5" i="3"/>
  <c r="C7" i="3"/>
  <c r="C34" i="3"/>
  <c r="C35" i="3"/>
  <c r="C36" i="3"/>
  <c r="C37" i="3"/>
  <c r="C38" i="3"/>
  <c r="C39" i="3"/>
  <c r="C40" i="3"/>
  <c r="C41" i="3"/>
  <c r="C9" i="3"/>
  <c r="C42" i="3"/>
  <c r="C24" i="3"/>
  <c r="C4" i="3"/>
  <c r="C22" i="3"/>
  <c r="C43" i="3"/>
  <c r="C44" i="3"/>
  <c r="C45" i="3"/>
  <c r="C46" i="3"/>
  <c r="C12" i="3"/>
  <c r="C10" i="3"/>
  <c r="C11" i="3"/>
  <c r="C13" i="3"/>
  <c r="C47" i="3"/>
  <c r="C20" i="3"/>
  <c r="C8" i="3"/>
  <c r="C48" i="3"/>
  <c r="C31" i="3"/>
  <c r="C49" i="3"/>
  <c r="C50" i="3"/>
  <c r="C51" i="3"/>
  <c r="C52" i="3"/>
  <c r="C27" i="3"/>
  <c r="C14" i="3"/>
  <c r="C17" i="3"/>
  <c r="C53" i="3"/>
  <c r="C54" i="3"/>
  <c r="C55" i="3"/>
  <c r="C56" i="3"/>
  <c r="C57" i="3"/>
  <c r="C58" i="3"/>
  <c r="C59" i="3"/>
  <c r="C60" i="3"/>
  <c r="C61" i="3"/>
  <c r="C62" i="3"/>
  <c r="C28" i="3"/>
  <c r="C63" i="3"/>
  <c r="C15" i="3"/>
  <c r="C64" i="3"/>
  <c r="C29" i="3"/>
  <c r="C30" i="3"/>
  <c r="C65" i="3"/>
  <c r="C3" i="3"/>
  <c r="C66" i="3"/>
  <c r="C23" i="3"/>
  <c r="C67" i="3"/>
  <c r="C68" i="3"/>
  <c r="C21" i="3"/>
  <c r="C25" i="3"/>
  <c r="C69" i="3"/>
  <c r="C70" i="3"/>
  <c r="C18" i="3"/>
  <c r="C16" i="3"/>
  <c r="C71" i="3"/>
  <c r="C19" i="3"/>
  <c r="C72" i="3"/>
  <c r="C73" i="3"/>
  <c r="C74" i="3"/>
  <c r="C75" i="3"/>
  <c r="C26" i="3"/>
  <c r="C76" i="3"/>
  <c r="C77" i="3"/>
  <c r="C78" i="3"/>
  <c r="C79" i="3"/>
  <c r="C80" i="3"/>
  <c r="C2" i="3"/>
  <c r="C81" i="3"/>
  <c r="C82" i="3"/>
  <c r="C32" i="3"/>
</calcChain>
</file>

<file path=xl/sharedStrings.xml><?xml version="1.0" encoding="utf-8"?>
<sst xmlns="http://schemas.openxmlformats.org/spreadsheetml/2006/main" count="114" uniqueCount="107">
  <si>
    <t>Algeria</t>
  </si>
  <si>
    <t>Arab Satellite Communications Organization</t>
  </si>
  <si>
    <t>Argentina</t>
  </si>
  <si>
    <t>Asia Broadcast Satellite</t>
  </si>
  <si>
    <t>Asia Satellite Telecommunications Company (ASIASAT)</t>
  </si>
  <si>
    <t>Australia</t>
  </si>
  <si>
    <t>Austria</t>
  </si>
  <si>
    <t>Azerbaijan</t>
  </si>
  <si>
    <t>Belarus</t>
  </si>
  <si>
    <t>Bolivia</t>
  </si>
  <si>
    <t>Brazil</t>
  </si>
  <si>
    <t>Canada</t>
  </si>
  <si>
    <t>Chile</t>
  </si>
  <si>
    <t>China/Brazil</t>
  </si>
  <si>
    <t>Colombia</t>
  </si>
  <si>
    <t>Commonwealth of Independent States (former USSR)</t>
  </si>
  <si>
    <t>Czech Republic (former Czechoslovakia)</t>
  </si>
  <si>
    <t>Democratic People's Republic of Korea</t>
  </si>
  <si>
    <t>Denmark</t>
  </si>
  <si>
    <t>Ecuador</t>
  </si>
  <si>
    <t>Egypt</t>
  </si>
  <si>
    <t>Estonia</t>
  </si>
  <si>
    <t>European Organization for the Exploitation of Meteorological Satellites (EUMETSAT)</t>
  </si>
  <si>
    <t>European Space Agency</t>
  </si>
  <si>
    <t>European Space Research Organization</t>
  </si>
  <si>
    <t>European Telecommunications Satellite Organization (EUTELSAT)</t>
  </si>
  <si>
    <t>France</t>
  </si>
  <si>
    <t>France/Germany</t>
  </si>
  <si>
    <t>France/Italy</t>
  </si>
  <si>
    <t>Germany</t>
  </si>
  <si>
    <t>Globalstar</t>
  </si>
  <si>
    <t>Greece</t>
  </si>
  <si>
    <t>Hungary</t>
  </si>
  <si>
    <t>India</t>
  </si>
  <si>
    <t>Indonesia</t>
  </si>
  <si>
    <t>International Mobile Satellite Organization (INMARSAT)</t>
  </si>
  <si>
    <t>International Space Station</t>
  </si>
  <si>
    <t>International Telecommunications Satellite Organization (INTELSAT)</t>
  </si>
  <si>
    <t>Iran</t>
  </si>
  <si>
    <t>Israel</t>
  </si>
  <si>
    <t>Italy</t>
  </si>
  <si>
    <t>Japan</t>
  </si>
  <si>
    <t>Kazakhstan</t>
  </si>
  <si>
    <t>Lithuania</t>
  </si>
  <si>
    <t>Luxembourg</t>
  </si>
  <si>
    <t>Malaysia</t>
  </si>
  <si>
    <t>Mexico</t>
  </si>
  <si>
    <t>Netherlands</t>
  </si>
  <si>
    <t>New ICO</t>
  </si>
  <si>
    <t>Nigeria</t>
  </si>
  <si>
    <t>North Atlantic Treaty Organization</t>
  </si>
  <si>
    <t>Norway</t>
  </si>
  <si>
    <t>O3b Networks</t>
  </si>
  <si>
    <t>ORBCOMM</t>
  </si>
  <si>
    <t>Pakistan</t>
  </si>
  <si>
    <t>People's Republic of China</t>
  </si>
  <si>
    <t>Peru</t>
  </si>
  <si>
    <t>Philippines (Republic of the Philippines)</t>
  </si>
  <si>
    <t>Poland</t>
  </si>
  <si>
    <t>Portugal</t>
  </si>
  <si>
    <t>RascomStar-QAF</t>
  </si>
  <si>
    <t>Republic of Korea</t>
  </si>
  <si>
    <t>Romania</t>
  </si>
  <si>
    <t>Saudi Arabia</t>
  </si>
  <si>
    <t>Sea Launch</t>
  </si>
  <si>
    <t>SES</t>
  </si>
  <si>
    <t>Singapore</t>
  </si>
  <si>
    <t>Singapore/Taiwan</t>
  </si>
  <si>
    <t>South Africa</t>
  </si>
  <si>
    <t>Spain</t>
  </si>
  <si>
    <t>Sweden</t>
  </si>
  <si>
    <t>Switzerland</t>
  </si>
  <si>
    <t>Taiwan (Republic of China)</t>
  </si>
  <si>
    <t>Thailand</t>
  </si>
  <si>
    <t>Turkey</t>
  </si>
  <si>
    <t>United Arab Emirates</t>
  </si>
  <si>
    <t>United Kingdom</t>
  </si>
  <si>
    <t>United States</t>
  </si>
  <si>
    <t>United States/Brazil</t>
  </si>
  <si>
    <t>Venezuela</t>
  </si>
  <si>
    <t>Vietnam</t>
  </si>
  <si>
    <t>Owner (original)</t>
  </si>
  <si>
    <t>Owner (rename)</t>
  </si>
  <si>
    <t>Russia</t>
  </si>
  <si>
    <t>Czech Republic</t>
  </si>
  <si>
    <t>North Korea</t>
  </si>
  <si>
    <t>Taiwan</t>
  </si>
  <si>
    <t>Philippines</t>
  </si>
  <si>
    <t>China</t>
  </si>
  <si>
    <t>South Korea</t>
  </si>
  <si>
    <t>Intergovernmental: ARABSAT</t>
  </si>
  <si>
    <t>Intergovernmental: ABS</t>
  </si>
  <si>
    <t>Intergovernmental: AsiaSat</t>
  </si>
  <si>
    <t>Intergovernmental: EUMETSAT</t>
  </si>
  <si>
    <t>Intergovernmental: ESA</t>
  </si>
  <si>
    <t>Intergovernmental: ESRO</t>
  </si>
  <si>
    <t>Intergovernmental: EUTELSAT</t>
  </si>
  <si>
    <t>Intergovernmental: ISS</t>
  </si>
  <si>
    <t>Intergovernmental: CNSA &amp;INPE</t>
  </si>
  <si>
    <t>Multinational: Symphonie</t>
  </si>
  <si>
    <t>Intergovernmental: CNES &amp; ASI</t>
  </si>
  <si>
    <t>Multinational: Intelsat</t>
  </si>
  <si>
    <t>Intergovernmental: NATO</t>
  </si>
  <si>
    <t>Multinational: Thales Alenia Space</t>
  </si>
  <si>
    <t>Multinational: Sea Launch</t>
  </si>
  <si>
    <t>Multinational: Singtel &amp; Chunghwa Telecom</t>
  </si>
  <si>
    <t>Power Query for new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</si>
</sst>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875D7-0377-4FCD-B808-4FF1F0376DB5}">
  <dimension ref="A1:C82"/>
  <sheetViews>
    <sheetView tabSelected="1" workbookViewId="0">
      <selection activeCell="B1" sqref="B1"/>
    </sheetView>
  </sheetViews>
  <sheetFormatPr defaultRowHeight="15" x14ac:dyDescent="0.25"/>
  <cols>
    <col min="1" max="1" width="68" bestFit="1" customWidth="1"/>
    <col min="2" max="2" width="36" bestFit="1" customWidth="1"/>
    <col min="3" max="3" width="98" bestFit="1" customWidth="1"/>
  </cols>
  <sheetData>
    <row r="1" spans="1:3" x14ac:dyDescent="0.25">
      <c r="A1" s="1" t="s">
        <v>81</v>
      </c>
      <c r="B1" s="1" t="s">
        <v>82</v>
      </c>
      <c r="C1" s="1" t="s">
        <v>106</v>
      </c>
    </row>
    <row r="2" spans="1:3" x14ac:dyDescent="0.25">
      <c r="A2" s="2" t="s">
        <v>78</v>
      </c>
      <c r="B2" s="2" t="s">
        <v>10</v>
      </c>
      <c r="C2" s="2" t="str">
        <f t="shared" ref="C2:C33" si="0">IF(B2="","",_xlfn.CONCAT("#""",A2,""""," = """,B2,"""",","))</f>
        <v>#"United States/Brazil" = "Brazil",</v>
      </c>
    </row>
    <row r="3" spans="1:3" x14ac:dyDescent="0.25">
      <c r="A3" s="2" t="s">
        <v>55</v>
      </c>
      <c r="B3" s="2" t="s">
        <v>88</v>
      </c>
      <c r="C3" s="2" t="str">
        <f t="shared" si="0"/>
        <v>#"People's Republic of China" = "China",</v>
      </c>
    </row>
    <row r="4" spans="1:3" x14ac:dyDescent="0.25">
      <c r="A4" s="2" t="s">
        <v>16</v>
      </c>
      <c r="B4" s="2" t="s">
        <v>84</v>
      </c>
      <c r="C4" s="2" t="str">
        <f t="shared" si="0"/>
        <v>#"Czech Republic (former Czechoslovakia)" = "Czech Republic",</v>
      </c>
    </row>
    <row r="5" spans="1:3" x14ac:dyDescent="0.25">
      <c r="A5" s="2" t="s">
        <v>3</v>
      </c>
      <c r="B5" s="2" t="s">
        <v>91</v>
      </c>
      <c r="C5" s="2" t="str">
        <f t="shared" si="0"/>
        <v>#"Asia Broadcast Satellite" = "Intergovernmental: ABS",</v>
      </c>
    </row>
    <row r="6" spans="1:3" x14ac:dyDescent="0.25">
      <c r="A6" s="2" t="s">
        <v>1</v>
      </c>
      <c r="B6" s="2" t="s">
        <v>90</v>
      </c>
      <c r="C6" s="2" t="str">
        <f t="shared" si="0"/>
        <v>#"Arab Satellite Communications Organization" = "Intergovernmental: ARABSAT",</v>
      </c>
    </row>
    <row r="7" spans="1:3" x14ac:dyDescent="0.25">
      <c r="A7" s="2" t="s">
        <v>4</v>
      </c>
      <c r="B7" s="2" t="s">
        <v>92</v>
      </c>
      <c r="C7" s="2" t="str">
        <f t="shared" si="0"/>
        <v>#"Asia Satellite Telecommunications Company (ASIASAT)" = "Intergovernmental: AsiaSat",</v>
      </c>
    </row>
    <row r="8" spans="1:3" x14ac:dyDescent="0.25">
      <c r="A8" s="2" t="s">
        <v>28</v>
      </c>
      <c r="B8" s="2" t="s">
        <v>100</v>
      </c>
      <c r="C8" s="2" t="str">
        <f t="shared" si="0"/>
        <v>#"France/Italy" = "Intergovernmental: CNES &amp; ASI",</v>
      </c>
    </row>
    <row r="9" spans="1:3" x14ac:dyDescent="0.25">
      <c r="A9" s="2" t="s">
        <v>13</v>
      </c>
      <c r="B9" s="2" t="s">
        <v>98</v>
      </c>
      <c r="C9" s="2" t="str">
        <f t="shared" si="0"/>
        <v>#"China/Brazil" = "Intergovernmental: CNSA &amp;INPE",</v>
      </c>
    </row>
    <row r="10" spans="1:3" x14ac:dyDescent="0.25">
      <c r="A10" s="2" t="s">
        <v>23</v>
      </c>
      <c r="B10" s="2" t="s">
        <v>94</v>
      </c>
      <c r="C10" s="2" t="str">
        <f t="shared" si="0"/>
        <v>#"European Space Agency" = "Intergovernmental: ESA",</v>
      </c>
    </row>
    <row r="11" spans="1:3" x14ac:dyDescent="0.25">
      <c r="A11" s="2" t="s">
        <v>24</v>
      </c>
      <c r="B11" s="2" t="s">
        <v>95</v>
      </c>
      <c r="C11" s="2" t="str">
        <f t="shared" si="0"/>
        <v>#"European Space Research Organization" = "Intergovernmental: ESRO",</v>
      </c>
    </row>
    <row r="12" spans="1:3" x14ac:dyDescent="0.25">
      <c r="A12" s="2" t="s">
        <v>22</v>
      </c>
      <c r="B12" s="2" t="s">
        <v>93</v>
      </c>
      <c r="C12" s="2" t="str">
        <f t="shared" si="0"/>
        <v>#"European Organization for the Exploitation of Meteorological Satellites (EUMETSAT)" = "Intergovernmental: EUMETSAT",</v>
      </c>
    </row>
    <row r="13" spans="1:3" x14ac:dyDescent="0.25">
      <c r="A13" s="2" t="s">
        <v>25</v>
      </c>
      <c r="B13" s="2" t="s">
        <v>96</v>
      </c>
      <c r="C13" s="2" t="str">
        <f t="shared" si="0"/>
        <v>#"European Telecommunications Satellite Organization (EUTELSAT)" = "Intergovernmental: EUTELSAT",</v>
      </c>
    </row>
    <row r="14" spans="1:3" x14ac:dyDescent="0.25">
      <c r="A14" s="2" t="s">
        <v>36</v>
      </c>
      <c r="B14" s="2" t="s">
        <v>97</v>
      </c>
      <c r="C14" s="2" t="str">
        <f t="shared" si="0"/>
        <v>#"International Space Station" = "Intergovernmental: ISS",</v>
      </c>
    </row>
    <row r="15" spans="1:3" x14ac:dyDescent="0.25">
      <c r="A15" s="2" t="s">
        <v>50</v>
      </c>
      <c r="B15" s="2" t="s">
        <v>102</v>
      </c>
      <c r="C15" s="2" t="str">
        <f t="shared" si="0"/>
        <v>#"North Atlantic Treaty Organization" = "Intergovernmental: NATO",</v>
      </c>
    </row>
    <row r="16" spans="1:3" x14ac:dyDescent="0.25">
      <c r="A16" s="2" t="s">
        <v>65</v>
      </c>
      <c r="B16" s="2" t="s">
        <v>44</v>
      </c>
      <c r="C16" s="2" t="str">
        <f t="shared" si="0"/>
        <v>#"SES" = "Luxembourg",</v>
      </c>
    </row>
    <row r="17" spans="1:3" x14ac:dyDescent="0.25">
      <c r="A17" s="2" t="s">
        <v>37</v>
      </c>
      <c r="B17" s="2" t="s">
        <v>101</v>
      </c>
      <c r="C17" s="2" t="str">
        <f t="shared" si="0"/>
        <v>#"International Telecommunications Satellite Organization (INTELSAT)" = "Multinational: Intelsat",</v>
      </c>
    </row>
    <row r="18" spans="1:3" x14ac:dyDescent="0.25">
      <c r="A18" s="2" t="s">
        <v>64</v>
      </c>
      <c r="B18" s="2" t="s">
        <v>104</v>
      </c>
      <c r="C18" s="2" t="str">
        <f t="shared" si="0"/>
        <v>#"Sea Launch" = "Multinational: Sea Launch",</v>
      </c>
    </row>
    <row r="19" spans="1:3" x14ac:dyDescent="0.25">
      <c r="A19" s="2" t="s">
        <v>67</v>
      </c>
      <c r="B19" s="2" t="s">
        <v>105</v>
      </c>
      <c r="C19" s="2" t="str">
        <f t="shared" si="0"/>
        <v>#"Singapore/Taiwan" = "Multinational: Singtel &amp; Chunghwa Telecom",</v>
      </c>
    </row>
    <row r="20" spans="1:3" x14ac:dyDescent="0.25">
      <c r="A20" s="2" t="s">
        <v>27</v>
      </c>
      <c r="B20" s="2" t="s">
        <v>99</v>
      </c>
      <c r="C20" s="2" t="str">
        <f t="shared" si="0"/>
        <v>#"France/Germany" = "Multinational: Symphonie",</v>
      </c>
    </row>
    <row r="21" spans="1:3" x14ac:dyDescent="0.25">
      <c r="A21" s="2" t="s">
        <v>60</v>
      </c>
      <c r="B21" s="2" t="s">
        <v>103</v>
      </c>
      <c r="C21" s="2" t="str">
        <f t="shared" si="0"/>
        <v>#"RascomStar-QAF" = "Multinational: Thales Alenia Space",</v>
      </c>
    </row>
    <row r="22" spans="1:3" x14ac:dyDescent="0.25">
      <c r="A22" s="2" t="s">
        <v>17</v>
      </c>
      <c r="B22" s="2" t="s">
        <v>85</v>
      </c>
      <c r="C22" s="2" t="str">
        <f t="shared" si="0"/>
        <v>#"Democratic People's Republic of Korea" = "North Korea",</v>
      </c>
    </row>
    <row r="23" spans="1:3" x14ac:dyDescent="0.25">
      <c r="A23" s="2" t="s">
        <v>57</v>
      </c>
      <c r="B23" s="2" t="s">
        <v>87</v>
      </c>
      <c r="C23" s="2" t="str">
        <f t="shared" si="0"/>
        <v>#"Philippines (Republic of the Philippines)" = "Philippines",</v>
      </c>
    </row>
    <row r="24" spans="1:3" x14ac:dyDescent="0.25">
      <c r="A24" s="2" t="s">
        <v>15</v>
      </c>
      <c r="B24" s="2" t="s">
        <v>83</v>
      </c>
      <c r="C24" s="2" t="str">
        <f t="shared" si="0"/>
        <v>#"Commonwealth of Independent States (former USSR)" = "Russia",</v>
      </c>
    </row>
    <row r="25" spans="1:3" x14ac:dyDescent="0.25">
      <c r="A25" s="2" t="s">
        <v>61</v>
      </c>
      <c r="B25" s="2" t="s">
        <v>89</v>
      </c>
      <c r="C25" s="2" t="str">
        <f t="shared" si="0"/>
        <v>#"Republic of Korea" = "South Korea",</v>
      </c>
    </row>
    <row r="26" spans="1:3" x14ac:dyDescent="0.25">
      <c r="A26" s="2" t="s">
        <v>72</v>
      </c>
      <c r="B26" s="2" t="s">
        <v>86</v>
      </c>
      <c r="C26" s="2" t="str">
        <f t="shared" si="0"/>
        <v>#"Taiwan (Republic of China)" = "Taiwan",</v>
      </c>
    </row>
    <row r="27" spans="1:3" x14ac:dyDescent="0.25">
      <c r="A27" s="2" t="s">
        <v>35</v>
      </c>
      <c r="B27" s="2" t="s">
        <v>76</v>
      </c>
      <c r="C27" s="2" t="str">
        <f t="shared" si="0"/>
        <v>#"International Mobile Satellite Organization (INMARSAT)" = "United Kingdom",</v>
      </c>
    </row>
    <row r="28" spans="1:3" x14ac:dyDescent="0.25">
      <c r="A28" s="2" t="s">
        <v>48</v>
      </c>
      <c r="B28" s="2" t="s">
        <v>77</v>
      </c>
      <c r="C28" s="2" t="str">
        <f t="shared" si="0"/>
        <v>#"New ICO" = "United States",</v>
      </c>
    </row>
    <row r="29" spans="1:3" x14ac:dyDescent="0.25">
      <c r="A29" s="2" t="s">
        <v>52</v>
      </c>
      <c r="B29" s="2" t="s">
        <v>77</v>
      </c>
      <c r="C29" s="2" t="str">
        <f t="shared" si="0"/>
        <v>#"O3b Networks" = "United States",</v>
      </c>
    </row>
    <row r="30" spans="1:3" x14ac:dyDescent="0.25">
      <c r="A30" s="2" t="s">
        <v>53</v>
      </c>
      <c r="B30" s="2" t="s">
        <v>77</v>
      </c>
      <c r="C30" s="2" t="str">
        <f t="shared" si="0"/>
        <v>#"ORBCOMM" = "United States",</v>
      </c>
    </row>
    <row r="31" spans="1:3" x14ac:dyDescent="0.25">
      <c r="A31" s="2" t="s">
        <v>30</v>
      </c>
      <c r="B31" s="2" t="s">
        <v>77</v>
      </c>
      <c r="C31" s="2" t="str">
        <f t="shared" si="0"/>
        <v>#"Globalstar" = "United States",</v>
      </c>
    </row>
    <row r="32" spans="1:3" x14ac:dyDescent="0.25">
      <c r="A32" s="2" t="s">
        <v>0</v>
      </c>
      <c r="B32" s="2"/>
      <c r="C32" s="2" t="str">
        <f t="shared" si="0"/>
        <v/>
      </c>
    </row>
    <row r="33" spans="1:3" x14ac:dyDescent="0.25">
      <c r="A33" s="2" t="s">
        <v>2</v>
      </c>
      <c r="B33" s="2"/>
      <c r="C33" s="2" t="str">
        <f t="shared" si="0"/>
        <v/>
      </c>
    </row>
    <row r="34" spans="1:3" x14ac:dyDescent="0.25">
      <c r="A34" s="2" t="s">
        <v>5</v>
      </c>
      <c r="B34" s="2"/>
      <c r="C34" s="2" t="str">
        <f t="shared" ref="C34:C65" si="1">IF(B34="","",_xlfn.CONCAT("#""",A34,""""," = """,B34,"""",","))</f>
        <v/>
      </c>
    </row>
    <row r="35" spans="1:3" x14ac:dyDescent="0.25">
      <c r="A35" s="2" t="s">
        <v>6</v>
      </c>
      <c r="B35" s="2"/>
      <c r="C35" s="2" t="str">
        <f t="shared" si="1"/>
        <v/>
      </c>
    </row>
    <row r="36" spans="1:3" x14ac:dyDescent="0.25">
      <c r="A36" s="2" t="s">
        <v>7</v>
      </c>
      <c r="B36" s="2"/>
      <c r="C36" s="2" t="str">
        <f t="shared" si="1"/>
        <v/>
      </c>
    </row>
    <row r="37" spans="1:3" x14ac:dyDescent="0.25">
      <c r="A37" s="2" t="s">
        <v>8</v>
      </c>
      <c r="B37" s="2"/>
      <c r="C37" s="2" t="str">
        <f t="shared" si="1"/>
        <v/>
      </c>
    </row>
    <row r="38" spans="1:3" x14ac:dyDescent="0.25">
      <c r="A38" s="2" t="s">
        <v>9</v>
      </c>
      <c r="B38" s="2"/>
      <c r="C38" s="2" t="str">
        <f t="shared" si="1"/>
        <v/>
      </c>
    </row>
    <row r="39" spans="1:3" x14ac:dyDescent="0.25">
      <c r="A39" s="2" t="s">
        <v>10</v>
      </c>
      <c r="B39" s="2"/>
      <c r="C39" s="2" t="str">
        <f t="shared" si="1"/>
        <v/>
      </c>
    </row>
    <row r="40" spans="1:3" x14ac:dyDescent="0.25">
      <c r="A40" s="2" t="s">
        <v>11</v>
      </c>
      <c r="B40" s="2"/>
      <c r="C40" s="2" t="str">
        <f t="shared" si="1"/>
        <v/>
      </c>
    </row>
    <row r="41" spans="1:3" x14ac:dyDescent="0.25">
      <c r="A41" s="2" t="s">
        <v>12</v>
      </c>
      <c r="B41" s="2"/>
      <c r="C41" s="2" t="str">
        <f t="shared" si="1"/>
        <v/>
      </c>
    </row>
    <row r="42" spans="1:3" x14ac:dyDescent="0.25">
      <c r="A42" s="2" t="s">
        <v>14</v>
      </c>
      <c r="B42" s="2"/>
      <c r="C42" s="2" t="str">
        <f t="shared" si="1"/>
        <v/>
      </c>
    </row>
    <row r="43" spans="1:3" x14ac:dyDescent="0.25">
      <c r="A43" s="2" t="s">
        <v>18</v>
      </c>
      <c r="B43" s="2"/>
      <c r="C43" s="2" t="str">
        <f t="shared" si="1"/>
        <v/>
      </c>
    </row>
    <row r="44" spans="1:3" x14ac:dyDescent="0.25">
      <c r="A44" s="2" t="s">
        <v>19</v>
      </c>
      <c r="B44" s="2"/>
      <c r="C44" s="2" t="str">
        <f t="shared" si="1"/>
        <v/>
      </c>
    </row>
    <row r="45" spans="1:3" x14ac:dyDescent="0.25">
      <c r="A45" s="2" t="s">
        <v>20</v>
      </c>
      <c r="B45" s="2"/>
      <c r="C45" s="2" t="str">
        <f t="shared" si="1"/>
        <v/>
      </c>
    </row>
    <row r="46" spans="1:3" x14ac:dyDescent="0.25">
      <c r="A46" s="2" t="s">
        <v>21</v>
      </c>
      <c r="B46" s="2"/>
      <c r="C46" s="2" t="str">
        <f t="shared" si="1"/>
        <v/>
      </c>
    </row>
    <row r="47" spans="1:3" x14ac:dyDescent="0.25">
      <c r="A47" s="2" t="s">
        <v>26</v>
      </c>
      <c r="B47" s="2"/>
      <c r="C47" s="2" t="str">
        <f t="shared" si="1"/>
        <v/>
      </c>
    </row>
    <row r="48" spans="1:3" x14ac:dyDescent="0.25">
      <c r="A48" s="2" t="s">
        <v>29</v>
      </c>
      <c r="B48" s="2"/>
      <c r="C48" s="2" t="str">
        <f t="shared" si="1"/>
        <v/>
      </c>
    </row>
    <row r="49" spans="1:3" x14ac:dyDescent="0.25">
      <c r="A49" s="2" t="s">
        <v>31</v>
      </c>
      <c r="B49" s="2"/>
      <c r="C49" s="2" t="str">
        <f t="shared" si="1"/>
        <v/>
      </c>
    </row>
    <row r="50" spans="1:3" x14ac:dyDescent="0.25">
      <c r="A50" s="2" t="s">
        <v>32</v>
      </c>
      <c r="B50" s="2"/>
      <c r="C50" s="2" t="str">
        <f t="shared" si="1"/>
        <v/>
      </c>
    </row>
    <row r="51" spans="1:3" x14ac:dyDescent="0.25">
      <c r="A51" s="2" t="s">
        <v>33</v>
      </c>
      <c r="B51" s="2"/>
      <c r="C51" s="2" t="str">
        <f t="shared" si="1"/>
        <v/>
      </c>
    </row>
    <row r="52" spans="1:3" x14ac:dyDescent="0.25">
      <c r="A52" s="2" t="s">
        <v>34</v>
      </c>
      <c r="B52" s="2"/>
      <c r="C52" s="2" t="str">
        <f t="shared" si="1"/>
        <v/>
      </c>
    </row>
    <row r="53" spans="1:3" x14ac:dyDescent="0.25">
      <c r="A53" s="2" t="s">
        <v>38</v>
      </c>
      <c r="B53" s="2"/>
      <c r="C53" s="2" t="str">
        <f t="shared" si="1"/>
        <v/>
      </c>
    </row>
    <row r="54" spans="1:3" x14ac:dyDescent="0.25">
      <c r="A54" s="2" t="s">
        <v>39</v>
      </c>
      <c r="B54" s="2"/>
      <c r="C54" s="2" t="str">
        <f t="shared" si="1"/>
        <v/>
      </c>
    </row>
    <row r="55" spans="1:3" x14ac:dyDescent="0.25">
      <c r="A55" s="2" t="s">
        <v>40</v>
      </c>
      <c r="B55" s="2"/>
      <c r="C55" s="2" t="str">
        <f t="shared" si="1"/>
        <v/>
      </c>
    </row>
    <row r="56" spans="1:3" x14ac:dyDescent="0.25">
      <c r="A56" s="2" t="s">
        <v>41</v>
      </c>
      <c r="B56" s="2"/>
      <c r="C56" s="2" t="str">
        <f t="shared" si="1"/>
        <v/>
      </c>
    </row>
    <row r="57" spans="1:3" x14ac:dyDescent="0.25">
      <c r="A57" s="2" t="s">
        <v>42</v>
      </c>
      <c r="B57" s="2"/>
      <c r="C57" s="2" t="str">
        <f t="shared" si="1"/>
        <v/>
      </c>
    </row>
    <row r="58" spans="1:3" x14ac:dyDescent="0.25">
      <c r="A58" s="2" t="s">
        <v>43</v>
      </c>
      <c r="B58" s="2"/>
      <c r="C58" s="2" t="str">
        <f t="shared" si="1"/>
        <v/>
      </c>
    </row>
    <row r="59" spans="1:3" x14ac:dyDescent="0.25">
      <c r="A59" s="2" t="s">
        <v>44</v>
      </c>
      <c r="B59" s="2"/>
      <c r="C59" s="2" t="str">
        <f t="shared" si="1"/>
        <v/>
      </c>
    </row>
    <row r="60" spans="1:3" x14ac:dyDescent="0.25">
      <c r="A60" s="2" t="s">
        <v>45</v>
      </c>
      <c r="B60" s="2"/>
      <c r="C60" s="2" t="str">
        <f t="shared" si="1"/>
        <v/>
      </c>
    </row>
    <row r="61" spans="1:3" x14ac:dyDescent="0.25">
      <c r="A61" s="2" t="s">
        <v>46</v>
      </c>
      <c r="B61" s="2"/>
      <c r="C61" s="2" t="str">
        <f t="shared" si="1"/>
        <v/>
      </c>
    </row>
    <row r="62" spans="1:3" x14ac:dyDescent="0.25">
      <c r="A62" s="2" t="s">
        <v>47</v>
      </c>
      <c r="B62" s="2"/>
      <c r="C62" s="2" t="str">
        <f t="shared" si="1"/>
        <v/>
      </c>
    </row>
    <row r="63" spans="1:3" x14ac:dyDescent="0.25">
      <c r="A63" s="2" t="s">
        <v>49</v>
      </c>
      <c r="B63" s="2"/>
      <c r="C63" s="2" t="str">
        <f t="shared" si="1"/>
        <v/>
      </c>
    </row>
    <row r="64" spans="1:3" x14ac:dyDescent="0.25">
      <c r="A64" s="2" t="s">
        <v>51</v>
      </c>
      <c r="B64" s="2"/>
      <c r="C64" s="2" t="str">
        <f t="shared" si="1"/>
        <v/>
      </c>
    </row>
    <row r="65" spans="1:3" x14ac:dyDescent="0.25">
      <c r="A65" s="2" t="s">
        <v>54</v>
      </c>
      <c r="B65" s="2"/>
      <c r="C65" s="2" t="str">
        <f t="shared" si="1"/>
        <v/>
      </c>
    </row>
    <row r="66" spans="1:3" x14ac:dyDescent="0.25">
      <c r="A66" s="2" t="s">
        <v>56</v>
      </c>
      <c r="B66" s="2"/>
      <c r="C66" s="2" t="str">
        <f t="shared" ref="C66:C97" si="2">IF(B66="","",_xlfn.CONCAT("#""",A66,""""," = """,B66,"""",","))</f>
        <v/>
      </c>
    </row>
    <row r="67" spans="1:3" x14ac:dyDescent="0.25">
      <c r="A67" s="2" t="s">
        <v>58</v>
      </c>
      <c r="B67" s="2"/>
      <c r="C67" s="2" t="str">
        <f t="shared" si="2"/>
        <v/>
      </c>
    </row>
    <row r="68" spans="1:3" x14ac:dyDescent="0.25">
      <c r="A68" s="2" t="s">
        <v>59</v>
      </c>
      <c r="B68" s="2"/>
      <c r="C68" s="2" t="str">
        <f t="shared" si="2"/>
        <v/>
      </c>
    </row>
    <row r="69" spans="1:3" x14ac:dyDescent="0.25">
      <c r="A69" s="2" t="s">
        <v>62</v>
      </c>
      <c r="B69" s="2"/>
      <c r="C69" s="2" t="str">
        <f t="shared" si="2"/>
        <v/>
      </c>
    </row>
    <row r="70" spans="1:3" x14ac:dyDescent="0.25">
      <c r="A70" s="2" t="s">
        <v>63</v>
      </c>
      <c r="B70" s="2"/>
      <c r="C70" s="2" t="str">
        <f t="shared" si="2"/>
        <v/>
      </c>
    </row>
    <row r="71" spans="1:3" x14ac:dyDescent="0.25">
      <c r="A71" s="2" t="s">
        <v>66</v>
      </c>
      <c r="B71" s="2"/>
      <c r="C71" s="2" t="str">
        <f t="shared" si="2"/>
        <v/>
      </c>
    </row>
    <row r="72" spans="1:3" x14ac:dyDescent="0.25">
      <c r="A72" s="2" t="s">
        <v>68</v>
      </c>
      <c r="B72" s="2"/>
      <c r="C72" s="2" t="str">
        <f t="shared" si="2"/>
        <v/>
      </c>
    </row>
    <row r="73" spans="1:3" x14ac:dyDescent="0.25">
      <c r="A73" s="2" t="s">
        <v>69</v>
      </c>
      <c r="B73" s="2"/>
      <c r="C73" s="2" t="str">
        <f t="shared" si="2"/>
        <v/>
      </c>
    </row>
    <row r="74" spans="1:3" x14ac:dyDescent="0.25">
      <c r="A74" s="2" t="s">
        <v>70</v>
      </c>
      <c r="B74" s="2"/>
      <c r="C74" s="2" t="str">
        <f t="shared" si="2"/>
        <v/>
      </c>
    </row>
    <row r="75" spans="1:3" x14ac:dyDescent="0.25">
      <c r="A75" s="2" t="s">
        <v>71</v>
      </c>
      <c r="B75" s="2"/>
      <c r="C75" s="2" t="str">
        <f t="shared" si="2"/>
        <v/>
      </c>
    </row>
    <row r="76" spans="1:3" x14ac:dyDescent="0.25">
      <c r="A76" s="2" t="s">
        <v>73</v>
      </c>
      <c r="B76" s="2"/>
      <c r="C76" s="2" t="str">
        <f t="shared" si="2"/>
        <v/>
      </c>
    </row>
    <row r="77" spans="1:3" x14ac:dyDescent="0.25">
      <c r="A77" s="2" t="s">
        <v>74</v>
      </c>
      <c r="B77" s="2"/>
      <c r="C77" s="2" t="str">
        <f t="shared" si="2"/>
        <v/>
      </c>
    </row>
    <row r="78" spans="1:3" x14ac:dyDescent="0.25">
      <c r="A78" s="2" t="s">
        <v>75</v>
      </c>
      <c r="B78" s="2"/>
      <c r="C78" s="2" t="str">
        <f t="shared" si="2"/>
        <v/>
      </c>
    </row>
    <row r="79" spans="1:3" x14ac:dyDescent="0.25">
      <c r="A79" s="2" t="s">
        <v>76</v>
      </c>
      <c r="B79" s="2"/>
      <c r="C79" s="2" t="str">
        <f t="shared" si="2"/>
        <v/>
      </c>
    </row>
    <row r="80" spans="1:3" x14ac:dyDescent="0.25">
      <c r="A80" s="2" t="s">
        <v>77</v>
      </c>
      <c r="B80" s="2"/>
      <c r="C80" s="2" t="str">
        <f t="shared" si="2"/>
        <v/>
      </c>
    </row>
    <row r="81" spans="1:3" x14ac:dyDescent="0.25">
      <c r="A81" s="2" t="s">
        <v>79</v>
      </c>
      <c r="B81" s="2"/>
      <c r="C81" s="2" t="str">
        <f t="shared" si="2"/>
        <v/>
      </c>
    </row>
    <row r="82" spans="1:3" x14ac:dyDescent="0.25">
      <c r="A82" s="2" t="s">
        <v>80</v>
      </c>
      <c r="B82" s="2"/>
      <c r="C82" s="2" t="str">
        <f t="shared" si="2"/>
        <v/>
      </c>
    </row>
  </sheetData>
  <autoFilter ref="A1:C82" xr:uid="{13F875D7-0377-4FCD-B808-4FF1F0376DB5}">
    <sortState xmlns:xlrd2="http://schemas.microsoft.com/office/spreadsheetml/2017/richdata2" ref="A2:C82">
      <sortCondition ref="B2:B82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n2yo Owner remapping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Guardian</dc:creator>
  <cp:lastModifiedBy>Guardian</cp:lastModifiedBy>
  <dcterms:created xsi:type="dcterms:W3CDTF">2022-07-12T11:17:13Z</dcterms:created>
  <dcterms:modified xsi:type="dcterms:W3CDTF">2022-08-14T07:31:25Z</dcterms:modified>
</cp:coreProperties>
</file>