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7.Projekty\1.Java\CJProfiles\resources\"/>
    </mc:Choice>
  </mc:AlternateContent>
  <bookViews>
    <workbookView xWindow="0" yWindow="0" windowWidth="57600" windowHeight="29820" activeTab="1"/>
  </bookViews>
  <sheets>
    <sheet name="Arkusz1" sheetId="1" r:id="rId1"/>
    <sheet name="Arkusz2" sheetId="2" r:id="rId2"/>
  </sheets>
  <definedNames>
    <definedName name="_xlnm._FilterDatabase" localSheetId="0" hidden="1">Arkusz1!$B$2:$AX$2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2" i="2" l="1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BG1" i="2" l="1"/>
  <c r="BF1" i="2"/>
  <c r="BE1" i="2"/>
  <c r="BD1" i="2"/>
  <c r="F1" i="1"/>
  <c r="C1" i="2" l="1"/>
  <c r="D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</calcChain>
</file>

<file path=xl/sharedStrings.xml><?xml version="1.0" encoding="utf-8"?>
<sst xmlns="http://schemas.openxmlformats.org/spreadsheetml/2006/main" count="2965" uniqueCount="1915">
  <si>
    <t>h</t>
  </si>
  <si>
    <t>b</t>
  </si>
  <si>
    <t>r</t>
  </si>
  <si>
    <t>A</t>
  </si>
  <si>
    <t>V</t>
  </si>
  <si>
    <t>G</t>
  </si>
  <si>
    <t>U</t>
  </si>
  <si>
    <t>w</t>
  </si>
  <si>
    <t>IPE 80</t>
  </si>
  <si>
    <t>a</t>
  </si>
  <si>
    <t>IPE 100</t>
  </si>
  <si>
    <t>IPE 120</t>
  </si>
  <si>
    <t>IPE 140</t>
  </si>
  <si>
    <t>IPE 160</t>
  </si>
  <si>
    <t>IPE 180</t>
  </si>
  <si>
    <t>IPE 200</t>
  </si>
  <si>
    <t>IPE 220</t>
  </si>
  <si>
    <t>IPE 240</t>
  </si>
  <si>
    <t>IPE 270</t>
  </si>
  <si>
    <t>IPE 300</t>
  </si>
  <si>
    <t>IPE 330</t>
  </si>
  <si>
    <t>IPE 360</t>
  </si>
  <si>
    <t>IPE 400</t>
  </si>
  <si>
    <t>IPE 450</t>
  </si>
  <si>
    <t>IPE 500</t>
  </si>
  <si>
    <t>IPE 550</t>
  </si>
  <si>
    <t>IPE 600</t>
  </si>
  <si>
    <t>ts</t>
  </si>
  <si>
    <t>tg</t>
  </si>
  <si>
    <t>hi</t>
  </si>
  <si>
    <t>Ay</t>
  </si>
  <si>
    <t>Az</t>
  </si>
  <si>
    <t>ASteg</t>
  </si>
  <si>
    <t>Am/V</t>
  </si>
  <si>
    <t>Iy</t>
  </si>
  <si>
    <t>iy</t>
  </si>
  <si>
    <t>Wy</t>
  </si>
  <si>
    <t>Iz</t>
  </si>
  <si>
    <t>iz</t>
  </si>
  <si>
    <t>izg</t>
  </si>
  <si>
    <t>Wz</t>
  </si>
  <si>
    <t>ip</t>
  </si>
  <si>
    <t>It</t>
  </si>
  <si>
    <t>Iω</t>
  </si>
  <si>
    <t>Wω</t>
  </si>
  <si>
    <t>ωmax</t>
  </si>
  <si>
    <t>dL</t>
  </si>
  <si>
    <t>w1</t>
  </si>
  <si>
    <t>(c/t)Gurt</t>
  </si>
  <si>
    <t>(c/t)Steg</t>
  </si>
  <si>
    <t>a0</t>
  </si>
  <si>
    <t>HE-B 100</t>
  </si>
  <si>
    <t>c</t>
  </si>
  <si>
    <t>HE-B 120</t>
  </si>
  <si>
    <t>HE-B 140</t>
  </si>
  <si>
    <t>HE-B 160</t>
  </si>
  <si>
    <t>HE-B 180</t>
  </si>
  <si>
    <t>HE-B 200</t>
  </si>
  <si>
    <t>HE-B 220</t>
  </si>
  <si>
    <t>HE-B 240</t>
  </si>
  <si>
    <t>HE-B 260</t>
  </si>
  <si>
    <t>HE-B 280</t>
  </si>
  <si>
    <t>HE-B 300</t>
  </si>
  <si>
    <t>HE-B 320</t>
  </si>
  <si>
    <t>HE-B 340</t>
  </si>
  <si>
    <t>HE-B 360</t>
  </si>
  <si>
    <t>HE-B 400</t>
  </si>
  <si>
    <t>HE-B 450</t>
  </si>
  <si>
    <t>HE-B 500</t>
  </si>
  <si>
    <t>HE-B 550</t>
  </si>
  <si>
    <t>HE-B 600</t>
  </si>
  <si>
    <t>HE-B 650</t>
  </si>
  <si>
    <t>HE-B 700</t>
  </si>
  <si>
    <t>HE-B 800</t>
  </si>
  <si>
    <t>HE-B 900</t>
  </si>
  <si>
    <t>HE-B 1000</t>
  </si>
  <si>
    <t>HE-A 100</t>
  </si>
  <si>
    <t>HE-A 120</t>
  </si>
  <si>
    <t>HE-A 140</t>
  </si>
  <si>
    <t>HE-A 160</t>
  </si>
  <si>
    <t>HE-A 180</t>
  </si>
  <si>
    <t>HE-A 200</t>
  </si>
  <si>
    <t>HE-A 220</t>
  </si>
  <si>
    <t>HE-A 240</t>
  </si>
  <si>
    <t>HE-A 260</t>
  </si>
  <si>
    <t>HE-A 280</t>
  </si>
  <si>
    <t>HE-A 300</t>
  </si>
  <si>
    <t>HE-A 320</t>
  </si>
  <si>
    <t>HE-A 340</t>
  </si>
  <si>
    <t>HE-A 360</t>
  </si>
  <si>
    <t>HE-A 400</t>
  </si>
  <si>
    <t>HE-A 450</t>
  </si>
  <si>
    <t>HE-A 500</t>
  </si>
  <si>
    <t>HE-A 550</t>
  </si>
  <si>
    <t>HE-A 600</t>
  </si>
  <si>
    <t>HE-A 650</t>
  </si>
  <si>
    <t>HE-A 700</t>
  </si>
  <si>
    <t>HE-A 800</t>
  </si>
  <si>
    <t>HE-A 900</t>
  </si>
  <si>
    <t>HE-A 1000</t>
  </si>
  <si>
    <t>HE-M 100</t>
  </si>
  <si>
    <t>HE-M 120</t>
  </si>
  <si>
    <t>HE-M 140</t>
  </si>
  <si>
    <t>HE-M 160</t>
  </si>
  <si>
    <t>HE-M 180</t>
  </si>
  <si>
    <t>HE-M 200</t>
  </si>
  <si>
    <t>HE-M 220</t>
  </si>
  <si>
    <t>HE-M 240</t>
  </si>
  <si>
    <t>HE-M 260</t>
  </si>
  <si>
    <t>HE-M 280</t>
  </si>
  <si>
    <t>HE-M 300</t>
  </si>
  <si>
    <t>HE-M 320/305</t>
  </si>
  <si>
    <t>HE-M 320</t>
  </si>
  <si>
    <t>HE-M 340</t>
  </si>
  <si>
    <t>HE-M 360</t>
  </si>
  <si>
    <t>HE-M 400</t>
  </si>
  <si>
    <t>HE-M 450</t>
  </si>
  <si>
    <t>HE-M 500</t>
  </si>
  <si>
    <t>HE-M 550</t>
  </si>
  <si>
    <t>HE-M 600</t>
  </si>
  <si>
    <t>HE-M 650</t>
  </si>
  <si>
    <t>HE-M 700</t>
  </si>
  <si>
    <t>HE-M 800</t>
  </si>
  <si>
    <t>HE-M 900</t>
  </si>
  <si>
    <t>HE-M 1000</t>
  </si>
  <si>
    <t>HE-C 300</t>
  </si>
  <si>
    <t>EC</t>
  </si>
  <si>
    <t>Profil</t>
  </si>
  <si>
    <t>Family</t>
  </si>
  <si>
    <t>Norma</t>
  </si>
  <si>
    <t>);</t>
  </si>
  <si>
    <t>INSERT INTO TSECTION_H VALUES (</t>
  </si>
  <si>
    <t>3.8</t>
  </si>
  <si>
    <t>5.2</t>
  </si>
  <si>
    <t>59.6</t>
  </si>
  <si>
    <t>7.64</t>
  </si>
  <si>
    <t>4.02</t>
  </si>
  <si>
    <t>2.69</t>
  </si>
  <si>
    <t>5.12</t>
  </si>
  <si>
    <t>3.57</t>
  </si>
  <si>
    <t>2.64</t>
  </si>
  <si>
    <t>429.32</t>
  </si>
  <si>
    <t>0.33</t>
  </si>
  <si>
    <t>80.1</t>
  </si>
  <si>
    <t>32.4</t>
  </si>
  <si>
    <t>11.6</t>
  </si>
  <si>
    <t>23.2</t>
  </si>
  <si>
    <t>1.16</t>
  </si>
  <si>
    <t>8.49</t>
  </si>
  <si>
    <t>10.5</t>
  </si>
  <si>
    <t>11.8</t>
  </si>
  <si>
    <t>3.69</t>
  </si>
  <si>
    <t>1.38</t>
  </si>
  <si>
    <t>5.82</t>
  </si>
  <si>
    <t>1.58</t>
  </si>
  <si>
    <t>34.1</t>
  </si>
  <si>
    <t>0.7</t>
  </si>
  <si>
    <t>13.72</t>
  </si>
  <si>
    <t>8.6</t>
  </si>
  <si>
    <t>5.14</t>
  </si>
  <si>
    <t>20.58</t>
  </si>
  <si>
    <t>1.5</t>
  </si>
  <si>
    <t>3.1</t>
  </si>
  <si>
    <t>15.7</t>
  </si>
  <si>
    <t>44.12</t>
  </si>
  <si>
    <t>4.1</t>
  </si>
  <si>
    <t>5.7</t>
  </si>
  <si>
    <t>74.6</t>
  </si>
  <si>
    <t>10.3</t>
  </si>
  <si>
    <t>5.27</t>
  </si>
  <si>
    <t>3.68</t>
  </si>
  <si>
    <t>6.73</t>
  </si>
  <si>
    <t>5.06</t>
  </si>
  <si>
    <t>3.63</t>
  </si>
  <si>
    <t>8.09</t>
  </si>
  <si>
    <t>388.35</t>
  </si>
  <si>
    <t>0.4</t>
  </si>
  <si>
    <t>40.7</t>
  </si>
  <si>
    <t>34.2</t>
  </si>
  <si>
    <t>19.7</t>
  </si>
  <si>
    <t>39.4</t>
  </si>
  <si>
    <t>1.15</t>
  </si>
  <si>
    <t>15.9</t>
  </si>
  <si>
    <t>12.4</t>
  </si>
  <si>
    <t>5.79</t>
  </si>
  <si>
    <t>2.16</t>
  </si>
  <si>
    <t>9.15</t>
  </si>
  <si>
    <t>42.5</t>
  </si>
  <si>
    <t>1.21</t>
  </si>
  <si>
    <t>27.07</t>
  </si>
  <si>
    <t>12.97</t>
  </si>
  <si>
    <t>10.16</t>
  </si>
  <si>
    <t>40.65</t>
  </si>
  <si>
    <t>3.24</t>
  </si>
  <si>
    <t>18.2</t>
  </si>
  <si>
    <t>62.72</t>
  </si>
  <si>
    <t>4.4</t>
  </si>
  <si>
    <t>6.3</t>
  </si>
  <si>
    <t>93.4</t>
  </si>
  <si>
    <t>13.2</t>
  </si>
  <si>
    <t>6.76</t>
  </si>
  <si>
    <t>4.76</t>
  </si>
  <si>
    <t>8.57</t>
  </si>
  <si>
    <t>4.73</t>
  </si>
  <si>
    <t>10.36</t>
  </si>
  <si>
    <t>359.85</t>
  </si>
  <si>
    <t>0.47</t>
  </si>
  <si>
    <t>30.4</t>
  </si>
  <si>
    <t>60.8</t>
  </si>
  <si>
    <t>27.7</t>
  </si>
  <si>
    <t>14.5</t>
  </si>
  <si>
    <t>16.3</t>
  </si>
  <si>
    <t>8.65</t>
  </si>
  <si>
    <t>3.23</t>
  </si>
  <si>
    <t>13.58</t>
  </si>
  <si>
    <t>1.57</t>
  </si>
  <si>
    <t>51.1</t>
  </si>
  <si>
    <t>1.74</t>
  </si>
  <si>
    <t>48.92</t>
  </si>
  <si>
    <t>18.19</t>
  </si>
  <si>
    <t>18.34</t>
  </si>
  <si>
    <t>73.35</t>
  </si>
  <si>
    <t>3.62</t>
  </si>
  <si>
    <t>21.2</t>
  </si>
  <si>
    <t>77.77</t>
  </si>
  <si>
    <t>4.7</t>
  </si>
  <si>
    <t>6.9</t>
  </si>
  <si>
    <t>112.2</t>
  </si>
  <si>
    <t>16.4</t>
  </si>
  <si>
    <t>8.45</t>
  </si>
  <si>
    <t>5.97</t>
  </si>
  <si>
    <t>10.62</t>
  </si>
  <si>
    <t>7.62</t>
  </si>
  <si>
    <t>5.93</t>
  </si>
  <si>
    <t>12.87</t>
  </si>
  <si>
    <t>335.98</t>
  </si>
  <si>
    <t>0.55</t>
  </si>
  <si>
    <t>57.4</t>
  </si>
  <si>
    <t>77.3</t>
  </si>
  <si>
    <t>44.2</t>
  </si>
  <si>
    <t>88.4</t>
  </si>
  <si>
    <t>1.14</t>
  </si>
  <si>
    <t>44.9</t>
  </si>
  <si>
    <t>16.5</t>
  </si>
  <si>
    <t>18.7</t>
  </si>
  <si>
    <t>12.3</t>
  </si>
  <si>
    <t>4.6</t>
  </si>
  <si>
    <t>19.25</t>
  </si>
  <si>
    <t>59.7</t>
  </si>
  <si>
    <t>2.45</t>
  </si>
  <si>
    <t>81.51</t>
  </si>
  <si>
    <t>24.29</t>
  </si>
  <si>
    <t>30.59</t>
  </si>
  <si>
    <t>122.35</t>
  </si>
  <si>
    <t>3.93</t>
  </si>
  <si>
    <t>23.9</t>
  </si>
  <si>
    <t>94.26</t>
  </si>
  <si>
    <t>7.4</t>
  </si>
  <si>
    <t>127.2</t>
  </si>
  <si>
    <t>20.1</t>
  </si>
  <si>
    <t>10.17</t>
  </si>
  <si>
    <t>7.32</t>
  </si>
  <si>
    <t>12.84</t>
  </si>
  <si>
    <t>9.67</t>
  </si>
  <si>
    <t>7.26</t>
  </si>
  <si>
    <t>15.78</t>
  </si>
  <si>
    <t>309.95</t>
  </si>
  <si>
    <t>0.62</t>
  </si>
  <si>
    <t>65.8</t>
  </si>
  <si>
    <t>61.9</t>
  </si>
  <si>
    <t>123.8</t>
  </si>
  <si>
    <t>68.3</t>
  </si>
  <si>
    <t>18.4</t>
  </si>
  <si>
    <t>20.8</t>
  </si>
  <si>
    <t>16.7</t>
  </si>
  <si>
    <t>6.22</t>
  </si>
  <si>
    <t>26.1</t>
  </si>
  <si>
    <t>1.56</t>
  </si>
  <si>
    <t>126.59</t>
  </si>
  <si>
    <t>31.28</t>
  </si>
  <si>
    <t>47.46</t>
  </si>
  <si>
    <t>189.83</t>
  </si>
  <si>
    <t>3.99</t>
  </si>
  <si>
    <t>25.4</t>
  </si>
  <si>
    <t>119.1</t>
  </si>
  <si>
    <t>5.3</t>
  </si>
  <si>
    <t>12.2</t>
  </si>
  <si>
    <t>8.76</t>
  </si>
  <si>
    <t>15.32</t>
  </si>
  <si>
    <t>11.2</t>
  </si>
  <si>
    <t>8.69</t>
  </si>
  <si>
    <t>18.76</t>
  </si>
  <si>
    <t>292.05</t>
  </si>
  <si>
    <t>74.2</t>
  </si>
  <si>
    <t>83.2</t>
  </si>
  <si>
    <t>166.4</t>
  </si>
  <si>
    <t>20.5</t>
  </si>
  <si>
    <t>22.2</t>
  </si>
  <si>
    <t>8.28</t>
  </si>
  <si>
    <t>34.6</t>
  </si>
  <si>
    <t>4.8</t>
  </si>
  <si>
    <t>189.88</t>
  </si>
  <si>
    <t>39.13</t>
  </si>
  <si>
    <t>71.22</t>
  </si>
  <si>
    <t>284.87</t>
  </si>
  <si>
    <t>4.23</t>
  </si>
  <si>
    <t>27.5</t>
  </si>
  <si>
    <t>138.8</t>
  </si>
  <si>
    <t>5.6</t>
  </si>
  <si>
    <t>8.5</t>
  </si>
  <si>
    <t>28.5</t>
  </si>
  <si>
    <t>14.23</t>
  </si>
  <si>
    <t>10.34</t>
  </si>
  <si>
    <t>17.99</t>
  </si>
  <si>
    <t>14.02</t>
  </si>
  <si>
    <t>10.2</t>
  </si>
  <si>
    <t>22.37</t>
  </si>
  <si>
    <t>269.47</t>
  </si>
  <si>
    <t>0.77</t>
  </si>
  <si>
    <t>82.6</t>
  </si>
  <si>
    <t>1.13</t>
  </si>
  <si>
    <t>22.4</t>
  </si>
  <si>
    <t>25.2</t>
  </si>
  <si>
    <t>10.63</t>
  </si>
  <si>
    <t>44.61</t>
  </si>
  <si>
    <t>85.6</t>
  </si>
  <si>
    <t>7.02</t>
  </si>
  <si>
    <t>271.33</t>
  </si>
  <si>
    <t>47.88</t>
  </si>
  <si>
    <t>101.73</t>
  </si>
  <si>
    <t>406.94</t>
  </si>
  <si>
    <t>4.14</t>
  </si>
  <si>
    <t>28.4</t>
  </si>
  <si>
    <t>172.7</t>
  </si>
  <si>
    <t>5.9</t>
  </si>
  <si>
    <t>9.2</t>
  </si>
  <si>
    <t>177.6</t>
  </si>
  <si>
    <t>33.4</t>
  </si>
  <si>
    <t>16.93</t>
  </si>
  <si>
    <t>11.98</t>
  </si>
  <si>
    <t>21.3</t>
  </si>
  <si>
    <t>15.91</t>
  </si>
  <si>
    <t>11.9</t>
  </si>
  <si>
    <t>26.22</t>
  </si>
  <si>
    <t>253.89</t>
  </si>
  <si>
    <t>0.85</t>
  </si>
  <si>
    <t>91.1</t>
  </si>
  <si>
    <t>24.8</t>
  </si>
  <si>
    <t>27.9</t>
  </si>
  <si>
    <t>37.3</t>
  </si>
  <si>
    <t>13.91</t>
  </si>
  <si>
    <t>58.11</t>
  </si>
  <si>
    <t>94.4</t>
  </si>
  <si>
    <t>9.1</t>
  </si>
  <si>
    <t>391.06</t>
  </si>
  <si>
    <t>57.97</t>
  </si>
  <si>
    <t>146.66</t>
  </si>
  <si>
    <t>586.66</t>
  </si>
  <si>
    <t>4.35</t>
  </si>
  <si>
    <t>30.1</t>
  </si>
  <si>
    <t>195.9</t>
  </si>
  <si>
    <t>6.2</t>
  </si>
  <si>
    <t>9.8</t>
  </si>
  <si>
    <t>190.4</t>
  </si>
  <si>
    <t>39.1</t>
  </si>
  <si>
    <t>19.67</t>
  </si>
  <si>
    <t>13.81</t>
  </si>
  <si>
    <t>24.83</t>
  </si>
  <si>
    <t>19.13</t>
  </si>
  <si>
    <t>13.7</t>
  </si>
  <si>
    <t>30.69</t>
  </si>
  <si>
    <t>235.81</t>
  </si>
  <si>
    <t>0.92</t>
  </si>
  <si>
    <t>99.7</t>
  </si>
  <si>
    <t>26.9</t>
  </si>
  <si>
    <t>30.3</t>
  </si>
  <si>
    <t>47.3</t>
  </si>
  <si>
    <t>17.64</t>
  </si>
  <si>
    <t>73.92</t>
  </si>
  <si>
    <t>103.3</t>
  </si>
  <si>
    <t>12.9</t>
  </si>
  <si>
    <t>541.41</t>
  </si>
  <si>
    <t>69.06</t>
  </si>
  <si>
    <t>203.04</t>
  </si>
  <si>
    <t>812.15</t>
  </si>
  <si>
    <t>4.28</t>
  </si>
  <si>
    <t>30.7</t>
  </si>
  <si>
    <t>236.1</t>
  </si>
  <si>
    <t>6.6</t>
  </si>
  <si>
    <t>219.6</t>
  </si>
  <si>
    <t>45.9</t>
  </si>
  <si>
    <t>23.02</t>
  </si>
  <si>
    <t>16.56</t>
  </si>
  <si>
    <t>28.97</t>
  </si>
  <si>
    <t>22.09</t>
  </si>
  <si>
    <t>36.03</t>
  </si>
  <si>
    <t>226.8</t>
  </si>
  <si>
    <t>1.04</t>
  </si>
  <si>
    <t>30.2</t>
  </si>
  <si>
    <t>62.2</t>
  </si>
  <si>
    <t>23.24</t>
  </si>
  <si>
    <t>96.95</t>
  </si>
  <si>
    <t>804.95</t>
  </si>
  <si>
    <t>87.68</t>
  </si>
  <si>
    <t>301.85</t>
  </si>
  <si>
    <t>1207.39</t>
  </si>
  <si>
    <t>4.82</t>
  </si>
  <si>
    <t>33.3</t>
  </si>
  <si>
    <t>273.1</t>
  </si>
  <si>
    <t>7.1</t>
  </si>
  <si>
    <t>10.7</t>
  </si>
  <si>
    <t>248.6</t>
  </si>
  <si>
    <t>53.8</t>
  </si>
  <si>
    <t>26.82</t>
  </si>
  <si>
    <t>19.79</t>
  </si>
  <si>
    <t>33.67</t>
  </si>
  <si>
    <t>25.67</t>
  </si>
  <si>
    <t>19.8</t>
  </si>
  <si>
    <t>42.23</t>
  </si>
  <si>
    <t>215.43</t>
  </si>
  <si>
    <t>33.5</t>
  </si>
  <si>
    <t>37.9</t>
  </si>
  <si>
    <t>80.5</t>
  </si>
  <si>
    <t>30.09</t>
  </si>
  <si>
    <t>125.22</t>
  </si>
  <si>
    <t>129.4</t>
  </si>
  <si>
    <t>20.2</t>
  </si>
  <si>
    <t>1160.5</t>
  </si>
  <si>
    <t>108.49</t>
  </si>
  <si>
    <t>435.31</t>
  </si>
  <si>
    <t>1741.22</t>
  </si>
  <si>
    <t>5.28</t>
  </si>
  <si>
    <t>316.8</t>
  </si>
  <si>
    <t>7.5</t>
  </si>
  <si>
    <t>11.5</t>
  </si>
  <si>
    <t>62.6</t>
  </si>
  <si>
    <t>30.75</t>
  </si>
  <si>
    <t>23.12</t>
  </si>
  <si>
    <t>38.71</t>
  </si>
  <si>
    <t>30.8</t>
  </si>
  <si>
    <t>49.14</t>
  </si>
  <si>
    <t>200.32</t>
  </si>
  <si>
    <t>1.25</t>
  </si>
  <si>
    <t>35.5</t>
  </si>
  <si>
    <t>40.2</t>
  </si>
  <si>
    <t>98.5</t>
  </si>
  <si>
    <t>36.8</t>
  </si>
  <si>
    <t>153.68</t>
  </si>
  <si>
    <t>141.5</t>
  </si>
  <si>
    <t>28.3</t>
  </si>
  <si>
    <t>1562.79</t>
  </si>
  <si>
    <t>127.4</t>
  </si>
  <si>
    <t>586.04</t>
  </si>
  <si>
    <t>2344.16</t>
  </si>
  <si>
    <t>5.07</t>
  </si>
  <si>
    <t>36.1</t>
  </si>
  <si>
    <t>12.7</t>
  </si>
  <si>
    <t>298.6</t>
  </si>
  <si>
    <t>72.7</t>
  </si>
  <si>
    <t>36.08</t>
  </si>
  <si>
    <t>26.89</t>
  </si>
  <si>
    <t>45.26</t>
  </si>
  <si>
    <t>35.11</t>
  </si>
  <si>
    <t>26.8</t>
  </si>
  <si>
    <t>57.07</t>
  </si>
  <si>
    <t>186.11</t>
  </si>
  <si>
    <t>1.35</t>
  </si>
  <si>
    <t>42.9</t>
  </si>
  <si>
    <t>45.88</t>
  </si>
  <si>
    <t>191.1</t>
  </si>
  <si>
    <t>1.55</t>
  </si>
  <si>
    <t>154.7</t>
  </si>
  <si>
    <t>37.5</t>
  </si>
  <si>
    <t>2124.63</t>
  </si>
  <si>
    <t>147.6</t>
  </si>
  <si>
    <t>796.68</t>
  </si>
  <si>
    <t>3186.74</t>
  </si>
  <si>
    <t>4.96</t>
  </si>
  <si>
    <t>433.4</t>
  </si>
  <si>
    <t>13.5</t>
  </si>
  <si>
    <t>84.5</t>
  </si>
  <si>
    <t>40.62</t>
  </si>
  <si>
    <t>32.29</t>
  </si>
  <si>
    <t>51.15</t>
  </si>
  <si>
    <t>42.73</t>
  </si>
  <si>
    <t>32.1</t>
  </si>
  <si>
    <t>66.33</t>
  </si>
  <si>
    <t>173.61</t>
  </si>
  <si>
    <t>1.47</t>
  </si>
  <si>
    <t>39.5</t>
  </si>
  <si>
    <t>54.67</t>
  </si>
  <si>
    <t>169.7</t>
  </si>
  <si>
    <t>51.4</t>
  </si>
  <si>
    <t>2817.31</t>
  </si>
  <si>
    <t>173.93</t>
  </si>
  <si>
    <t>1056.59</t>
  </si>
  <si>
    <t>4226.38</t>
  </si>
  <si>
    <t>4.79</t>
  </si>
  <si>
    <t>38.5</t>
  </si>
  <si>
    <t>526.6</t>
  </si>
  <si>
    <t>9.4</t>
  </si>
  <si>
    <t>14.6</t>
  </si>
  <si>
    <t>378.8</t>
  </si>
  <si>
    <t>98.8</t>
  </si>
  <si>
    <t>46.4</t>
  </si>
  <si>
    <t>39.75</t>
  </si>
  <si>
    <t>58.34</t>
  </si>
  <si>
    <t>50.82</t>
  </si>
  <si>
    <t>39.6</t>
  </si>
  <si>
    <t>77.56</t>
  </si>
  <si>
    <t>162.45</t>
  </si>
  <si>
    <t>1.61</t>
  </si>
  <si>
    <t>41.2</t>
  </si>
  <si>
    <t>47.2</t>
  </si>
  <si>
    <t>65.88</t>
  </si>
  <si>
    <t>276.38</t>
  </si>
  <si>
    <t>189.5</t>
  </si>
  <si>
    <t>67.1</t>
  </si>
  <si>
    <t>3824.67</t>
  </si>
  <si>
    <t>206.82</t>
  </si>
  <si>
    <t>1434.26</t>
  </si>
  <si>
    <t>5737.05</t>
  </si>
  <si>
    <t>4.75</t>
  </si>
  <si>
    <t>40.3</t>
  </si>
  <si>
    <t>627.1</t>
  </si>
  <si>
    <t>53.55</t>
  </si>
  <si>
    <t>47.94</t>
  </si>
  <si>
    <t>67.18</t>
  </si>
  <si>
    <t>60.35</t>
  </si>
  <si>
    <t>47.7</t>
  </si>
  <si>
    <t>91.06</t>
  </si>
  <si>
    <t>150.35</t>
  </si>
  <si>
    <t>43.1</t>
  </si>
  <si>
    <t>49.6</t>
  </si>
  <si>
    <t>335.88</t>
  </si>
  <si>
    <t>208.5</t>
  </si>
  <si>
    <t>89.7</t>
  </si>
  <si>
    <t>5161.16</t>
  </si>
  <si>
    <t>4.62</t>
  </si>
  <si>
    <t>41.8</t>
  </si>
  <si>
    <t>738.5</t>
  </si>
  <si>
    <t>11.1</t>
  </si>
  <si>
    <t>17.2</t>
  </si>
  <si>
    <t>467.6</t>
  </si>
  <si>
    <t>60.48</t>
  </si>
  <si>
    <t>57.56</t>
  </si>
  <si>
    <t>76.14</t>
  </si>
  <si>
    <t>71.93</t>
  </si>
  <si>
    <t>57.2</t>
  </si>
  <si>
    <t>105.19</t>
  </si>
  <si>
    <t>140.08</t>
  </si>
  <si>
    <t>1.88</t>
  </si>
  <si>
    <t>44.5</t>
  </si>
  <si>
    <t>51.5</t>
  </si>
  <si>
    <t>94.82</t>
  </si>
  <si>
    <t>400.54</t>
  </si>
  <si>
    <t>227.4</t>
  </si>
  <si>
    <t>6735.31</t>
  </si>
  <si>
    <t>279.72</t>
  </si>
  <si>
    <t>2525.87</t>
  </si>
  <si>
    <t>10103.5</t>
  </si>
  <si>
    <t>4.39</t>
  </si>
  <si>
    <t>42.1</t>
  </si>
  <si>
    <t>892.3</t>
  </si>
  <si>
    <t>70.03</t>
  </si>
  <si>
    <t>67.82</t>
  </si>
  <si>
    <t>87.92</t>
  </si>
  <si>
    <t>83.8</t>
  </si>
  <si>
    <t>67.4</t>
  </si>
  <si>
    <t>122.46</t>
  </si>
  <si>
    <t>129.17</t>
  </si>
  <si>
    <t>2.02</t>
  </si>
  <si>
    <t>46.6</t>
  </si>
  <si>
    <t>54.1</t>
  </si>
  <si>
    <t>114.95</t>
  </si>
  <si>
    <t>485.65</t>
  </si>
  <si>
    <t>247.4</t>
  </si>
  <si>
    <t>8906.27</t>
  </si>
  <si>
    <t>319.55</t>
  </si>
  <si>
    <t>3339.3</t>
  </si>
  <si>
    <t>13357.2</t>
  </si>
  <si>
    <t>4.21</t>
  </si>
  <si>
    <t>42.8</t>
  </si>
  <si>
    <t>16.73</t>
  </si>
  <si>
    <t>4.98</t>
  </si>
  <si>
    <t>21.08</t>
  </si>
  <si>
    <t>20.41</t>
  </si>
  <si>
    <t>218.08</t>
  </si>
  <si>
    <t>0.57</t>
  </si>
  <si>
    <t>41.6</t>
  </si>
  <si>
    <t>89.9</t>
  </si>
  <si>
    <t>52.1</t>
  </si>
  <si>
    <t>104.2</t>
  </si>
  <si>
    <t>25.3</t>
  </si>
  <si>
    <t>26.3</t>
  </si>
  <si>
    <t>12.5</t>
  </si>
  <si>
    <t>51.42</t>
  </si>
  <si>
    <t>1.54</t>
  </si>
  <si>
    <t>48.7</t>
  </si>
  <si>
    <t>9.29</t>
  </si>
  <si>
    <t>22.5</t>
  </si>
  <si>
    <t>56.25</t>
  </si>
  <si>
    <t>3.5</t>
  </si>
  <si>
    <t>9.33</t>
  </si>
  <si>
    <t>111.5</t>
  </si>
  <si>
    <t>6.5</t>
  </si>
  <si>
    <t>22.05</t>
  </si>
  <si>
    <t>6.53</t>
  </si>
  <si>
    <t>27.6</t>
  </si>
  <si>
    <t>10.95</t>
  </si>
  <si>
    <t>6.37</t>
  </si>
  <si>
    <t>26.69</t>
  </si>
  <si>
    <t>201.77</t>
  </si>
  <si>
    <t>0.69</t>
  </si>
  <si>
    <t>50.4</t>
  </si>
  <si>
    <t>165.2</t>
  </si>
  <si>
    <t>30.6</t>
  </si>
  <si>
    <t>52.9</t>
  </si>
  <si>
    <t>80.97</t>
  </si>
  <si>
    <t>1.53</t>
  </si>
  <si>
    <t>13.9</t>
  </si>
  <si>
    <t>287.77</t>
  </si>
  <si>
    <t>32.7</t>
  </si>
  <si>
    <t>107.91</t>
  </si>
  <si>
    <t>431.64</t>
  </si>
  <si>
    <t>4.07</t>
  </si>
  <si>
    <t>11.4</t>
  </si>
  <si>
    <t>135.2</t>
  </si>
  <si>
    <t>28.05</t>
  </si>
  <si>
    <t>8.26</t>
  </si>
  <si>
    <t>34.93</t>
  </si>
  <si>
    <t>13.12</t>
  </si>
  <si>
    <t>8.12</t>
  </si>
  <si>
    <t>33.76</t>
  </si>
  <si>
    <t>187.21</t>
  </si>
  <si>
    <t>0.81</t>
  </si>
  <si>
    <t>59.3</t>
  </si>
  <si>
    <t>35.8</t>
  </si>
  <si>
    <t>78.5</t>
  </si>
  <si>
    <t>29.4</t>
  </si>
  <si>
    <t>119.78</t>
  </si>
  <si>
    <t>69.3</t>
  </si>
  <si>
    <t>501.79</t>
  </si>
  <si>
    <t>44.8</t>
  </si>
  <si>
    <t>188.16</t>
  </si>
  <si>
    <t>752.64</t>
  </si>
  <si>
    <t>4.54</t>
  </si>
  <si>
    <t>13.1</t>
  </si>
  <si>
    <t>161.3</t>
  </si>
  <si>
    <t>54.3</t>
  </si>
  <si>
    <t>34.74</t>
  </si>
  <si>
    <t>10.82</t>
  </si>
  <si>
    <t>43.44</t>
  </si>
  <si>
    <t>42.63</t>
  </si>
  <si>
    <t>169.06</t>
  </si>
  <si>
    <t>67.8</t>
  </si>
  <si>
    <t>40.5</t>
  </si>
  <si>
    <t>169.96</t>
  </si>
  <si>
    <t>31.4</t>
  </si>
  <si>
    <t>815.31</t>
  </si>
  <si>
    <t>58.8</t>
  </si>
  <si>
    <t>305.76</t>
  </si>
  <si>
    <t>1223.04</t>
  </si>
  <si>
    <t>4.69</t>
  </si>
  <si>
    <t>65.3</t>
  </si>
  <si>
    <t>42.07</t>
  </si>
  <si>
    <t>12.99</t>
  </si>
  <si>
    <t>52.4</t>
  </si>
  <si>
    <t>20.29</t>
  </si>
  <si>
    <t>51.26</t>
  </si>
  <si>
    <t>159.27</t>
  </si>
  <si>
    <t>76.6</t>
  </si>
  <si>
    <t>45.7</t>
  </si>
  <si>
    <t>56.7</t>
  </si>
  <si>
    <t>231.01</t>
  </si>
  <si>
    <t>89.2</t>
  </si>
  <si>
    <t>42.3</t>
  </si>
  <si>
    <t>1255.02</t>
  </si>
  <si>
    <t>74.7</t>
  </si>
  <si>
    <t>470.61</t>
  </si>
  <si>
    <t>1882.44</t>
  </si>
  <si>
    <t>5.05</t>
  </si>
  <si>
    <t>14.4</t>
  </si>
  <si>
    <t>249.7</t>
  </si>
  <si>
    <t>78.1</t>
  </si>
  <si>
    <t>50.07</t>
  </si>
  <si>
    <t>15.37</t>
  </si>
  <si>
    <t>62.43</t>
  </si>
  <si>
    <t>24.85</t>
  </si>
  <si>
    <t>15.3</t>
  </si>
  <si>
    <t>61.31</t>
  </si>
  <si>
    <t>147.25</t>
  </si>
  <si>
    <t>85.4</t>
  </si>
  <si>
    <t>50.7</t>
  </si>
  <si>
    <t>53.3</t>
  </si>
  <si>
    <t>305.81</t>
  </si>
  <si>
    <t>99.3</t>
  </si>
  <si>
    <t>59.5</t>
  </si>
  <si>
    <t>1849.73</t>
  </si>
  <si>
    <t>92.5</t>
  </si>
  <si>
    <t>693.75</t>
  </si>
  <si>
    <t>5.17</t>
  </si>
  <si>
    <t>14.9</t>
  </si>
  <si>
    <t>306.3</t>
  </si>
  <si>
    <t>9.5</t>
  </si>
  <si>
    <t>58.74</t>
  </si>
  <si>
    <t>17.88</t>
  </si>
  <si>
    <t>73.01</t>
  </si>
  <si>
    <t>27.88</t>
  </si>
  <si>
    <t>17.9</t>
  </si>
  <si>
    <t>71.44</t>
  </si>
  <si>
    <t>139.56</t>
  </si>
  <si>
    <t>1.27</t>
  </si>
  <si>
    <t>94.3</t>
  </si>
  <si>
    <t>55.9</t>
  </si>
  <si>
    <t>96.8</t>
  </si>
  <si>
    <t>393.88</t>
  </si>
  <si>
    <t>109.6</t>
  </si>
  <si>
    <t>76.8</t>
  </si>
  <si>
    <t>2632.8</t>
  </si>
  <si>
    <t>987.36</t>
  </si>
  <si>
    <t>3949.44</t>
  </si>
  <si>
    <t>5.45</t>
  </si>
  <si>
    <t>344.4</t>
  </si>
  <si>
    <t>68.08</t>
  </si>
  <si>
    <t>20.63</t>
  </si>
  <si>
    <t>84.7</t>
  </si>
  <si>
    <t>33.24</t>
  </si>
  <si>
    <t>20.6</t>
  </si>
  <si>
    <t>83.21</t>
  </si>
  <si>
    <t>130.19</t>
  </si>
  <si>
    <t>1.12</t>
  </si>
  <si>
    <t>64.7</t>
  </si>
  <si>
    <t>122.4</t>
  </si>
  <si>
    <t>498.42</t>
  </si>
  <si>
    <t>1.52</t>
  </si>
  <si>
    <t>119.6</t>
  </si>
  <si>
    <t>3639.01</t>
  </si>
  <si>
    <t>133.8</t>
  </si>
  <si>
    <t>1364.76</t>
  </si>
  <si>
    <t>5459.04</t>
  </si>
  <si>
    <t>5.53</t>
  </si>
  <si>
    <t>409.8</t>
  </si>
  <si>
    <t>17.5</t>
  </si>
  <si>
    <t>75.9</t>
  </si>
  <si>
    <t>22.53</t>
  </si>
  <si>
    <t>37.15</t>
  </si>
  <si>
    <t>92.63</t>
  </si>
  <si>
    <t>127.12</t>
  </si>
  <si>
    <t>69.9</t>
  </si>
  <si>
    <t>147.88</t>
  </si>
  <si>
    <t>602.25</t>
  </si>
  <si>
    <t>129.9</t>
  </si>
  <si>
    <t>4781.6</t>
  </si>
  <si>
    <t>157.63</t>
  </si>
  <si>
    <t>1792.98</t>
  </si>
  <si>
    <t>7171.94</t>
  </si>
  <si>
    <t>5.77</t>
  </si>
  <si>
    <t>17.7</t>
  </si>
  <si>
    <t>463.7</t>
  </si>
  <si>
    <t>84.07</t>
  </si>
  <si>
    <t>25.51</t>
  </si>
  <si>
    <t>104.42</t>
  </si>
  <si>
    <t>40.73</t>
  </si>
  <si>
    <t>25.6</t>
  </si>
  <si>
    <t>102.84</t>
  </si>
  <si>
    <t>123.66</t>
  </si>
  <si>
    <t>1.62</t>
  </si>
  <si>
    <t>1.11</t>
  </si>
  <si>
    <t>70.9</t>
  </si>
  <si>
    <t>75.4</t>
  </si>
  <si>
    <t>176.4</t>
  </si>
  <si>
    <t>717.57</t>
  </si>
  <si>
    <t>140.2</t>
  </si>
  <si>
    <t>6161.4</t>
  </si>
  <si>
    <t>183.4</t>
  </si>
  <si>
    <t>2310.84</t>
  </si>
  <si>
    <t>9243.36</t>
  </si>
  <si>
    <t>6.15</t>
  </si>
  <si>
    <t>506.9</t>
  </si>
  <si>
    <t>95.02</t>
  </si>
  <si>
    <t>28.62</t>
  </si>
  <si>
    <t>118.18</t>
  </si>
  <si>
    <t>47.35</t>
  </si>
  <si>
    <t>28.8</t>
  </si>
  <si>
    <t>116.97</t>
  </si>
  <si>
    <t>116.11</t>
  </si>
  <si>
    <t>1.73</t>
  </si>
  <si>
    <t>75.8</t>
  </si>
  <si>
    <t>80.6</t>
  </si>
  <si>
    <t>213.75</t>
  </si>
  <si>
    <t>870.14</t>
  </si>
  <si>
    <t>150.5</t>
  </si>
  <si>
    <t>8009.49</t>
  </si>
  <si>
    <t>210.75</t>
  </si>
  <si>
    <t>3003.19</t>
  </si>
  <si>
    <t>12012.8</t>
  </si>
  <si>
    <t>6.18</t>
  </si>
  <si>
    <t>18.9</t>
  </si>
  <si>
    <t>102.6</t>
  </si>
  <si>
    <t>32.2</t>
  </si>
  <si>
    <t>127.43</t>
  </si>
  <si>
    <t>51.43</t>
  </si>
  <si>
    <t>126.39</t>
  </si>
  <si>
    <t>109.94</t>
  </si>
  <si>
    <t>1.77</t>
  </si>
  <si>
    <t>75.7</t>
  </si>
  <si>
    <t>230.63</t>
  </si>
  <si>
    <t>939.1</t>
  </si>
  <si>
    <t>157.4</t>
  </si>
  <si>
    <t>9210.91</t>
  </si>
  <si>
    <t>224.63</t>
  </si>
  <si>
    <t>3453.61</t>
  </si>
  <si>
    <t>13814.4</t>
  </si>
  <si>
    <t>5.72</t>
  </si>
  <si>
    <t>19.6</t>
  </si>
  <si>
    <t>638.5</t>
  </si>
  <si>
    <t>21.5</t>
  </si>
  <si>
    <t>107.62</t>
  </si>
  <si>
    <t>35.89</t>
  </si>
  <si>
    <t>133.68</t>
  </si>
  <si>
    <t>56.19</t>
  </si>
  <si>
    <t>35.6</t>
  </si>
  <si>
    <t>134.24</t>
  </si>
  <si>
    <t>105.85</t>
  </si>
  <si>
    <t>1.81</t>
  </si>
  <si>
    <t>75.3</t>
  </si>
  <si>
    <t>241.88</t>
  </si>
  <si>
    <t>985.72</t>
  </si>
  <si>
    <t>164.3</t>
  </si>
  <si>
    <t>10273.2</t>
  </si>
  <si>
    <t>238.88</t>
  </si>
  <si>
    <t>3851.86</t>
  </si>
  <si>
    <t>15407.4</t>
  </si>
  <si>
    <t>5.44</t>
  </si>
  <si>
    <t>20.3</t>
  </si>
  <si>
    <t>691.8</t>
  </si>
  <si>
    <t>112.65</t>
  </si>
  <si>
    <t>39.77</t>
  </si>
  <si>
    <t>139.94</t>
  </si>
  <si>
    <t>60.96</t>
  </si>
  <si>
    <t>142.09</t>
  </si>
  <si>
    <t>102.21</t>
  </si>
  <si>
    <t>1.85</t>
  </si>
  <si>
    <t>74.9</t>
  </si>
  <si>
    <t>80.3</t>
  </si>
  <si>
    <t>253.13</t>
  </si>
  <si>
    <t>1032.49</t>
  </si>
  <si>
    <t>172.1</t>
  </si>
  <si>
    <t>11389.6</t>
  </si>
  <si>
    <t>4271.48</t>
  </si>
  <si>
    <t>17085.9</t>
  </si>
  <si>
    <t>5.19</t>
  </si>
  <si>
    <t>20.9</t>
  </si>
  <si>
    <t>747.4</t>
  </si>
  <si>
    <t>120.21</t>
  </si>
  <si>
    <t>48.12</t>
  </si>
  <si>
    <t>149.47</t>
  </si>
  <si>
    <t>70.2</t>
  </si>
  <si>
    <t>47.5</t>
  </si>
  <si>
    <t>155.43</t>
  </si>
  <si>
    <t>97.48</t>
  </si>
  <si>
    <t>1.93</t>
  </si>
  <si>
    <t>79.9</t>
  </si>
  <si>
    <t>1104.04</t>
  </si>
  <si>
    <t>186.3</t>
  </si>
  <si>
    <t>13535.5</t>
  </si>
  <si>
    <t>4.84</t>
  </si>
  <si>
    <t>22.1</t>
  </si>
  <si>
    <t>863.1</t>
  </si>
  <si>
    <t>130.27</t>
  </si>
  <si>
    <t>56.72</t>
  </si>
  <si>
    <t>161.74</t>
  </si>
  <si>
    <t>79.68</t>
  </si>
  <si>
    <t>55.7</t>
  </si>
  <si>
    <t>171.13</t>
  </si>
  <si>
    <t>93.12</t>
  </si>
  <si>
    <t>2.03</t>
  </si>
  <si>
    <t>73.3</t>
  </si>
  <si>
    <t>79.7</t>
  </si>
  <si>
    <t>292.5</t>
  </si>
  <si>
    <t>1197.66</t>
  </si>
  <si>
    <t>204.6</t>
  </si>
  <si>
    <t>16534.6</t>
  </si>
  <si>
    <t>4.46</t>
  </si>
  <si>
    <t>24.6</t>
  </si>
  <si>
    <t>982.5</t>
  </si>
  <si>
    <t>140.33</t>
  </si>
  <si>
    <t>65.78</t>
  </si>
  <si>
    <t>174.02</t>
  </si>
  <si>
    <t>90.18</t>
  </si>
  <si>
    <t>64.4</t>
  </si>
  <si>
    <t>187.62</t>
  </si>
  <si>
    <t>88.7</t>
  </si>
  <si>
    <t>2.12</t>
  </si>
  <si>
    <t>79.4</t>
  </si>
  <si>
    <t>1291.65</t>
  </si>
  <si>
    <t>224.1</t>
  </si>
  <si>
    <t>19824.9</t>
  </si>
  <si>
    <t>4.13</t>
  </si>
  <si>
    <t>145.39</t>
  </si>
  <si>
    <t>75.39</t>
  </si>
  <si>
    <t>180.3</t>
  </si>
  <si>
    <t>100.01</t>
  </si>
  <si>
    <t>73.8</t>
  </si>
  <si>
    <t>199.39</t>
  </si>
  <si>
    <t>87.4</t>
  </si>
  <si>
    <t>2.22</t>
  </si>
  <si>
    <t>71.7</t>
  </si>
  <si>
    <t>78.9</t>
  </si>
  <si>
    <t>326.25</t>
  </si>
  <si>
    <t>1341.14</t>
  </si>
  <si>
    <t>242.8</t>
  </si>
  <si>
    <t>22664.1</t>
  </si>
  <si>
    <t>390.75</t>
  </si>
  <si>
    <t>8498.81</t>
  </si>
  <si>
    <t>33995.3</t>
  </si>
  <si>
    <t>3.98</t>
  </si>
  <si>
    <t>29.2</t>
  </si>
  <si>
    <t>15.5</t>
  </si>
  <si>
    <t>150.47</t>
  </si>
  <si>
    <t>85.47</t>
  </si>
  <si>
    <t>186.59</t>
  </si>
  <si>
    <t>110.85</t>
  </si>
  <si>
    <t>83.7</t>
  </si>
  <si>
    <t>211.95</t>
  </si>
  <si>
    <t>85.93</t>
  </si>
  <si>
    <t>2.32</t>
  </si>
  <si>
    <t>70.8</t>
  </si>
  <si>
    <t>78.4</t>
  </si>
  <si>
    <t>337.5</t>
  </si>
  <si>
    <t>1391.06</t>
  </si>
  <si>
    <t>261.8</t>
  </si>
  <si>
    <t>25649.1</t>
  </si>
  <si>
    <t>427.5</t>
  </si>
  <si>
    <t>9618.75</t>
  </si>
  <si>
    <t>3.84</t>
  </si>
  <si>
    <t>155.56</t>
  </si>
  <si>
    <t>96.02</t>
  </si>
  <si>
    <t>192.88</t>
  </si>
  <si>
    <t>121.7</t>
  </si>
  <si>
    <t>94.1</t>
  </si>
  <si>
    <t>224.51</t>
  </si>
  <si>
    <t>84.62</t>
  </si>
  <si>
    <t>2.42</t>
  </si>
  <si>
    <t>348.75</t>
  </si>
  <si>
    <t>1441.41</t>
  </si>
  <si>
    <t>279.9</t>
  </si>
  <si>
    <t>28784.1</t>
  </si>
  <si>
    <t>464.25</t>
  </si>
  <si>
    <t>10793.8</t>
  </si>
  <si>
    <t>43175.3</t>
  </si>
  <si>
    <t>3.71</t>
  </si>
  <si>
    <t>160.71</t>
  </si>
  <si>
    <t>110.17</t>
  </si>
  <si>
    <t>199.48</t>
  </si>
  <si>
    <t>136.72</t>
  </si>
  <si>
    <t>240.21</t>
  </si>
  <si>
    <t>82.35</t>
  </si>
  <si>
    <t>2.52</t>
  </si>
  <si>
    <t>68.7</t>
  </si>
  <si>
    <t>1495.04</t>
  </si>
  <si>
    <t>32063.9</t>
  </si>
  <si>
    <t>3.58</t>
  </si>
  <si>
    <t>165.91</t>
  </si>
  <si>
    <t>130.8</t>
  </si>
  <si>
    <t>206.31</t>
  </si>
  <si>
    <t>161.57</t>
  </si>
  <si>
    <t>262.19</t>
  </si>
  <si>
    <t>81.14</t>
  </si>
  <si>
    <t>2.71</t>
  </si>
  <si>
    <t>66.8</t>
  </si>
  <si>
    <t>76.1</t>
  </si>
  <si>
    <t>371.25</t>
  </si>
  <si>
    <t>1553.13</t>
  </si>
  <si>
    <t>334.7</t>
  </si>
  <si>
    <t>37966.1</t>
  </si>
  <si>
    <t>575.25</t>
  </si>
  <si>
    <t>14237.4</t>
  </si>
  <si>
    <t>56949.7</t>
  </si>
  <si>
    <t>3.37</t>
  </si>
  <si>
    <t>18.5</t>
  </si>
  <si>
    <t>176.18</t>
  </si>
  <si>
    <t>156.12</t>
  </si>
  <si>
    <t>218.97</t>
  </si>
  <si>
    <t>188.48</t>
  </si>
  <si>
    <t>291.24</t>
  </si>
  <si>
    <t>78.44</t>
  </si>
  <si>
    <t>2.91</t>
  </si>
  <si>
    <t>75.2</t>
  </si>
  <si>
    <t>393.75</t>
  </si>
  <si>
    <t>1658.34</t>
  </si>
  <si>
    <t>370.8</t>
  </si>
  <si>
    <t>45411.9</t>
  </si>
  <si>
    <t>648.75</t>
  </si>
  <si>
    <t>17029.7</t>
  </si>
  <si>
    <t>68118.8</t>
  </si>
  <si>
    <t>3.16</t>
  </si>
  <si>
    <t>181.41</t>
  </si>
  <si>
    <t>178.82</t>
  </si>
  <si>
    <t>225.31</t>
  </si>
  <si>
    <t>212.44</t>
  </si>
  <si>
    <t>77.75</t>
  </si>
  <si>
    <t>3.11</t>
  </si>
  <si>
    <t>63.8</t>
  </si>
  <si>
    <t>74.3</t>
  </si>
  <si>
    <t>1716.27</t>
  </si>
  <si>
    <t>52056.7</t>
  </si>
  <si>
    <t>3.07</t>
  </si>
  <si>
    <t>13.35</t>
  </si>
  <si>
    <t>4.03</t>
  </si>
  <si>
    <t>16.85</t>
  </si>
  <si>
    <t>7.52</t>
  </si>
  <si>
    <t>16.64</t>
  </si>
  <si>
    <t>264.62</t>
  </si>
  <si>
    <t>0.56</t>
  </si>
  <si>
    <t>40.6</t>
  </si>
  <si>
    <t>72.8</t>
  </si>
  <si>
    <t>41.5</t>
  </si>
  <si>
    <t>25.1</t>
  </si>
  <si>
    <t>26.5</t>
  </si>
  <si>
    <t>41.14</t>
  </si>
  <si>
    <t>5.26</t>
  </si>
  <si>
    <t>117.32</t>
  </si>
  <si>
    <t>4.44</t>
  </si>
  <si>
    <t>93.2</t>
  </si>
  <si>
    <t>16.01</t>
  </si>
  <si>
    <t>4.86</t>
  </si>
  <si>
    <t>20.05</t>
  </si>
  <si>
    <t>8.42</t>
  </si>
  <si>
    <t>4.9</t>
  </si>
  <si>
    <t>19.86</t>
  </si>
  <si>
    <t>267.59</t>
  </si>
  <si>
    <t>0.68</t>
  </si>
  <si>
    <t>48.9</t>
  </si>
  <si>
    <t>119.4</t>
  </si>
  <si>
    <t>58.85</t>
  </si>
  <si>
    <t>57.5</t>
  </si>
  <si>
    <t>6.02</t>
  </si>
  <si>
    <t>203.52</t>
  </si>
  <si>
    <t>31.8</t>
  </si>
  <si>
    <t>76.32</t>
  </si>
  <si>
    <t>305.28</t>
  </si>
  <si>
    <t>5.69</t>
  </si>
  <si>
    <t>14.8</t>
  </si>
  <si>
    <t>104.3</t>
  </si>
  <si>
    <t>5.5</t>
  </si>
  <si>
    <t>19.84</t>
  </si>
  <si>
    <t>6.25</t>
  </si>
  <si>
    <t>24.76</t>
  </si>
  <si>
    <t>10.11</t>
  </si>
  <si>
    <t>6.38</t>
  </si>
  <si>
    <t>24.65</t>
  </si>
  <si>
    <t>252.87</t>
  </si>
  <si>
    <t>0.79</t>
  </si>
  <si>
    <t>57.3</t>
  </si>
  <si>
    <t>86.7</t>
  </si>
  <si>
    <t>173.4</t>
  </si>
  <si>
    <t>35.2</t>
  </si>
  <si>
    <t>55.6</t>
  </si>
  <si>
    <t>20.83</t>
  </si>
  <si>
    <t>84.85</t>
  </si>
  <si>
    <t>67.2</t>
  </si>
  <si>
    <t>8.16</t>
  </si>
  <si>
    <t>345.61</t>
  </si>
  <si>
    <t>43.58</t>
  </si>
  <si>
    <t>129.64</t>
  </si>
  <si>
    <t>518.54</t>
  </si>
  <si>
    <t>124.9</t>
  </si>
  <si>
    <t>38.8</t>
  </si>
  <si>
    <t>7.84</t>
  </si>
  <si>
    <t>30.06</t>
  </si>
  <si>
    <t>13.24</t>
  </si>
  <si>
    <t>8.04</t>
  </si>
  <si>
    <t>30.46</t>
  </si>
  <si>
    <t>233.51</t>
  </si>
  <si>
    <t>0.91</t>
  </si>
  <si>
    <t>65.7</t>
  </si>
  <si>
    <t>39.8</t>
  </si>
  <si>
    <t>42.6</t>
  </si>
  <si>
    <t>76.9</t>
  </si>
  <si>
    <t>117.63</t>
  </si>
  <si>
    <t>549.13</t>
  </si>
  <si>
    <t>205.92</t>
  </si>
  <si>
    <t>823.68</t>
  </si>
  <si>
    <t>6.89</t>
  </si>
  <si>
    <t>17.3</t>
  </si>
  <si>
    <t>45.3</t>
  </si>
  <si>
    <t>8.89</t>
  </si>
  <si>
    <t>35.46</t>
  </si>
  <si>
    <t>14.52</t>
  </si>
  <si>
    <t>9.12</t>
  </si>
  <si>
    <t>35.56</t>
  </si>
  <si>
    <t>225.17</t>
  </si>
  <si>
    <t>1.02</t>
  </si>
  <si>
    <t>74.5</t>
  </si>
  <si>
    <t>1.1</t>
  </si>
  <si>
    <t>45.2</t>
  </si>
  <si>
    <t>48.2</t>
  </si>
  <si>
    <t>38.47</t>
  </si>
  <si>
    <t>156.49</t>
  </si>
  <si>
    <t>87.1</t>
  </si>
  <si>
    <t>828.48</t>
  </si>
  <si>
    <t>72.68</t>
  </si>
  <si>
    <t>310.69</t>
  </si>
  <si>
    <t>1242.74</t>
  </si>
  <si>
    <t>7.58</t>
  </si>
  <si>
    <t>178.5</t>
  </si>
  <si>
    <t>33.33</t>
  </si>
  <si>
    <t>10.74</t>
  </si>
  <si>
    <t>41.59</t>
  </si>
  <si>
    <t>18.05</t>
  </si>
  <si>
    <t>211.9</t>
  </si>
  <si>
    <t>82.8</t>
  </si>
  <si>
    <t>49.8</t>
  </si>
  <si>
    <t>53.2</t>
  </si>
  <si>
    <t>203.82</t>
  </si>
  <si>
    <t>96.6</t>
  </si>
  <si>
    <t>21.1</t>
  </si>
  <si>
    <t>7.88</t>
  </si>
  <si>
    <t>64.3</t>
  </si>
  <si>
    <t>40.33</t>
  </si>
  <si>
    <t>12.79</t>
  </si>
  <si>
    <t>50.15</t>
  </si>
  <si>
    <t>50.48</t>
  </si>
  <si>
    <t>195.96</t>
  </si>
  <si>
    <t>1.26</t>
  </si>
  <si>
    <t>91.7</t>
  </si>
  <si>
    <t>55.1</t>
  </si>
  <si>
    <t>66.55</t>
  </si>
  <si>
    <t>270.59</t>
  </si>
  <si>
    <t>28.6</t>
  </si>
  <si>
    <t>1766.1</t>
  </si>
  <si>
    <t>109.45</t>
  </si>
  <si>
    <t>662.17</t>
  </si>
  <si>
    <t>2648.69</t>
  </si>
  <si>
    <t>8.05</t>
  </si>
  <si>
    <t>21.7</t>
  </si>
  <si>
    <t>47.99</t>
  </si>
  <si>
    <t>15.06</t>
  </si>
  <si>
    <t>59.74</t>
  </si>
  <si>
    <t>25.14</t>
  </si>
  <si>
    <t>60.29</t>
  </si>
  <si>
    <t>178.39</t>
  </si>
  <si>
    <t>1.37</t>
  </si>
  <si>
    <t>86.4</t>
  </si>
  <si>
    <t>351.69</t>
  </si>
  <si>
    <t>117.5</t>
  </si>
  <si>
    <t>41.7</t>
  </si>
  <si>
    <t>2511.47</t>
  </si>
  <si>
    <t>941.76</t>
  </si>
  <si>
    <t>3767.04</t>
  </si>
  <si>
    <t>7.94</t>
  </si>
  <si>
    <t>21.9</t>
  </si>
  <si>
    <t>310.5</t>
  </si>
  <si>
    <t>86.8</t>
  </si>
  <si>
    <t>54.14</t>
  </si>
  <si>
    <t>67.36</t>
  </si>
  <si>
    <t>28.74</t>
  </si>
  <si>
    <t>16.9</t>
  </si>
  <si>
    <t>68.14</t>
  </si>
  <si>
    <t>170.51</t>
  </si>
  <si>
    <t>1.48</t>
  </si>
  <si>
    <t>69.1</t>
  </si>
  <si>
    <t>105.63</t>
  </si>
  <si>
    <t>430.17</t>
  </si>
  <si>
    <t>127.8</t>
  </si>
  <si>
    <t>52.6</t>
  </si>
  <si>
    <t>3345.1</t>
  </si>
  <si>
    <t>154.38</t>
  </si>
  <si>
    <t>1254.3</t>
  </si>
  <si>
    <t>5017.19</t>
  </si>
  <si>
    <t>8.18</t>
  </si>
  <si>
    <t>23.6</t>
  </si>
  <si>
    <t>354.7</t>
  </si>
  <si>
    <t>97.3</t>
  </si>
  <si>
    <t>60.64</t>
  </si>
  <si>
    <t>75.36</t>
  </si>
  <si>
    <t>31.78</t>
  </si>
  <si>
    <t>19.5</t>
  </si>
  <si>
    <t>76.38</t>
  </si>
  <si>
    <t>164.44</t>
  </si>
  <si>
    <t>1.6</t>
  </si>
  <si>
    <t>518.13</t>
  </si>
  <si>
    <t>138.1</t>
  </si>
  <si>
    <t>62.4</t>
  </si>
  <si>
    <t>4365.76</t>
  </si>
  <si>
    <t>179.9</t>
  </si>
  <si>
    <t>1637.09</t>
  </si>
  <si>
    <t>6548.36</t>
  </si>
  <si>
    <t>8.62</t>
  </si>
  <si>
    <t>24.5</t>
  </si>
  <si>
    <t>391.5</t>
  </si>
  <si>
    <t>69.96</t>
  </si>
  <si>
    <t>21.73</t>
  </si>
  <si>
    <t>87.02</t>
  </si>
  <si>
    <t>37.75</t>
  </si>
  <si>
    <t>22.3</t>
  </si>
  <si>
    <t>88.71</t>
  </si>
  <si>
    <t>152.21</t>
  </si>
  <si>
    <t>1.72</t>
  </si>
  <si>
    <t>157.5</t>
  </si>
  <si>
    <t>641.17</t>
  </si>
  <si>
    <t>147.4</t>
  </si>
  <si>
    <t>5797.1</t>
  </si>
  <si>
    <t>2173.5</t>
  </si>
  <si>
    <t>8.48</t>
  </si>
  <si>
    <t>459.8</t>
  </si>
  <si>
    <t>77.47</t>
  </si>
  <si>
    <t>24.73</t>
  </si>
  <si>
    <t>96.24</t>
  </si>
  <si>
    <t>40.76</t>
  </si>
  <si>
    <t>97.34</t>
  </si>
  <si>
    <t>141.94</t>
  </si>
  <si>
    <t>1.76</t>
  </si>
  <si>
    <t>174.38</t>
  </si>
  <si>
    <t>709.74</t>
  </si>
  <si>
    <t>155.3</t>
  </si>
  <si>
    <t>6845.5</t>
  </si>
  <si>
    <t>220.88</t>
  </si>
  <si>
    <t>2567.67</t>
  </si>
  <si>
    <t>10270.7</t>
  </si>
  <si>
    <t>7.65</t>
  </si>
  <si>
    <t>507.3</t>
  </si>
  <si>
    <t>82.49</t>
  </si>
  <si>
    <t>27.91</t>
  </si>
  <si>
    <t>102.47</t>
  </si>
  <si>
    <t>44.48</t>
  </si>
  <si>
    <t>28.2</t>
  </si>
  <si>
    <t>104.41</t>
  </si>
  <si>
    <t>134.59</t>
  </si>
  <si>
    <t>1.79</t>
  </si>
  <si>
    <t>185.63</t>
  </si>
  <si>
    <t>755.95</t>
  </si>
  <si>
    <t>162.2</t>
  </si>
  <si>
    <t>7757.58</t>
  </si>
  <si>
    <t>235.13</t>
  </si>
  <si>
    <t>2909.67</t>
  </si>
  <si>
    <t>11638.7</t>
  </si>
  <si>
    <t>7.17</t>
  </si>
  <si>
    <t>554.4</t>
  </si>
  <si>
    <t>87.5</t>
  </si>
  <si>
    <t>31.29</t>
  </si>
  <si>
    <t>108.7</t>
  </si>
  <si>
    <t>49.2</t>
  </si>
  <si>
    <t>31.5</t>
  </si>
  <si>
    <t>112.26</t>
  </si>
  <si>
    <t>127.97</t>
  </si>
  <si>
    <t>1.83</t>
  </si>
  <si>
    <t>79.8</t>
  </si>
  <si>
    <t>196.88</t>
  </si>
  <si>
    <t>802.28</t>
  </si>
  <si>
    <t>169.2</t>
  </si>
  <si>
    <t>8729.83</t>
  </si>
  <si>
    <t>249.38</t>
  </si>
  <si>
    <t>3273.05</t>
  </si>
  <si>
    <t>13092.2</t>
  </si>
  <si>
    <t>6.74</t>
  </si>
  <si>
    <t>603.9</t>
  </si>
  <si>
    <t>95.04</t>
  </si>
  <si>
    <t>38.62</t>
  </si>
  <si>
    <t>57.35</t>
  </si>
  <si>
    <t>38.7</t>
  </si>
  <si>
    <t>124.82</t>
  </si>
  <si>
    <t>120.13</t>
  </si>
  <si>
    <t>1.91</t>
  </si>
  <si>
    <t>73.4</t>
  </si>
  <si>
    <t>872.86</t>
  </si>
  <si>
    <t>183.3</t>
  </si>
  <si>
    <t>10573.2</t>
  </si>
  <si>
    <t>278.25</t>
  </si>
  <si>
    <t>3965.06</t>
  </si>
  <si>
    <t>15860.3</t>
  </si>
  <si>
    <t>27.1</t>
  </si>
  <si>
    <t>707.1</t>
  </si>
  <si>
    <t>105.13</t>
  </si>
  <si>
    <t>46.13</t>
  </si>
  <si>
    <t>130.43</t>
  </si>
  <si>
    <t>65.76</t>
  </si>
  <si>
    <t>45.8</t>
  </si>
  <si>
    <t>139.73</t>
  </si>
  <si>
    <t>112.92</t>
  </si>
  <si>
    <t>2.01</t>
  </si>
  <si>
    <t>72.9</t>
  </si>
  <si>
    <t>79.3</t>
  </si>
  <si>
    <t>236.25</t>
  </si>
  <si>
    <t>965.53</t>
  </si>
  <si>
    <t>202.6</t>
  </si>
  <si>
    <t>13193.3</t>
  </si>
  <si>
    <t>314.25</t>
  </si>
  <si>
    <t>4949.44</t>
  </si>
  <si>
    <t>19797.8</t>
  </si>
  <si>
    <t>5.58</t>
  </si>
  <si>
    <t>29.9</t>
  </si>
  <si>
    <t>811.4</t>
  </si>
  <si>
    <t>115.17</t>
  </si>
  <si>
    <t>53.98</t>
  </si>
  <si>
    <t>142.68</t>
  </si>
  <si>
    <t>75.18</t>
  </si>
  <si>
    <t>106.57</t>
  </si>
  <si>
    <t>2.11</t>
  </si>
  <si>
    <t>72.4</t>
  </si>
  <si>
    <t>79.1</t>
  </si>
  <si>
    <t>258.75</t>
  </si>
  <si>
    <t>1058.51</t>
  </si>
  <si>
    <t>222.1</t>
  </si>
  <si>
    <t>16111.3</t>
  </si>
  <si>
    <t>350.25</t>
  </si>
  <si>
    <t>6041.81</t>
  </si>
  <si>
    <t>24167.3</t>
  </si>
  <si>
    <t>5.09</t>
  </si>
  <si>
    <t>32.5</t>
  </si>
  <si>
    <t>921.6</t>
  </si>
  <si>
    <t>62.36</t>
  </si>
  <si>
    <t>148.94</t>
  </si>
  <si>
    <t>83.96</t>
  </si>
  <si>
    <t>61.5</t>
  </si>
  <si>
    <t>166.42</t>
  </si>
  <si>
    <t>104.25</t>
  </si>
  <si>
    <t>2.21</t>
  </si>
  <si>
    <t>71.5</t>
  </si>
  <si>
    <t>78.6</t>
  </si>
  <si>
    <t>1106.9</t>
  </si>
  <si>
    <t>240.9</t>
  </si>
  <si>
    <t>18576.2</t>
  </si>
  <si>
    <t>125.27</t>
  </si>
  <si>
    <t>71.21</t>
  </si>
  <si>
    <t>155.2</t>
  </si>
  <si>
    <t>92.75</t>
  </si>
  <si>
    <t>177.41</t>
  </si>
  <si>
    <t>2.31</t>
  </si>
  <si>
    <t>70.5</t>
  </si>
  <si>
    <t>78.2</t>
  </si>
  <si>
    <t>281.25</t>
  </si>
  <si>
    <t>1155.66</t>
  </si>
  <si>
    <t>259.8</t>
  </si>
  <si>
    <t>423.75</t>
  </si>
  <si>
    <t>7945.31</t>
  </si>
  <si>
    <t>31781.3</t>
  </si>
  <si>
    <t>4.66</t>
  </si>
  <si>
    <t>37.4</t>
  </si>
  <si>
    <t>130.32</t>
  </si>
  <si>
    <t>80.53</t>
  </si>
  <si>
    <t>161.47</t>
  </si>
  <si>
    <t>103.55</t>
  </si>
  <si>
    <t>189.97</t>
  </si>
  <si>
    <t>99.59</t>
  </si>
  <si>
    <t>2.41</t>
  </si>
  <si>
    <t>69.7</t>
  </si>
  <si>
    <t>77.7</t>
  </si>
  <si>
    <t>1204.79</t>
  </si>
  <si>
    <t>277.9</t>
  </si>
  <si>
    <t>23945.7</t>
  </si>
  <si>
    <t>460.5</t>
  </si>
  <si>
    <t>8979.75</t>
  </si>
  <si>
    <t>4.47</t>
  </si>
  <si>
    <t>135.43</t>
  </si>
  <si>
    <t>93.44</t>
  </si>
  <si>
    <t>168.02</t>
  </si>
  <si>
    <t>116.5</t>
  </si>
  <si>
    <t>92.2</t>
  </si>
  <si>
    <t>204.1</t>
  </si>
  <si>
    <t>96.15</t>
  </si>
  <si>
    <t>2.5</t>
  </si>
  <si>
    <t>68.4</t>
  </si>
  <si>
    <t>303.75</t>
  </si>
  <si>
    <t>1256.74</t>
  </si>
  <si>
    <t>26851.7</t>
  </si>
  <si>
    <t>497.25</t>
  </si>
  <si>
    <t>10069.3</t>
  </si>
  <si>
    <t>40277.3</t>
  </si>
  <si>
    <t>4.29</t>
  </si>
  <si>
    <t>40.1</t>
  </si>
  <si>
    <t>140.56</t>
  </si>
  <si>
    <t>111.64</t>
  </si>
  <si>
    <t>174.75</t>
  </si>
  <si>
    <t>94.41</t>
  </si>
  <si>
    <t>2.7</t>
  </si>
  <si>
    <t>66.5</t>
  </si>
  <si>
    <t>1312.26</t>
  </si>
  <si>
    <t>332.7</t>
  </si>
  <si>
    <t>32003.5</t>
  </si>
  <si>
    <t>571.5</t>
  </si>
  <si>
    <t>12001.5</t>
  </si>
  <si>
    <t>150.76</t>
  </si>
  <si>
    <t>134.53</t>
  </si>
  <si>
    <t>187.36</t>
  </si>
  <si>
    <t>163.8</t>
  </si>
  <si>
    <t>251.99</t>
  </si>
  <si>
    <t>90.34</t>
  </si>
  <si>
    <t>2.9</t>
  </si>
  <si>
    <t>1414.48</t>
  </si>
  <si>
    <t>368.8</t>
  </si>
  <si>
    <t>38700.8</t>
  </si>
  <si>
    <t>14512.5</t>
  </si>
  <si>
    <t>3.73</t>
  </si>
  <si>
    <t>48.1</t>
  </si>
  <si>
    <t>155.92</t>
  </si>
  <si>
    <t>154.81</t>
  </si>
  <si>
    <t>193.67</t>
  </si>
  <si>
    <t>184.72</t>
  </si>
  <si>
    <t>272.4</t>
  </si>
  <si>
    <t>89.34</t>
  </si>
  <si>
    <t>63.5</t>
  </si>
  <si>
    <t>74.1</t>
  </si>
  <si>
    <t>1469.71</t>
  </si>
  <si>
    <t>44593.7</t>
  </si>
  <si>
    <t>719.25</t>
  </si>
  <si>
    <t>16722.6</t>
  </si>
  <si>
    <t>66890.3</t>
  </si>
  <si>
    <t>3.6</t>
  </si>
  <si>
    <t>35.72</t>
  </si>
  <si>
    <t>45.28</t>
  </si>
  <si>
    <t>9.6</t>
  </si>
  <si>
    <t>41.76</t>
  </si>
  <si>
    <t>116.35</t>
  </si>
  <si>
    <t>46.3</t>
  </si>
  <si>
    <t>1.24</t>
  </si>
  <si>
    <t>27.4</t>
  </si>
  <si>
    <t>28.09</t>
  </si>
  <si>
    <t>116.31</t>
  </si>
  <si>
    <t>68.5</t>
  </si>
  <si>
    <t>374.53</t>
  </si>
  <si>
    <t>140.45</t>
  </si>
  <si>
    <t>561.8</t>
  </si>
  <si>
    <t>1.75</t>
  </si>
  <si>
    <t>4.67</t>
  </si>
  <si>
    <t>222.5</t>
  </si>
  <si>
    <t>66.4</t>
  </si>
  <si>
    <t>44.45</t>
  </si>
  <si>
    <t>13.83</t>
  </si>
  <si>
    <t>55.98</t>
  </si>
  <si>
    <t>21.15</t>
  </si>
  <si>
    <t>52.12</t>
  </si>
  <si>
    <t>111.15</t>
  </si>
  <si>
    <t>0.74</t>
  </si>
  <si>
    <t>1.22</t>
  </si>
  <si>
    <t>34.5</t>
  </si>
  <si>
    <t>41.67</t>
  </si>
  <si>
    <t>171.63</t>
  </si>
  <si>
    <t>661.33</t>
  </si>
  <si>
    <t>37.49</t>
  </si>
  <si>
    <t>247.96</t>
  </si>
  <si>
    <t>991.85</t>
  </si>
  <si>
    <t>2.13</t>
  </si>
  <si>
    <t>5.92</t>
  </si>
  <si>
    <t>260.9</t>
  </si>
  <si>
    <t>53.86</t>
  </si>
  <si>
    <t>16.63</t>
  </si>
  <si>
    <t>67.49</t>
  </si>
  <si>
    <t>15.1</t>
  </si>
  <si>
    <t>63.27</t>
  </si>
  <si>
    <t>106.33</t>
  </si>
  <si>
    <t>0.86</t>
  </si>
  <si>
    <t>63.9</t>
  </si>
  <si>
    <t>1.2</t>
  </si>
  <si>
    <t>37.7</t>
  </si>
  <si>
    <t>58.62</t>
  </si>
  <si>
    <t>240.51</t>
  </si>
  <si>
    <t>1078.62</t>
  </si>
  <si>
    <t>50.37</t>
  </si>
  <si>
    <t>404.47</t>
  </si>
  <si>
    <t>1617.88</t>
  </si>
  <si>
    <t>2.48</t>
  </si>
  <si>
    <t>7.08</t>
  </si>
  <si>
    <t>301.6</t>
  </si>
  <si>
    <t>97.1</t>
  </si>
  <si>
    <t>64.02</t>
  </si>
  <si>
    <t>20.31</t>
  </si>
  <si>
    <t>80.42</t>
  </si>
  <si>
    <t>30.86</t>
  </si>
  <si>
    <t>18.8</t>
  </si>
  <si>
    <t>76.22</t>
  </si>
  <si>
    <t>99.9</t>
  </si>
  <si>
    <t>0.97</t>
  </si>
  <si>
    <t>72.5</t>
  </si>
  <si>
    <t>1.19</t>
  </si>
  <si>
    <t>79.22</t>
  </si>
  <si>
    <t>325.46</t>
  </si>
  <si>
    <t>84.1</t>
  </si>
  <si>
    <t>1659.12</t>
  </si>
  <si>
    <t>65.15</t>
  </si>
  <si>
    <t>621.9</t>
  </si>
  <si>
    <t>2487.62</t>
  </si>
  <si>
    <t>2.65</t>
  </si>
  <si>
    <t>7.43</t>
  </si>
  <si>
    <t>74.77</t>
  </si>
  <si>
    <t>23.56</t>
  </si>
  <si>
    <t>93.56</t>
  </si>
  <si>
    <t>34.4</t>
  </si>
  <si>
    <t>96.46</t>
  </si>
  <si>
    <t>1.09</t>
  </si>
  <si>
    <t>81.3</t>
  </si>
  <si>
    <t>1.18</t>
  </si>
  <si>
    <t>50.8</t>
  </si>
  <si>
    <t>103.79</t>
  </si>
  <si>
    <t>425.19</t>
  </si>
  <si>
    <t>2435.24</t>
  </si>
  <si>
    <t>81.84</t>
  </si>
  <si>
    <t>913.33</t>
  </si>
  <si>
    <t>3653.34</t>
  </si>
  <si>
    <t>2.95</t>
  </si>
  <si>
    <t>8.41</t>
  </si>
  <si>
    <t>427.4</t>
  </si>
  <si>
    <t>86.18</t>
  </si>
  <si>
    <t>26.99</t>
  </si>
  <si>
    <t>107.95</t>
  </si>
  <si>
    <t>40.75</t>
  </si>
  <si>
    <t>25.5</t>
  </si>
  <si>
    <t>91.6</t>
  </si>
  <si>
    <t>52.7</t>
  </si>
  <si>
    <t>56.1</t>
  </si>
  <si>
    <t>132.61</t>
  </si>
  <si>
    <t>543.22</t>
  </si>
  <si>
    <t>3448.34</t>
  </si>
  <si>
    <t>100.43</t>
  </si>
  <si>
    <t>1292.97</t>
  </si>
  <si>
    <t>5171.89</t>
  </si>
  <si>
    <t>8.93</t>
  </si>
  <si>
    <t>506.1</t>
  </si>
  <si>
    <t>98.28</t>
  </si>
  <si>
    <t>122.71</t>
  </si>
  <si>
    <t>44.87</t>
  </si>
  <si>
    <t>29.1</t>
  </si>
  <si>
    <t>88.59</t>
  </si>
  <si>
    <t>1.32</t>
  </si>
  <si>
    <t>98.9</t>
  </si>
  <si>
    <t>57.9</t>
  </si>
  <si>
    <t>61.6</t>
  </si>
  <si>
    <t>678.55</t>
  </si>
  <si>
    <t>114.6</t>
  </si>
  <si>
    <t>4736.58</t>
  </si>
  <si>
    <t>120.91</t>
  </si>
  <si>
    <t>1776.17</t>
  </si>
  <si>
    <t>7104.67</t>
  </si>
  <si>
    <t>3.36</t>
  </si>
  <si>
    <t>9.81</t>
  </si>
  <si>
    <t>558.9</t>
  </si>
  <si>
    <t>132.83</t>
  </si>
  <si>
    <t>39.83</t>
  </si>
  <si>
    <t>165.74</t>
  </si>
  <si>
    <t>37.1</t>
  </si>
  <si>
    <t>1.46</t>
  </si>
  <si>
    <t>246.02</t>
  </si>
  <si>
    <t>1005.93</t>
  </si>
  <si>
    <t>7806.99</t>
  </si>
  <si>
    <t>147.56</t>
  </si>
  <si>
    <t>2927.59</t>
  </si>
  <si>
    <t>11710.4</t>
  </si>
  <si>
    <t>2.94</t>
  </si>
  <si>
    <t>9.11</t>
  </si>
  <si>
    <t>740.9</t>
  </si>
  <si>
    <t>145.73</t>
  </si>
  <si>
    <t>43.15</t>
  </si>
  <si>
    <t>181.76</t>
  </si>
  <si>
    <t>67.25</t>
  </si>
  <si>
    <t>71.36</t>
  </si>
  <si>
    <t>1.17</t>
  </si>
  <si>
    <t>73.1</t>
  </si>
  <si>
    <t>291.79</t>
  </si>
  <si>
    <t>1192.47</t>
  </si>
  <si>
    <t>137.6</t>
  </si>
  <si>
    <t>10015.9</t>
  </si>
  <si>
    <t>172.53</t>
  </si>
  <si>
    <t>3756.73</t>
  </si>
  <si>
    <t>15026.9</t>
  </si>
  <si>
    <t>9.83</t>
  </si>
  <si>
    <t>825.1</t>
  </si>
  <si>
    <t>158.95</t>
  </si>
  <si>
    <t>47.62</t>
  </si>
  <si>
    <t>197.94</t>
  </si>
  <si>
    <t>71.87</t>
  </si>
  <si>
    <t>45.1</t>
  </si>
  <si>
    <t>188.4</t>
  </si>
  <si>
    <t>70.42</t>
  </si>
  <si>
    <t>1.69</t>
  </si>
  <si>
    <t>342.14</t>
  </si>
  <si>
    <t>1396.68</t>
  </si>
  <si>
    <t>147.9</t>
  </si>
  <si>
    <t>12635.4</t>
  </si>
  <si>
    <t>199.44</t>
  </si>
  <si>
    <t>4738.69</t>
  </si>
  <si>
    <t>18954.8</t>
  </si>
  <si>
    <t>10.6</t>
  </si>
  <si>
    <t>888.4</t>
  </si>
  <si>
    <t>202.26</t>
  </si>
  <si>
    <t>251.88</t>
  </si>
  <si>
    <t>90.45</t>
  </si>
  <si>
    <t>237.86</t>
  </si>
  <si>
    <t>60.4</t>
  </si>
  <si>
    <t>468.49</t>
  </si>
  <si>
    <t>1913.18</t>
  </si>
  <si>
    <t>161.2</t>
  </si>
  <si>
    <t>18801.8</t>
  </si>
  <si>
    <t>233.28</t>
  </si>
  <si>
    <t>7050.74</t>
  </si>
  <si>
    <t>28202.9</t>
  </si>
  <si>
    <t>3.01</t>
  </si>
  <si>
    <t>9.9</t>
  </si>
  <si>
    <t>147.71</t>
  </si>
  <si>
    <t>43.26</t>
  </si>
  <si>
    <t>183.78</t>
  </si>
  <si>
    <t>41.9</t>
  </si>
  <si>
    <t>176.63</t>
  </si>
  <si>
    <t>79.11</t>
  </si>
  <si>
    <t>1.78</t>
  </si>
  <si>
    <t>82.9</t>
  </si>
  <si>
    <t>337.22</t>
  </si>
  <si>
    <t>1374.41</t>
  </si>
  <si>
    <t>13083.2</t>
  </si>
  <si>
    <t>221.89</t>
  </si>
  <si>
    <t>4906.49</t>
  </si>
  <si>
    <t>19625.9</t>
  </si>
  <si>
    <t>4.05</t>
  </si>
  <si>
    <t>844.6</t>
  </si>
  <si>
    <t>206.8</t>
  </si>
  <si>
    <t>62.89</t>
  </si>
  <si>
    <t>257.28</t>
  </si>
  <si>
    <t>94.8</t>
  </si>
  <si>
    <t>58.6</t>
  </si>
  <si>
    <t>244.92</t>
  </si>
  <si>
    <t>59.94</t>
  </si>
  <si>
    <t>1.87</t>
  </si>
  <si>
    <t>79.5</t>
  </si>
  <si>
    <t>84.3</t>
  </si>
  <si>
    <t>477.4</t>
  </si>
  <si>
    <t>1950.72</t>
  </si>
  <si>
    <t>20306.2</t>
  </si>
  <si>
    <t>246.43</t>
  </si>
  <si>
    <t>7614.61</t>
  </si>
  <si>
    <t>30458.4</t>
  </si>
  <si>
    <t>2.93</t>
  </si>
  <si>
    <t>206.83</t>
  </si>
  <si>
    <t>66.65</t>
  </si>
  <si>
    <t>248.06</t>
  </si>
  <si>
    <t>60.13</t>
  </si>
  <si>
    <t>1.9</t>
  </si>
  <si>
    <t>1952.71</t>
  </si>
  <si>
    <t>174.9</t>
  </si>
  <si>
    <t>21453.3</t>
  </si>
  <si>
    <t>260.33</t>
  </si>
  <si>
    <t>8044.27</t>
  </si>
  <si>
    <t>32177.1</t>
  </si>
  <si>
    <t>206.2</t>
  </si>
  <si>
    <t>256.48</t>
  </si>
  <si>
    <t>66.2</t>
  </si>
  <si>
    <t>250.42</t>
  </si>
  <si>
    <t>60.5</t>
  </si>
  <si>
    <t>78.3</t>
  </si>
  <si>
    <t>83.6</t>
  </si>
  <si>
    <t>474.32</t>
  </si>
  <si>
    <t>1942.35</t>
  </si>
  <si>
    <t>180.8</t>
  </si>
  <si>
    <t>22451.1</t>
  </si>
  <si>
    <t>273.35</t>
  </si>
  <si>
    <t>8419.18</t>
  </si>
  <si>
    <t>33676.7</t>
  </si>
  <si>
    <t>205.6</t>
  </si>
  <si>
    <t>78.17</t>
  </si>
  <si>
    <t>255.68</t>
  </si>
  <si>
    <t>110.4</t>
  </si>
  <si>
    <t>73.9</t>
  </si>
  <si>
    <t>255.91</t>
  </si>
  <si>
    <t>61.35</t>
  </si>
  <si>
    <t>471.24</t>
  </si>
  <si>
    <t>1934.13</t>
  </si>
  <si>
    <t>194.9</t>
  </si>
  <si>
    <t>24629.4</t>
  </si>
  <si>
    <t>300.86</t>
  </si>
  <si>
    <t>9236.4</t>
  </si>
  <si>
    <t>36945.6</t>
  </si>
  <si>
    <t>14.2</t>
  </si>
  <si>
    <t>205.67</t>
  </si>
  <si>
    <t>87.8</t>
  </si>
  <si>
    <t>262.98</t>
  </si>
  <si>
    <t>62.69</t>
  </si>
  <si>
    <t>2.1</t>
  </si>
  <si>
    <t>82.3</t>
  </si>
  <si>
    <t>1939.2</t>
  </si>
  <si>
    <t>27522.2</t>
  </si>
  <si>
    <t>336.17</t>
  </si>
  <si>
    <t>10320.3</t>
  </si>
  <si>
    <t>41281.1</t>
  </si>
  <si>
    <t>205.09</t>
  </si>
  <si>
    <t>97.44</t>
  </si>
  <si>
    <t>254.88</t>
  </si>
  <si>
    <t>129.2</t>
  </si>
  <si>
    <t>270.04</t>
  </si>
  <si>
    <t>63.37</t>
  </si>
  <si>
    <t>2.18</t>
  </si>
  <si>
    <t>81.5</t>
  </si>
  <si>
    <t>468.18</t>
  </si>
  <si>
    <t>1932.02</t>
  </si>
  <si>
    <t>229.5</t>
  </si>
  <si>
    <t>30213.9</t>
  </si>
  <si>
    <t>370.26</t>
  </si>
  <si>
    <t>45319.8</t>
  </si>
  <si>
    <t>2.89</t>
  </si>
  <si>
    <t>18.6</t>
  </si>
  <si>
    <t>205.17</t>
  </si>
  <si>
    <t>107.49</t>
  </si>
  <si>
    <t>139.2</t>
  </si>
  <si>
    <t>277.89</t>
  </si>
  <si>
    <t>64.41</t>
  </si>
  <si>
    <t>2.28</t>
  </si>
  <si>
    <t>73.5</t>
  </si>
  <si>
    <t>80.9</t>
  </si>
  <si>
    <t>1937.31</t>
  </si>
  <si>
    <t>247.2</t>
  </si>
  <si>
    <t>33210.5</t>
  </si>
  <si>
    <t>406.98</t>
  </si>
  <si>
    <t>12453.6</t>
  </si>
  <si>
    <t>49814.4</t>
  </si>
  <si>
    <t>204.59</t>
  </si>
  <si>
    <t>117.54</t>
  </si>
  <si>
    <t>254.08</t>
  </si>
  <si>
    <t>285.74</t>
  </si>
  <si>
    <t>65.11</t>
  </si>
  <si>
    <t>2.37</t>
  </si>
  <si>
    <t>72.2</t>
  </si>
  <si>
    <t>465.13</t>
  </si>
  <si>
    <t>1930.38</t>
  </si>
  <si>
    <t>35970.6</t>
  </si>
  <si>
    <t>442.25</t>
  </si>
  <si>
    <t>13488.6</t>
  </si>
  <si>
    <t>53954.5</t>
  </si>
  <si>
    <t>2.88</t>
  </si>
  <si>
    <t>23.1</t>
  </si>
  <si>
    <t>204.67</t>
  </si>
  <si>
    <t>127.56</t>
  </si>
  <si>
    <t>293.59</t>
  </si>
  <si>
    <t>66.04</t>
  </si>
  <si>
    <t>2.47</t>
  </si>
  <si>
    <t>71.3</t>
  </si>
  <si>
    <t>79.6</t>
  </si>
  <si>
    <t>1935.67</t>
  </si>
  <si>
    <t>284.1</t>
  </si>
  <si>
    <t>38947.5</t>
  </si>
  <si>
    <t>478.85</t>
  </si>
  <si>
    <t>14604.9</t>
  </si>
  <si>
    <t>58419.7</t>
  </si>
  <si>
    <t>204.09</t>
  </si>
  <si>
    <t>137.58</t>
  </si>
  <si>
    <t>253.28</t>
  </si>
  <si>
    <t>169.8</t>
  </si>
  <si>
    <t>300.66</t>
  </si>
  <si>
    <t>66.84</t>
  </si>
  <si>
    <t>2.56</t>
  </si>
  <si>
    <t>70.1</t>
  </si>
  <si>
    <t>78.7</t>
  </si>
  <si>
    <t>462.08</t>
  </si>
  <si>
    <t>1928.78</t>
  </si>
  <si>
    <t>301.3</t>
  </si>
  <si>
    <t>41649.8</t>
  </si>
  <si>
    <t>513.76</t>
  </si>
  <si>
    <t>15618.3</t>
  </si>
  <si>
    <t>62473.2</t>
  </si>
  <si>
    <t>2.86</t>
  </si>
  <si>
    <t>203.67</t>
  </si>
  <si>
    <t>158.25</t>
  </si>
  <si>
    <t>253.11</t>
  </si>
  <si>
    <t>317.14</t>
  </si>
  <si>
    <t>68.07</t>
  </si>
  <si>
    <t>2.75</t>
  </si>
  <si>
    <t>67.9</t>
  </si>
  <si>
    <t>77.2</t>
  </si>
  <si>
    <t>459.05</t>
  </si>
  <si>
    <t>1930.39</t>
  </si>
  <si>
    <t>337.9</t>
  </si>
  <si>
    <t>586.3</t>
  </si>
  <si>
    <t>71060.2</t>
  </si>
  <si>
    <t>2.78</t>
  </si>
  <si>
    <t>203.18</t>
  </si>
  <si>
    <t>178.2</t>
  </si>
  <si>
    <t>252.31</t>
  </si>
  <si>
    <t>214.8</t>
  </si>
  <si>
    <t>332.84</t>
  </si>
  <si>
    <t>456.02</t>
  </si>
  <si>
    <t>1928.88</t>
  </si>
  <si>
    <t>372.9</t>
  </si>
  <si>
    <t>52897.9</t>
  </si>
  <si>
    <t>656.85</t>
  </si>
  <si>
    <t>19836.9</t>
  </si>
  <si>
    <t>79347.5</t>
  </si>
  <si>
    <t>2.76</t>
  </si>
  <si>
    <t>36.7</t>
  </si>
  <si>
    <t>203.34</t>
  </si>
  <si>
    <t>198.49</t>
  </si>
  <si>
    <t>234.8</t>
  </si>
  <si>
    <t>348.54</t>
  </si>
  <si>
    <t>3.13</t>
  </si>
  <si>
    <t>64.5</t>
  </si>
  <si>
    <t>1939.68</t>
  </si>
  <si>
    <t>1.59</t>
  </si>
  <si>
    <t>408.1</t>
  </si>
  <si>
    <t>58856.9</t>
  </si>
  <si>
    <t>730.84</t>
  </si>
  <si>
    <t>22071.4</t>
  </si>
  <si>
    <t>88285.5</t>
  </si>
  <si>
    <t>41.3</t>
  </si>
  <si>
    <t>225.1</t>
  </si>
  <si>
    <t>46.56</t>
  </si>
  <si>
    <t>176.7</t>
  </si>
  <si>
    <t>79.17</t>
  </si>
  <si>
    <t>900.7</t>
  </si>
  <si>
    <t>598.3</t>
  </si>
  <si>
    <t>13084.1</t>
  </si>
  <si>
    <t>Av.y</t>
  </si>
  <si>
    <t>Av.z</t>
  </si>
  <si>
    <t>Sy.max</t>
  </si>
  <si>
    <t>Wpl.y</t>
  </si>
  <si>
    <t>αpl.y</t>
  </si>
  <si>
    <t>Sz.max</t>
  </si>
  <si>
    <t>Wpl.z</t>
  </si>
  <si>
    <t>αpl.z</t>
  </si>
  <si>
    <t>Sω.max</t>
  </si>
  <si>
    <t>Wpl.ω</t>
  </si>
  <si>
    <t>αpl.ω</t>
  </si>
  <si>
    <t>KLy.EN</t>
  </si>
  <si>
    <t>KLz.EN</t>
  </si>
  <si>
    <t>KLy.EN.S460</t>
  </si>
  <si>
    <t>KLz.EN.S460</t>
  </si>
  <si>
    <t>Vpl.z.d (EC 3)</t>
  </si>
  <si>
    <t>h=80;b=46;ts=3.8;tg=5.2;r=5;hi=59.6;A=7.64;Ay=4.02;Az=2.69;Av.y=5.12;Av.z=3.57;ASteg=2.64;V=764;G=6;Am/V=429.32;U=0.33;Iy=80.1;iy=32.4;Wy=20;Sy.max=11.6;Wpl.y=23.2;αpl.y=1.16;Iz=8.49;iz=10.5;izg=11.8;Wz=3.69;Sz.max=1.38;Wpl.z=5.82;αpl.z=1.58;ip=34.1;It=0.7;Iω=118;Wω=13.72;ωmax=8.6;Sω.max=5.14;Wpl.ω=20.58;αpl.ω=1.5;KLy.EN=a;KLz.EN=b;KLy.EN.S460=a0;KLz.EN.S460=a0;w1=26;(c/t)Gurt=3.1;(c/t)Steg=15.7;Vpl.z.d (EC 3)=44.12;</t>
  </si>
  <si>
    <t>h=100;b=55;ts=4.1;tg=5.7;r=7;hi=74.6;A=10.3;Ay=5.27;Az=3.68;Av.y=6.73;Av.z=5.06;ASteg=3.63;V=1030;G=8.09;Am/V=388.35;U=0.4;Iy=171;iy=40.7;Wy=34.2;Sy.max=19.7;Wpl.y=39.4;αpl.y=1.15;Iz=15.9;iz=12.4;izg=14;Wz=5.79;Sz.max=2.16;Wpl.z=9.15;αpl.z=1.58;ip=42.5;It=1.21;Iω=351;Wω=27.07;ωmax=12.97;Sω.max=10.16;Wpl.ω=40.65;αpl.ω=1.5;KLy.EN=a;KLz.EN=b;KLy.EN.S460=a0;KLz.EN.S460=a0;w1=30;(c/t)Gurt=3.24;(c/t)Steg=18.2;Vpl.z.d (EC 3)=62.72;</t>
  </si>
  <si>
    <t>h=120;b=64;ts=4.4;tg=6.3;r=7;hi=93.4;A=13.2;Ay=6.76;Az=4.76;Av.y=8.57;Av.z=6.3;ASteg=4.73;V=1320;G=10.36;Am/V=359.85;U=0.47;Iy=318;iy=49;Wy=53;Sy.max=30.4;Wpl.y=60.8;αpl.y=1.15;Iz=27.7;iz=14.5;izg=16.3;Wz=8.65;Sz.max=3.23;Wpl.z=13.58;αpl.z=1.57;ip=51.1;It=1.74;Iω=890;Wω=48.92;ωmax=18.19;Sω.max=18.34;Wpl.ω=73.35;αpl.ω=1.5;KLy.EN=a;KLz.EN=b;KLy.EN.S460=a0;KLz.EN.S460=a0;w1=36;(c/t)Gurt=3.62;(c/t)Steg=21.2;Vpl.z.d (EC 3)=77.77;</t>
  </si>
  <si>
    <t>h=140;b=73;ts=4.7;tg=6.9;r=7;hi=112.2;A=16.4;Ay=8.45;Az=5.97;Av.y=10.62;Av.z=7.62;ASteg=5.93;V=1640;G=12.87;Am/V=335.98;U=0.55;Iy=541;iy=57.4;Wy=77.3;Sy.max=44.2;Wpl.y=88.4;αpl.y=1.14;Iz=44.9;iz=16.5;izg=18.7;Wz=12.3;Sz.max=4.6;Wpl.z=19.25;αpl.z=1.57;ip=59.7;It=2.45;Iω=1980;Wω=81.51;ωmax=24.29;Sω.max=30.59;Wpl.ω=122.35;αpl.ω=1.5;KLy.EN=a;KLz.EN=b;KLy.EN.S460=a0;KLz.EN.S460=a0;w1=40;(c/t)Gurt=3.93;(c/t)Steg=23.9;Vpl.z.d (EC 3)=94.26;</t>
  </si>
  <si>
    <t>h=160;b=82;ts=5;tg=7.4;r=9;hi=127.2;A=20.1;Ay=10.17;Az=7.32;Av.y=12.84;Av.z=9.67;ASteg=7.26;V=2010;G=15.78;Am/V=309.95;U=0.62;Iy=869;iy=65.8;Wy=109;Sy.max=61.9;Wpl.y=123.8;αpl.y=1.14;Iz=68.3;iz=18.4;izg=20.8;Wz=16.7;Sz.max=6.22;Wpl.z=26.1;αpl.z=1.56;ip=68.3;It=3.62;Iω=3960;Wω=126.59;ωmax=31.28;Sω.max=47.46;Wpl.ω=189.83;αpl.ω=1.5;KLy.EN=a;KLz.EN=b;KLy.EN.S460=a0;KLz.EN.S460=a0;w1=44;(c/t)Gurt=3.99;(c/t)Steg=25.4;Vpl.z.d (EC 3)=119.1;</t>
  </si>
  <si>
    <t>h=180;b=91;ts=5.3;tg=8;r=9;hi=146;A=23.9;Ay=12.2;Az=8.76;Av.y=15.32;Av.z=11.2;ASteg=8.69;V=2390;G=18.76;Am/V=292.05;U=0.7;Iy=1320;iy=74.2;Wy=146;Sy.max=83.2;Wpl.y=166.4;αpl.y=1.14;Iz=101;iz=20.5;izg=23.2;Wz=22.2;Sz.max=8.28;Wpl.z=34.6;αpl.z=1.56;ip=77;It=4.8;Iω=7430;Wω=189.88;ωmax=39.13;Sω.max=71.22;Wpl.ω=284.87;αpl.ω=1.5;KLy.EN=a;KLz.EN=b;KLy.EN.S460=a0;KLz.EN.S460=a0;w1=50;(c/t)Gurt=4.23;(c/t)Steg=27.5;Vpl.z.d (EC 3)=138.8;</t>
  </si>
  <si>
    <t>h=200;b=100;ts=5.6;tg=8.5;r=12;hi=159;A=28.5;Ay=14.23;Az=10.34;Av.y=17.99;Av.z=14.02;ASteg=10.2;V=2850;G=22.37;Am/V=269.47;U=0.77;Iy=1940;iy=82.6;Wy=194;Sy.max=110;Wpl.y=220;αpl.y=1.13;Iz=142;iz=22.4;izg=25.2;Wz=28.5;Sz.max=10.63;Wpl.z=44.61;αpl.z=1.57;ip=85.6;It=7.02;Iω=12990;Wω=271.33;ωmax=47.88;Sω.max=101.73;Wpl.ω=406.94;αpl.ω=1.5;KLy.EN=a;KLz.EN=b;KLy.EN.S460=a0;KLz.EN.S460=a0;dL=13;w=67;w1=56;(c/t)Gurt=4.14;(c/t)Steg=28.4;Vpl.z.d (EC 3)=172.7;</t>
  </si>
  <si>
    <t>h=220;b=110;ts=5.9;tg=9.2;r=12;hi=177.6;A=33.4;Ay=16.93;Az=11.98;Av.y=21.3;Av.z=15.91;ASteg=11.9;V=3340;G=26.22;Am/V=253.89;U=0.85;Iy=2770;iy=91.1;Wy=252;Sy.max=143;Wpl.y=286;αpl.y=1.14;Iz=205;iz=24.8;izg=27.9;Wz=37.3;Sz.max=13.91;Wpl.z=58.11;αpl.z=1.56;ip=94.4;It=9.1;Iω=22670;Wω=391.06;ωmax=57.97;Sω.max=146.66;Wpl.ω=586.66;αpl.ω=1.5;KLy.EN=a;KLz.EN=b;KLy.EN.S460=a0;KLz.EN.S460=a0;dL=13;w=67;w1=60;(c/t)Gurt=4.35;(c/t)Steg=30.1;Vpl.z.d (EC 3)=195.9;</t>
  </si>
  <si>
    <t>h=240;b=120;ts=6.2;tg=9.8;r=15;hi=190.4;A=39.1;Ay=19.67;Az=13.81;Av.y=24.83;Av.z=19.13;ASteg=13.7;V=3910;G=30.69;Am/V=235.81;U=0.92;Iy=3890;iy=99.7;Wy=324;Sy.max=183;Wpl.y=366;αpl.y=1.13;Iz=284;iz=26.9;izg=30.3;Wz=47.3;Sz.max=17.64;Wpl.z=73.92;αpl.z=1.56;ip=103.3;It=12.9;Iω=37390;Wω=541.41;ωmax=69.06;Sω.max=203.04;Wpl.ω=812.15;αpl.ω=1.5;KLy.EN=a;KLz.EN=b;KLy.EN.S460=a0;KLz.EN.S460=a0;dL=13;w=73;w1=68;(c/t)Gurt=4.28;(c/t)Steg=30.7;Vpl.z.d (EC 3)=236.1;</t>
  </si>
  <si>
    <t>h=270;b=135;ts=6.6;tg=10.2;r=15;hi=219.6;A=45.9;Ay=23.02;Az=16.56;Av.y=28.97;Av.z=22.09;ASteg=16.5;V=4590;G=36.03;Am/V=226.8;U=1.04;Iy=5790;iy=112;Wy=429;Sy.max=242;Wpl.y=484;αpl.y=1.13;Iz=420;iz=30.2;izg=34.1;Wz=62.2;Sz.max=23.24;Wpl.z=96.95;αpl.z=1.56;ip=116;It=16;Iω=70580;Wω=804.95;ωmax=87.68;Sω.max=301.85;Wpl.ω=1207.39;αpl.ω=1.5;KLy.EN=a;KLz.EN=b;KLy.EN.S460=a0;KLz.EN.S460=a0;dL=17;w=82;w1=72;(c/t)Gurt=4.82;(c/t)Steg=33.3;Vpl.z.d (EC 3)=273.1;</t>
  </si>
  <si>
    <t>h=300;b=150;ts=7.1;tg=10.7;r=15;hi=248.6;A=53.8;Ay=26.82;Az=19.79;Av.y=33.67;Av.z=25.67;ASteg=19.8;V=5380;G=42.23;Am/V=215.43;U=1.16;Iy=8360;iy=125;Wy=557;Sy.max=314;Wpl.y=628;αpl.y=1.13;Iz=604;iz=33.5;izg=37.9;Wz=80.5;Sz.max=30.09;Wpl.z=125.22;αpl.z=1.56;ip=129.4;It=20.2;Iω=125900;Wω=1160.5;ωmax=108.49;Sω.max=435.31;Wpl.ω=1741.22;αpl.ω=1.5;KLy.EN=a;KLz.EN=b;KLy.EN.S460=a0;KLz.EN.S460=a0;dL=21;w=88;w1=80;(c/t)Gurt=5.28;(c/t)Steg=35;Vpl.z.d (EC 3)=316.8;</t>
  </si>
  <si>
    <t>h=330;b=160;ts=7.5;tg=11.5;r=18;hi=271;A=62.6;Ay=30.75;Az=23.12;Av.y=38.71;Av.z=30.8;ASteg=23;V=6260;G=49.14;Am/V=200.32;U=1.25;Iy=11770;iy=137;Wy=713;Sy.max=402;Wpl.y=804;αpl.y=1.13;Iz=788;iz=35.5;izg=40.2;Wz=98.5;Sz.max=36.8;Wpl.z=153.68;αpl.z=1.56;ip=141.5;It=28.3;Iω=199100;Wω=1562.79;ωmax=127.4;Sω.max=586.04;Wpl.ω=2344.16;αpl.ω=1.5;KLy.EN=a;KLz.EN=b;KLy.EN.S460=a0;KLz.EN.S460=a0;dL=21;w=95;w1=86;(c/t)Gurt=5.07;(c/t)Steg=36.1;Vpl.z.d (EC 3)=380;</t>
  </si>
  <si>
    <t>h=360;b=170;ts=8;tg=12.7;r=18;hi=298.6;A=72.7;Ay=36.08;Az=26.89;Av.y=45.26;Av.z=35.11;ASteg=26.8;V=7270;G=57.07;Am/V=186.11;U=1.35;Iy=16270;iy=150;Wy=904;Sy.max=510;Wpl.y=1020;αpl.y=1.13;Iz=1040;iz=37.9;izg=42.9;Wz=123;Sz.max=45.88;Wpl.z=191.1;αpl.z=1.55;ip=154.7;It=37.5;Iω=313600;Wω=2124.63;ωmax=147.6;Sω.max=796.68;Wpl.ω=3186.74;αpl.ω=1.5;KLy.EN=a;KLz.EN=b;KLy.EN.S460=a0;KLz.EN.S460=a0;dL=25;w=107;w1=90;(c/t)Gurt=4.96;(c/t)Steg=37.3;Vpl.z.d (EC 3)=433.4;</t>
  </si>
  <si>
    <t>h=400;b=180;ts=8.6;tg=13.5;r=21;hi=331;A=84.5;Ay=40.62;Az=32.29;Av.y=51.15;Av.z=42.73;ASteg=32.1;V=8450;G=66.33;Am/V=173.61;U=1.47;Iy=23130;iy=165;Wy=1160;Sy.max=654;Wpl.y=1308;αpl.y=1.13;Iz=1320;iz=39.5;izg=44.9;Wz=146;Sz.max=54.67;Wpl.z=229;αpl.z=1.57;ip=169.7;It=51.4;Iω=490000;Wω=2817.31;ωmax=173.93;Sω.max=1056.59;Wpl.ω=4226.38;αpl.ω=1.5;KLy.EN=a;KLz.EN=b;KLy.EN.S460=a0;KLz.EN.S460=a0;dL=25;w=114;w1=96;(c/t)Gurt=4.79;(c/t)Steg=38.5;Vpl.z.d (EC 3)=526.6;</t>
  </si>
  <si>
    <t>h=450;b=190;ts=9.4;tg=14.6;r=21;hi=378.8;A=98.8;Ay=46.4;Az=39.75;Av.y=58.34;Av.z=50.82;ASteg=39.6;V=9880;G=77.56;Am/V=162.45;U=1.61;Iy=33740;iy=185;Wy=1500;Sy.max=851;Wpl.y=1702;αpl.y=1.14;Iz=1680;iz=41.2;izg=47.2;Wz=176;Sz.max=65.88;Wpl.z=276.38;αpl.z=1.57;ip=189.5;It=67.1;Iω=791000;Wω=3824.67;ωmax=206.82;Sω.max=1434.26;Wpl.ω=5737.05;αpl.ω=1.5;KLy.EN=a;KLz.EN=b;KLy.EN.S460=a0;KLz.EN.S460=a0;dL=28;w=121;w1=106;(c/t)Gurt=4.75;(c/t)Steg=40.3;Vpl.z.d (EC 3)=627.1;</t>
  </si>
  <si>
    <t>h=500;b=200;ts=10.2;tg=16;r=21;hi=426;A=116;Ay=53.55;Az=47.94;Av.y=67.18;Av.z=60.35;ASteg=47.7;V=11600;G=91.06;Am/V=150.35;U=1.74;Iy=48200;iy=204;Wy=1930;Sy.max=1100;Wpl.y=2200;αpl.y=1.14;Iz=2140;iz=43.1;izg=49.6;Wz=214;Sz.max=80;Wpl.z=335.88;αpl.z=1.57;ip=208.5;It=89.7;Iω=1249000;Wω=5161.16;ωmax=242;Sω.max=1936;Wpl.ω=7744;αpl.ω=1.5;KLy.EN=a;KLz.EN=b;KLy.EN.S460=a0;KLz.EN.S460=a0;dL=28;w=122;w1=110;(c/t)Gurt=4.62;(c/t)Steg=41.8;Vpl.z.d (EC 3)=738.5;</t>
  </si>
  <si>
    <t>h=550;b=210;ts=11.1;tg=17.2;r=24;hi=467.6;A=134;Ay=60.48;Az=57.56;Av.y=76.14;Av.z=71.93;ASteg=57.2;V=13400;G=105.19;Am/V=140.08;U=1.88;Iy=67120;iy=223;Wy=2440;Sy.max=1390;Wpl.y=2780;αpl.y=1.14;Iz=2670;iz=44.5;izg=51.5;Wz=254;Sz.max=94.82;Wpl.z=400.54;αpl.z=1.58;ip=227.4;It=124;Iω=1884000;Wω=6735.31;ωmax=279.72;Sω.max=2525.87;Wpl.ω=10103.5;αpl.ω=1.5;KLy.EN=a;KLz.EN=b;KLy.EN.S460=a0;KLz.EN.S460=a0;dL=28;w=129;w1=120;(c/t)Gurt=4.39;(c/t)Steg=42.1;Vpl.z.d (EC 3)=892.3;</t>
  </si>
  <si>
    <t>h=600;b=220;ts=12;tg=19;r=24;hi=514;A=156;Ay=70.03;Az=67.82;Av.y=87.92;Av.z=83.8;ASteg=67.4;V=15600;G=122.46;Am/V=129.17;U=2.02;Iy=92080;iy=243;Wy=3070;Sy.max=1760;Wpl.y=3520;αpl.y=1.15;Iz=3390;iz=46.6;izg=54.1;Wz=308;Sz.max=114.95;Wpl.z=485.65;αpl.z=1.58;ip=247.4;It=166;Iω=2846000;Wω=8906.27;ωmax=319.55;Sω.max=3339.3;Wpl.ω=13357.2;αpl.ω=1.5;KLy.EN=a;KLz.EN=b;KLy.EN.S460=a0;KLz.EN.S460=a0;dL=28;w=130;w1=120;(c/t)Gurt=4.21;(c/t)Steg=42.8;Vpl.z.d (EC 3)=1033;</t>
  </si>
  <si>
    <t>h=100;b=100;ts=6;tg=10;r=12;hi=56;A=26;Ay=16.73;Az=4.98;Av.y=21.08;Av.z=9;ASteg=4.8;V=2600;G=20.41;Am/V=218.08;U=0.57;Iy=450;iy=41.6;Wy=89.9;Sy.max=52.1;Wpl.y=104.2;αpl.y=1.16;Iz=167;iz=25.3;izg=26.3;Wz=33.5;Sz.max=12.5;Wpl.z=51.42;αpl.z=1.54;ip=48.7;It=9.29;Iω=3375;Wω=150;ωmax=22.5;Sω.max=56.25;Wpl.ω=225;αpl.ω=1.5;KLy.EN=b;KLz.EN=c;KLy.EN.S460=a;KLz.EN.S460=a;dL=13;w=67;w1=56;(c/t)Gurt=3.5;(c/t)Steg=9.33;Vpl.z.d (EC 3)=111.5;</t>
  </si>
  <si>
    <t>h=120;b=120;ts=6.5;tg=11;r=12;hi=74;A=34;Ay=22.05;Az=6.53;Av.y=27.6;Av.z=10.95;ASteg=6.37;V=3400;G=26.69;Am/V=201.77;U=0.69;Iy=864;iy=50.4;Wy=144;Sy.max=82.6;Wpl.y=165.2;αpl.y=1.15;Iz=318;iz=30.6;izg=32.4;Wz=52.9;Sz.max=19.8;Wpl.z=80.97;αpl.z=1.53;ip=59;It=13.9;Iω=9410;Wω=287.77;ωmax=32.7;Sω.max=107.91;Wpl.ω=431.64;αpl.ω=1.5;KLy.EN=b;KLz.EN=c;KLy.EN.S460=a;KLz.EN.S460=a;dL=17;w=77;w1=66;(c/t)Gurt=4.07;(c/t)Steg=11.4;Vpl.z.d (EC 3)=135.2;</t>
  </si>
  <si>
    <t>h=140;b=140;ts=7;tg=12;r=12;hi=92;A=43;Ay=28.05;Az=8.26;Av.y=34.93;Av.z=13.12;ASteg=8.12;V=4300;G=33.76;Am/V=187.21;U=0.81;Iy=1510;iy=59.3;Wy=216;Sy.max=123;Wpl.y=246;αpl.y=1.14;Iz=550;iz=35.8;izg=38;Wz=78.5;Sz.max=29.4;Wpl.z=119.78;αpl.z=1.53;ip=69.3;It=20.1;Iω=22480;Wω=501.79;ωmax=44.8;Sω.max=188.16;Wpl.ω=752.64;αpl.ω=1.5;KLy.EN=b;KLz.EN=c;KLy.EN.S460=a;KLz.EN.S460=a;dL=21;w=82;w1=76;(c/t)Gurt=4.54;(c/t)Steg=13.1;Vpl.z.d (EC 3)=161.3;</t>
  </si>
  <si>
    <t>h=160;b=160;ts=8;tg=13;r=15;hi=104;A=54.3;Ay=34.74;Az=10.82;Av.y=43.44;Av.z=17.64;ASteg=10.7;V=5430;G=42.63;Am/V=169.06;U=0.92;Iy=2490;iy=67.8;Wy=311;Sy.max=177;Wpl.y=354;αpl.y=1.14;Iz=889;iz=40.5;izg=43.1;Wz=111;Sz.max=41.6;Wpl.z=169.96;αpl.z=1.53;ip=79;It=31.4;Iω=47940;Wω=815.31;ωmax=58.8;Sω.max=305.76;Wpl.ω=1223.04;αpl.ω=1.5;KLy.EN=b;KLz.EN=c;KLy.EN.S460=a;KLz.EN.S460=a;dL=21;w=89;w1=86;(c/t)Gurt=4.69;(c/t)Steg=13;Vpl.z.d (EC 3)=217;</t>
  </si>
  <si>
    <t>h=180;b=180;ts=8.5;tg=14;r=15;hi=122;A=65.3;Ay=42.07;Az=12.99;Av.y=52.4;Av.z=20.29;ASteg=12.9;V=6530;G=51.26;Am/V=159.27;U=1.04;Iy=3830;iy=76.6;Wy=426;Sy.max=241;Wpl.y=482;αpl.y=1.13;Iz=1360;iz=45.7;izg=48.7;Wz=151;Sz.max=56.7;Wpl.z=231.01;αpl.z=1.53;ip=89.2;It=42.3;Iω=93750;Wω=1255.02;ωmax=74.7;Sω.max=470.61;Wpl.ω=1882.44;αpl.ω=1.5;KLy.EN=b;KLz.EN=c;KLy.EN.S460=a;KLz.EN.S460=a;dL=28;w=109;w1=100;(c/t)Gurt=5.05;(c/t)Steg=14.4;Vpl.z.d (EC 3)=249.7;</t>
  </si>
  <si>
    <t>h=200;b=200;ts=9;tg=15;r=18;hi=134;A=78.1;Ay=50.07;Az=15.37;Av.y=62.43;Av.z=24.85;ASteg=15.3;V=7810;G=61.31;Am/V=147.25;U=1.15;Iy=5700;iy=85.4;Wy=570;Sy.max=321;Wpl.y=642;αpl.y=1.13;Iz=2000;iz=50.7;izg=53.3;Wz=200;Sz.max=75;Wpl.z=305.81;αpl.z=1.53;ip=99.3;It=59.5;Iω=171100;Wω=1849.73;ωmax=92.5;Sω.max=693.75;Wpl.ω=2775;αpl.ω=1.5;KLy.EN=b;KLz.EN=c;KLy.EN.S460=a;KLz.EN.S460=a;dL=28;w=115;w1=110;(c/t)Gurt=5.17;(c/t)Steg=14.9;Vpl.z.d (EC 3)=306.3;</t>
  </si>
  <si>
    <t>h=220;b=220;ts=9.5;tg=16;r=18;hi=152;A=91;Ay=58.74;Az=17.88;Av.y=73.01;Av.z=27.88;ASteg=17.9;V=9100;G=71.44;Am/V=139.56;U=1.27;Iy=8090;iy=94.3;Wy=736;Sy.max=414;Wpl.y=828;αpl.y=1.13;Iz=2840;iz=55.9;izg=59.5;Wz=258;Sz.max=96.8;Wpl.z=393.88;αpl.z=1.53;ip=109.6;It=76.8;Iω=295400;Wω=2632.8;ωmax=112.2;Sω.max=987.36;Wpl.ω=3949.44;αpl.ω=1.5;KLy.EN=b;KLz.EN=c;KLy.EN.S460=a;KLz.EN.S460=a;dL=28;w=116;w1=120;(c/t)Gurt=5.45;(c/t)Steg=16;Vpl.z.d (EC 3)=344.4;</t>
  </si>
  <si>
    <t>h=240;b=240;ts=10;tg=17;r=21;hi=164;A=106;Ay=68.08;Az=20.63;Av.y=84.7;Av.z=33.24;ASteg=20.6;V=10600;G=83.21;Am/V=130.19;U=1.38;Iy=11260;iy=103;Wy=938;Sy.max=527;Wpl.y=1054;αpl.y=1.12;Iz=3920;iz=60.8;izg=64.7;Wz=327;Sz.max=122.4;Wpl.z=498.42;αpl.z=1.52;ip=119.6;It=103;Iω=486900;Wω=3639.01;ωmax=133.8;Sω.max=1364.76;Wpl.ω=5459.04;αpl.ω=1.5;KLy.EN=b;KLz.EN=c;KLy.EN.S460=a;KLz.EN.S460=a;dL=28;w=122;w1=96;(c/t)Gurt=5.53;(c/t)Steg=16.4;Vpl.z.d (EC 3)=409.8;</t>
  </si>
  <si>
    <t>h=260;b=260;ts=10;tg=17.5;r=24;hi=177;A=118;Ay=75.9;Az=22.53;Av.y=94.4;Av.z=37.15;ASteg=22.5;V=11800;G=92.63;Am/V=127.12;U=1.5;Iy=14920;iy=112;Wy=1150;Sy.max=641;Wpl.y=1282;αpl.y=1.12;Iz=5130;iz=65.8;izg=69.9;Wz=395;Sz.max=147.88;Wpl.z=602.25;αpl.z=1.53;ip=129.9;It=124;Iω=753700;Wω=4781.6;ωmax=157.63;Sω.max=1792.98;Wpl.ω=7171.94;αpl.ω=1.5;KLy.EN=b;KLz.EN=c;KLy.EN.S460=a;KLz.EN.S460=a;dL=28;w=128;w1=106;(c/t)Gurt=5.77;(c/t)Steg=17.7;Vpl.z.d (EC 3)=463.7;</t>
  </si>
  <si>
    <t>h=280;b=280;ts=10.5;tg=18;r=24;hi=196;A=131;Ay=84.07;Az=25.51;Av.y=104.42;Av.z=40.73;ASteg=25.6;V=13100;G=102.84;Am/V=123.66;U=1.62;Iy=19270;iy=121;Wy=1380;Sy.max=767;Wpl.y=1534;αpl.y=1.11;Iz=6590;iz=70.9;izg=75.4;Wz=471;Sz.max=176.4;Wpl.z=717.57;αpl.z=1.52;ip=140.2;It=144;Iω=1130000;Wω=6161.4;ωmax=183.4;Sω.max=2310.84;Wpl.ω=9243.36;αpl.ω=1.5;KLy.EN=b;KLz.EN=c;KLy.EN.S460=a;KLz.EN.S460=a;dL=28;w=129;w1=110;(c/t)Gurt=6.15;(c/t)Steg=18.7;Vpl.z.d (EC 3)=506.9;</t>
  </si>
  <si>
    <t>h=300;b=300;ts=11;tg=19;r=27;hi=208;A=149;Ay=95.02;Az=28.62;Av.y=118.18;Av.z=47.35;ASteg=28.8;V=14900;G=116.97;Am/V=116.11;U=1.73;Iy=25170;iy=130;Wy=1680;Sy.max=934;Wpl.y=1868;αpl.y=1.11;Iz=8560;iz=75.8;izg=80.6;Wz=571;Sz.max=213.75;Wpl.z=870.14;αpl.z=1.52;ip=150.5;It=186;Iω=1688000;Wω=8009.49;ωmax=210.75;Sω.max=3003.19;Wpl.ω=12012.8;αpl.ω=1.5;KLy.EN=b;KLz.EN=c;KLy.EN.S460=a;KLz.EN.S460=a;dL=28;w=135;w1=120;(c/t)Gurt=6.18;(c/t)Steg=18.9;Vpl.z.d (EC 3)=585;</t>
  </si>
  <si>
    <t>h=320;b=300;ts=11.5;tg=20.5;r=27;hi=225;A=161;Ay=102.6;Az=32.2;Av.y=127.43;Av.z=51.43;ASteg=32.1;V=16100;G=126.39;Am/V=109.94;U=1.77;Iy=30820;iy=138;Wy=1930;Sy.max=1070;Wpl.y=2140;αpl.y=1.11;Iz=9240;iz=75.7;izg=80.6;Wz=616;Sz.max=230.63;Wpl.z=939.1;αpl.z=1.53;ip=157.4;It=226;Iω=2069000;Wω=9210.91;ωmax=224.63;Sω.max=3453.61;Wpl.ω=13814.4;αpl.ω=1.5;KLy.EN=b;KLz.EN=c;KLy.EN.S460=a;KLz.EN.S460=a;dL=28;w=136;w1=120;(c/t)Gurt=5.72;(c/t)Steg=19.6;Vpl.z.d (EC 3)=638.5;</t>
  </si>
  <si>
    <t>h=340;b=300;ts=12;tg=21.5;r=27;hi=243;A=171;Ay=107.62;Az=35.89;Av.y=133.68;Av.z=56.19;ASteg=35.6;V=17100;G=134.24;Am/V=105.85;U=1.81;Iy=36660;iy=146;Wy=2160;Sy.max=1200;Wpl.y=2400;αpl.y=1.11;Iz=9690;iz=75.3;izg=80.5;Wz=646;Sz.max=241.88;Wpl.z=985.72;αpl.z=1.53;ip=164.3;It=258;Iω=2454000;Wω=10273.2;ωmax=238.88;Sω.max=3851.86;Wpl.ω=15407.4;αpl.ω=1.5;KLy.EN=b;KLz.EN=c;KLy.EN.S460=a;KLz.EN.S460=a;dL=28;w=136;w1=120;(c/t)Gurt=5.44;(c/t)Steg=20.3;Vpl.z.d (EC 3)=691.8;</t>
  </si>
  <si>
    <t>h=360;b=300;ts=12.5;tg=22.5;r=27;hi=261;A=181;Ay=112.65;Az=39.77;Av.y=139.94;Av.z=60.96;ASteg=39.4;V=18100;G=142.09;Am/V=102.21;U=1.85;Iy=43190;iy=155;Wy=2400;Sy.max=1340;Wpl.y=2680;αpl.y=1.12;Iz=10140;iz=74.9;izg=80.3;Wz=676;Sz.max=253.13;Wpl.z=1032.49;αpl.z=1.53;ip=172.1;It=293;Iω=2883000;Wω=11389.6;ωmax=253.13;Sω.max=4271.48;Wpl.ω=17085.9;αpl.ω=1.5;KLy.EN=b;KLz.EN=c;KLy.EN.S460=a;KLz.EN.S460=a;dL=28;w=137;w1=120;(c/t)Gurt=5.19;(c/t)Steg=20.9;Vpl.z.d (EC 3)=747.4;</t>
  </si>
  <si>
    <t>h=400;b=300;ts=13.5;tg=24;r=27;hi=298;A=198;Ay=120.21;Az=48.12;Av.y=149.47;Av.z=70.2;ASteg=47.5;V=19800;G=155.43;Am/V=97.48;U=1.93;Iy=57680;iy=171;Wy=2880;Sy.max=1620;Wpl.y=3240;αpl.y=1.13;Iz=10820;iz=74;izg=79.9;Wz=721;Sz.max=270;Wpl.z=1104.04;αpl.z=1.53;ip=186.3;It=357;Iω=3817000;Wω=13535.5;ωmax=282;Sω.max=5076;Wpl.ω=20304;αpl.ω=1.5;KLy.EN=a;KLz.EN=b;KLy.EN.S460=a0;KLz.EN.S460=a0;dL=28;w=138;w1=120;(c/t)Gurt=4.84;(c/t)Steg=22.1;Vpl.z.d (EC 3)=863.1;</t>
  </si>
  <si>
    <t>h=450;b=300;ts=14;tg=26;r=27;hi=344;A=218;Ay=130.27;Az=56.72;Av.y=161.74;Av.z=79.68;ASteg=55.7;V=21800;G=171.13;Am/V=93.12;U=2.03;Iy=79890;iy=191;Wy=3550;Sy.max=1990;Wpl.y=3980;αpl.y=1.12;Iz=11720;iz=73.3;izg=79.7;Wz=781;Sz.max=292.5;Wpl.z=1197.66;αpl.z=1.53;ip=204.6;It=442;Iω=5258000;Wω=16534.6;ωmax=318;Sω.max=6201;Wpl.ω=24804;αpl.ω=1.5;KLy.EN=a;KLz.EN=b;KLy.EN.S460=a0;KLz.EN.S460=a0;dL=28;w=138;w1=120;(c/t)Gurt=4.46;(c/t)Steg=24.6;Vpl.z.d (EC 3)=982.5;</t>
  </si>
  <si>
    <t>h=500;b=300;ts=14.5;tg=28;r=27;hi=390;A=239;Ay=140.33;Az=65.78;Av.y=174.02;Av.z=90.18;ASteg=64.4;V=23900;G=187.62;Am/V=88.7;U=2.12;Iy=107200;iy=212;Wy=4290;Sy.max=2410;Wpl.y=4820;αpl.y=1.12;Iz=12620;iz=72.7;izg=79.4;Wz=842;Sz.max=315;Wpl.z=1291.65;αpl.z=1.53;ip=224.1;It=540;Iω=7018000;Wω=19824.9;ωmax=354;Sω.max=7434;Wpl.ω=29736;αpl.ω=1.5;KLy.EN=a;KLz.EN=b;KLy.EN.S460=a0;KLz.EN.S460=a0;dL=28;w=139;w1=120;(c/t)Gurt=4.13;(c/t)Steg=26.9;Vpl.z.d (EC 3)=1108;</t>
  </si>
  <si>
    <t>h=550;b=300;ts=15;tg=29;r=27;hi=438;A=254;Ay=145.39;Az=75.39;Av.y=180.3;Av.z=100.01;ASteg=73.8;V=25400;G=199.39;Am/V=87.4;U=2.22;Iy=136700;iy=232;Wy=4970;Sy.max=2800;Wpl.y=5600;αpl.y=1.13;Iz=13080;iz=71.7;izg=78.9;Wz=872;Sz.max=326.25;Wpl.z=1341.14;αpl.z=1.54;ip=242.8;It=602;Iω=8856000;Wω=22664.1;ωmax=390.75;Sω.max=8498.81;Wpl.ω=33995.3;αpl.ω=1.5;KLy.EN=a;KLz.EN=b;KLy.EN.S460=a0;KLz.EN.S460=a0;dL=28;w=139;w1=120;(c/t)Gurt=3.98;(c/t)Steg=29.2;Vpl.z.d (EC 3)=1234;</t>
  </si>
  <si>
    <t>h=600;b=300;ts=15.5;tg=30;r=27;hi=486;A=270;Ay=150.47;Az=85.47;Av.y=186.59;Av.z=110.85;ASteg=83.7;V=27000;G=211.95;Am/V=85.93;U=2.32;Iy=171000;iy=252;Wy=5700;Sy.max=3210;Wpl.y=6420;αpl.y=1.13;Iz=13530;iz=70.8;izg=78.4;Wz=902;Sz.max=337.5;Wpl.z=1391.06;αpl.z=1.54;ip=261.8;It=669;Iω=10970000;Wω=25649.1;ωmax=427.5;Sω.max=9618.75;Wpl.ω=38475;αpl.ω=1.5;KLy.EN=a;KLz.EN=b;KLy.EN.S460=a0;KLz.EN.S460=a0;dL=28;w=140;w1=120;(c/t)Gurt=3.84;(c/t)Steg=31.4;Vpl.z.d (EC 3)=1367;</t>
  </si>
  <si>
    <t>h=650;b=300;ts=16;tg=31;r=27;hi=534;A=286;Ay=155.56;Az=96.02;Av.y=192.88;Av.z=121.7;ASteg=94.1;V=28600;G=224.51;Am/V=84.62;U=2.42;Iy=210600;iy=271;Wy=6480;Sy.max=3660;Wpl.y=7320;αpl.y=1.13;Iz=13980;iz=69.9;izg=78;Wz=932;Sz.max=348.75;Wpl.z=1441.41;αpl.z=1.55;ip=279.9;It=741;Iω=13360000;Wω=28784.1;ωmax=464.25;Sω.max=10793.8;Wpl.ω=43175.3;αpl.ω=1.5;KLy.EN=a;KLz.EN=b;KLy.EN.S460=a0;KLz.EN.S460=a0;dL=28;w=140;w1=120;(c/t)Gurt=3.71;(c/t)Steg=33.4;Vpl.z.d (EC 3)=1505;</t>
  </si>
  <si>
    <t>h=700;b=300;ts=17;tg=32;r=27;hi=582;A=306;Ay=160.71;Az=110.17;Av.y=199.48;Av.z=136.72;ASteg=108;V=30600;G=240.21;Am/V=82.35;U=2.52;Iy=256900;iy=290;Wy=7340;Sy.max=4160;Wpl.y=8320;αpl.y=1.13;Iz=14440;iz=68.7;izg=77.3;Wz=963;Sz.max=360;Wpl.z=1495.04;αpl.z=1.55;ip=298;It=833;Iω=16060000;Wω=32063.9;ωmax=501;Sω.max=12024;Wpl.ω=48096;αpl.ω=1.5;KLy.EN=a;KLz.EN=b;KLy.EN.S460=a0;KLz.EN.S460=a0;dL=28;w=141;w1=126;(c/t)Gurt=3.58;(c/t)Steg=34.2;Vpl.z.d (EC 3)=1691;</t>
  </si>
  <si>
    <t>h=800;b=300;ts=17.5;tg=33;r=30;hi=674;A=334;Ay=165.91;Az=130.8;Av.y=206.31;Av.z=161.57;ASteg=128;V=33400;G=262.19;Am/V=81.14;U=2.71;Iy=359100;iy=328;Wy=8980;Sy.max=5110;Wpl.y=10220;αpl.y=1.14;Iz=14900;iz=66.8;izg=76.1;Wz=994;Sz.max=371.25;Wpl.z=1553.13;αpl.z=1.56;ip=334.7;It=949;Iω=21840000;Wω=37966.1;ωmax=575.25;Sω.max=14237.4;Wpl.ω=56949.7;αpl.ω=1.5;KLy.EN=a;KLz.EN=b;KLy.EN.S460=a0;KLz.EN.S460=a0;dL=28;w=148;w1=130;(c/t)Gurt=3.37;(c/t)Steg=38.5;Vpl.z.d (EC 3)=1995;</t>
  </si>
  <si>
    <t>h=900;b=300;ts=18.5;tg=35;r=30;hi=770;A=371;Ay=176.18;Az=156.12;Av.y=218.97;Av.z=188.48;ASteg=154;V=37100;G=291.24;Am/V=78.44;U=2.91;Iy=494100;iy=365;Wy=10980;Sy.max=6290;Wpl.y=12580;αpl.y=1.15;Iz=15820;iz=65.3;izg=75.2;Wz=1050;Sz.max=393.75;Wpl.z=1658.34;αpl.z=1.58;ip=370.8;It=1140;Iω=29460000;Wω=45411.9;ωmax=648.75;Sω.max=17029.7;Wpl.ω=68118.8;αpl.ω=1.5;KLy.EN=a;KLz.EN=b;KLy.EN.S460=a0;KLz.EN.S460=a0;dL=28;w=149;w1=130;(c/t)Gurt=3.16;(c/t)Steg=41.6;Vpl.z.d (EC 3)=2328;</t>
  </si>
  <si>
    <t>h=1000;b=300;ts=19;tg=36;r=30;hi=868;A=400;Ay=181.41;Az=178.82;Av.y=225.31;Av.z=212.44;ASteg=176;V=40000;G=314;Am/V=77.75;U=3.11;Iy=644700;iy=401;Wy=12890;Sy.max=7430;Wpl.y=14860;αpl.y=1.15;Iz=16280;iz=63.8;izg=74.3;Wz=1090;Sz.max=405;Wpl.z=1716.27;αpl.z=1.58;ip=406;It=1260;Iω=37640000;Wω=52056.7;ωmax=723;Sω.max=19521;Wpl.ω=78084;αpl.ω=1.5;KLy.EN=a;KLz.EN=b;KLy.EN.S460=a0;KLz.EN.S460=a0;dL=28;w=149;w1=130;(c/t)Gurt=3.07;(c/t)Steg=45.7;Vpl.z.d (EC 3)=2621;</t>
  </si>
  <si>
    <t>h=96;b=100;ts=5;tg=8;r=12;hi=56;A=21.2;Ay=13.35;Az=4.03;Av.y=16.85;Av.z=7.52;ASteg=4;V=2120;G=16.64;Am/V=264.62;U=0.56;Iy=349;iy=40.6;Wy=72.8;Sy.max=41.5;Wpl.y=83;αpl.y=1.14;Iz=134;iz=25.1;izg=26.5;Wz=26.8;Sz.max=10;Wpl.z=41.14;αpl.z=1.54;ip=47.7;It=5.26;Iω=2581;Wω=117.32;ωmax=22;Sω.max=44;Wpl.ω=176;αpl.ω=1.5;KLy.EN=b;KLz.EN=c;KLy.EN.S460=a;KLz.EN.S460=a;dL=13;w=66;w1=56;(c/t)Gurt=4.44;(c/t)Steg=11.2;Vpl.z.d (EC 3)=93.2;</t>
  </si>
  <si>
    <t>h=114;b=120;ts=5;tg=8;r=12;hi=74;A=25.3;Ay=16.01;Az=4.86;Av.y=20.05;Av.z=8.42;ASteg=4.9;V=2530;G=19.86;Am/V=267.59;U=0.68;Iy=606;iy=48.9;Wy=106;Sy.max=59.7;Wpl.y=119.4;αpl.y=1.13;Iz=231;iz=30.2;izg=32.1;Wz=38.5;Sz.max=14.4;Wpl.z=58.85;αpl.z=1.53;ip=57.5;It=6.02;Iω=6472;Wω=203.52;ωmax=31.8;Sω.max=76.32;Wpl.ω=305.28;αpl.ω=1.5;KLy.EN=b;KLz.EN=c;KLy.EN.S460=a;KLz.EN.S460=a;dL=17;w=75;w1=66;(c/t)Gurt=5.69;(c/t)Steg=14.8;Vpl.z.d (EC 3)=104.3;</t>
  </si>
  <si>
    <t>h=133;b=140;ts=5.5;tg=8.5;r=12;hi=92;A=31.4;Ay=19.84;Az=6.25;Av.y=24.76;Av.z=10.11;ASteg=6.38;V=3140;G=24.65;Am/V=252.87;U=0.79;Iy=1030;iy=57.3;Wy=155;Sy.max=86.7;Wpl.y=173.4;αpl.y=1.12;Iz=389;iz=35.2;izg=37.5;Wz=55.6;Sz.max=20.83;Wpl.z=84.85;αpl.z=1.53;ip=67.2;It=8.16;Iω=15060;Wω=345.61;ωmax=43.58;Sω.max=129.64;Wpl.ω=518.54;αpl.ω=1.5;KLy.EN=b;KLz.EN=c;KLy.EN.S460=a;KLz.EN.S460=a;dL=21;w=81;w1=76;(c/t)Gurt=6.5;(c/t)Steg=16.7;Vpl.z.d (EC 3)=124.9;</t>
  </si>
  <si>
    <t>h=152;b=160;ts=6;tg=9;r=15;hi=104;A=38.8;Ay=24;Az=7.84;Av.y=30.06;Av.z=13.24;ASteg=8.04;V=3880;G=30.46;Am/V=233.51;U=0.91;Iy=1670;iy=65.7;Wy=220;Sy.max=123;Wpl.y=246;αpl.y=1.12;Iz=616;iz=39.8;izg=42.6;Wz=76.9;Sz.max=28.8;Wpl.z=117.63;αpl.z=1.53;ip=76.8;It=12.3;Iω=31410;Wω=549.13;ωmax=57.2;Sω.max=205.92;Wpl.ω=823.68;αpl.ω=1.5;KLy.EN=b;KLz.EN=c;KLy.EN.S460=a;KLz.EN.S460=a;dL=25;w=99;w1=86;(c/t)Gurt=6.89;(c/t)Steg=17.3;Vpl.z.d (EC 3)=163;</t>
  </si>
  <si>
    <t>h=171;b=180;ts=6;tg=9.5;r=15;hi=122;A=45.3;Ay=28.5;Az=8.89;Av.y=35.46;Av.z=14.52;ASteg=9.12;V=4530;G=35.56;Am/V=225.17;U=1.02;Iy=2510;iy=74.5;Wy=294;Sy.max=162;Wpl.y=324;αpl.y=1.1;Iz=925;iz=45.2;izg=48.2;Wz=103;Sz.max=38.47;Wpl.z=156.49;αpl.z=1.52;ip=87.1;It=14.9;Iω=60210;Wω=828.48;ωmax=72.68;Sω.max=310.69;Wpl.ω=1242.74;αpl.ω=1.5;KLy.EN=b;KLz.EN=c;KLy.EN.S460=a;KLz.EN.S460=a;dL=28;w=106;w1=100;(c/t)Gurt=7.58;(c/t)Steg=20.3;Vpl.z.d (EC 3)=178.5;</t>
  </si>
  <si>
    <t>h=190;b=200;ts=6.5;tg=10;r=18;hi=134;A=53.8;Ay=33.33;Az=10.74;Av.y=41.59;Av.z=18.05;ASteg=11.1;V=5380;G=42.23;Am/V=211.9;U=1.14;Iy=3690;iy=82.8;Wy=389;Sy.max=215;Wpl.y=430;αpl.y=1.11;Iz=1340;iz=49.8;izg=53.2;Wz=134;Sz.max=50;Wpl.z=203.82;αpl.z=1.52;ip=96.6;It=21.1;Iω=108000;Wω=1200;ωmax=90;Sω.max=450;Wpl.ω=1800;αpl.ω=1.5;KLy.EN=b;KLz.EN=c;KLy.EN.S460=a;KLz.EN.S460=a;dL=28;w=113;w1=110;(c/t)Gurt=7.88;(c/t)Steg=20.6;Vpl.z.d (EC 3)=223;</t>
  </si>
  <si>
    <t>h=210;b=220;ts=7;tg=11;r=18;hi=152;A=64.3;Ay=40.33;Az=12.79;Av.y=50.15;Av.z=20.63;ASteg=13.2;V=6430;G=50.48;Am/V=195.96;U=1.26;Iy=5410;iy=91.7;Wy=515;Sy.max=284;Wpl.y=568;αpl.y=1.1;Iz=1950;iz=55.1;izg=58.8;Wz=178;Sz.max=66.55;Wpl.z=270.59;αpl.z=1.52;ip=107;It=28.6;Iω=193300;Wω=1766.1;ωmax=109.45;Sω.max=662.17;Wpl.ω=2648.69;αpl.ω=1.5;KLy.EN=b;KLz.EN=c;KLy.EN.S460=a;KLz.EN.S460=a;dL=28;w=113;w1=120;(c/t)Gurt=8.05;(c/t)Steg=21.7;Vpl.z.d (EC 3)=255;</t>
  </si>
  <si>
    <t>h=230;b=240;ts=7.5;tg=12;r=21;hi=164;A=76.8;Ay=47.99;Az=15.06;Av.y=59.74;Av.z=25.14;ASteg=15.5;V=7680;G=60.29;Am/V=178.39;U=1.37;Iy=7760;iy=101;Wy=675;Sy.max=372;Wpl.y=744;αpl.y=1.1;Iz=2770;iz=60;izg=64;Wz=231;Sz.max=86.4;Wpl.z=351.69;αpl.z=1.52;ip=117.5;It=41.7;Iω=328500;Wω=2511.47;ωmax=130.8;Sω.max=941.76;Wpl.ω=3767.04;αpl.ω=1.5;KLy.EN=b;KLz.EN=c;KLy.EN.S460=a;KLz.EN.S460=a;dL=28;w=120;w1=94;(c/t)Gurt=7.94;(c/t)Steg=21.9;Vpl.z.d (EC 3)=310.5;</t>
  </si>
  <si>
    <t>h=250;b=260;ts=7.5;tg=12.5;r=24;hi=177;A=86.8;Ay=54.14;Az=16.5;Av.y=67.36;Av.z=28.74;ASteg=16.9;V=8680;G=68.14;Am/V=170.51;U=1.48;Iy=10450;iy=110;Wy=836;Sy.max=460;Wpl.y=920;αpl.y=1.1;Iz=3670;iz=65;izg=69.1;Wz=282;Sz.max=105.63;Wpl.z=430.17;αpl.z=1.53;ip=127.8;It=52.6;Iω=516400;Wω=3345.1;ωmax=154.38;Sω.max=1254.3;Wpl.ω=5017.19;αpl.ω=1.5;KLy.EN=b;KLz.EN=c;KLy.EN.S460=a;KLz.EN.S460=a;dL=28;w=126;w1=100;(c/t)Gurt=8.18;(c/t)Steg=23.6;Vpl.z.d (EC 3)=354.7;</t>
  </si>
  <si>
    <t>h=270;b=280;ts=8;tg=13;r=24;hi=196;A=97.3;Ay=60.64;Az=19;Av.y=75.36;Av.z=31.78;ASteg=19.5;V=9730;G=76.38;Am/V=164.44;U=1.6;Iy=13670;iy=119;Wy=1010;Sy.max=556;Wpl.y=1112;αpl.y=1.1;Iz=4760;iz=70;izg=74.6;Wz=340;Sz.max=127.4;Wpl.z=518.13;αpl.z=1.52;ip=138.1;It=62.4;Iω=785400;Wω=4365.76;ωmax=179.9;Sω.max=1637.09;Wpl.ω=6548.36;αpl.ω=1.5;KLy.EN=b;KLz.EN=c;KLy.EN.S460=a;KLz.EN.S460=a;dL=28;w=126;w1=110;(c/t)Gurt=8.62;(c/t)Steg=24.5;Vpl.z.d (EC 3)=391.5;</t>
  </si>
  <si>
    <t>h=290;b=300;ts=8.5;tg=14;r=27;hi=208;A=113;Ay=69.96;Az=21.73;Av.y=87.02;Av.z=37.75;ASteg=22.3;V=11300;G=88.71;Am/V=152.21;U=1.72;Iy=18260;iy=127;Wy=1260;Sy.max=692;Wpl.y=1384;αpl.y=1.1;Iz=6310;iz=74.9;izg=79.7;Wz=421;Sz.max=157.5;Wpl.z=641.17;αpl.z=1.52;ip=147.4;It=85.6;Iω=1200000;Wω=5797.1;ωmax=207;Sω.max=2173.5;Wpl.ω=8694;αpl.ω=1.5;KLy.EN=b;KLz.EN=c;KLy.EN.S460=a;KLz.EN.S460=a;dL=28;w=133;w1=120;(c/t)Gurt=8.48;(c/t)Steg=24.5;Vpl.z.d (EC 3)=459.8;</t>
  </si>
  <si>
    <t>h=310;b=300;ts=9;tg=15.5;r=27;hi=225;A=124;Ay=77.47;Az=24.73;Av.y=96.24;Av.z=40.76;ASteg=25.1;V=12400;G=97.34;Am/V=141.94;U=1.76;Iy=22930;iy=136;Wy=1480;Sy.max=814;Wpl.y=1628;αpl.y=1.1;Iz=6990;iz=74.9;izg=79.9;Wz=466;Sz.max=174.38;Wpl.z=709.74;αpl.z=1.52;ip=155.3;It=108;Iω=1512000;Wω=6845.5;ωmax=220.88;Sω.max=2567.67;Wpl.ω=10270.7;αpl.ω=1.5;KLy.EN=b;KLz.EN=c;KLy.EN.S460=a;KLz.EN.S460=a;dL=28;w=133;w1=120;(c/t)Gurt=7.65;(c/t)Steg=25;Vpl.z.d (EC 3)=507.3;</t>
  </si>
  <si>
    <t>h=330;b=300;ts=9.5;tg=16.5;r=27;hi=243;A=133;Ay=82.49;Az=27.91;Av.y=102.47;Av.z=44.48;ASteg=28.2;V=13300;G=104.41;Am/V=134.59;U=1.79;Iy=27690;iy=144;Wy=1680;Sy.max=925;Wpl.y=1850;αpl.y=1.1;Iz=7440;iz=74.6;izg=79.9;Wz=496;Sz.max=185.63;Wpl.z=755.95;αpl.z=1.52;ip=162.2;It=128;Iω=1824000;Wω=7757.58;ωmax=235.13;Sω.max=2909.67;Wpl.ω=11638.7;αpl.ω=1.5;KLy.EN=b;KLz.EN=c;KLy.EN.S460=a;KLz.EN.S460=a;dL=28;w=134;w1=120;(c/t)Gurt=7.17;(c/t)Steg=25.6;Vpl.z.d (EC 3)=554.4;</t>
  </si>
  <si>
    <t>h=350;b=300;ts=10;tg=17.5;r=27;hi=261;A=143;Ay=87.5;Az=31.29;Av.y=108.7;Av.z=49.2;ASteg=31.5;V=14300;G=112.26;Am/V=127.97;U=1.83;Iy=33090;iy=152;Wy=1890;Sy.max=1040;Wpl.y=2080;αpl.y=1.1;Iz=7890;iz=74.3;izg=79.8;Wz=526;Sz.max=196.88;Wpl.z=802.28;αpl.z=1.53;ip=169.2;It=149;Iω=2177000;Wω=8729.83;ωmax=249.38;Sω.max=3273.05;Wpl.ω=13092.2;αpl.ω=1.5;KLy.EN=b;KLz.EN=c;KLy.EN.S460=a;KLz.EN.S460=a;dL=28;w=134;w1=120;(c/t)Gurt=6.74;(c/t)Steg=26.1;Vpl.z.d (EC 3)=603.9;</t>
  </si>
  <si>
    <t>h=390;b=300;ts=11;tg=19;r=27;hi=298;A=159;Ay=95.04;Az=38.62;Av.y=118.18;Av.z=57.35;ASteg=38.7;V=15900;G=124.82;Am/V=120.13;U=1.91;Iy=45070;iy=168;Wy=2310;Sy.max=1280;Wpl.y=2560;αpl.y=1.11;Iz=8560;iz=73.4;izg=79.4;Wz=571;Sz.max=213.75;Wpl.z=872.86;αpl.z=1.53;ip=183.3;It=190;Iω=2942000;Wω=10573.2;ωmax=278.25;Sω.max=3965.06;Wpl.ω=15860.3;αpl.ω=1.5;KLy.EN=a;KLz.EN=b;KLy.EN.S460=a0;KLz.EN.S460=a0;dL=28;w=135;w1=120;(c/t)Gurt=6.18;(c/t)Steg=27.1;Vpl.z.d (EC 3)=707.1;</t>
  </si>
  <si>
    <t>h=440;b=300;ts=11.5;tg=21;r=27;hi=344;A=178;Ay=105.13;Az=46.13;Av.y=130.43;Av.z=65.76;ASteg=45.8;V=17800;G=139.73;Am/V=112.92;U=2.01;Iy=63720;iy=189;Wy=2900;Sy.max=1610;Wpl.y=3220;αpl.y=1.11;Iz=9470;iz=72.9;izg=79.3;Wz=631;Sz.max=236.25;Wpl.z=965.53;αpl.z=1.53;ip=202.6;It=245;Iω=4146000;Wω=13193.3;ωmax=314.25;Sω.max=4949.44;Wpl.ω=19797.8;αpl.ω=1.5;KLy.EN=a;KLz.EN=b;KLy.EN.S460=a0;KLz.EN.S460=a0;dL=28;w=136;w1=120;(c/t)Gurt=5.58;(c/t)Steg=29.9;Vpl.z.d (EC 3)=811.4;</t>
  </si>
  <si>
    <t>h=490;b=300;ts=12;tg=23;r=27;hi=390;A=198;Ay=115.17;Az=53.98;Av.y=142.68;Av.z=75.18;ASteg=53.3;V=19800;G=155.43;Am/V=106.57;U=2.11;Iy=86970;iy=210;Wy=3550;Sy.max=1970;Wpl.y=3940;αpl.y=1.11;Iz=10370;iz=72.4;izg=79.1;Wz=691;Sz.max=258.75;Wpl.z=1058.51;αpl.z=1.53;ip=222.1;It=310;Iω=5643000;Wω=16111.3;ωmax=350.25;Sω.max=6041.81;Wpl.ω=24167.3;αpl.ω=1.5;KLy.EN=a;KLz.EN=b;KLy.EN.S460=a0;KLz.EN.S460=a0;dL=28;w=136;w1=120;(c/t)Gurt=5.09;(c/t)Steg=32.5;Vpl.z.d (EC 3)=921.6;</t>
  </si>
  <si>
    <t>h=540;b=300;ts=12.5;tg=24;r=27;hi=438;A=212;Ay=120.21;Az=62.36;Av.y=148.94;Av.z=83.96;ASteg=61.5;V=21200;G=166.42;Am/V=104.25;U=2.21;Iy=111900;iy=230;Wy=4150;Sy.max=2310;Wpl.y=4620;αpl.y=1.11;Iz=10820;iz=71.5;izg=78.6;Wz=721;Sz.max=270;Wpl.z=1106.9;αpl.z=1.54;ip=240.9;It=353;Iω=7189000;Wω=18576.2;ωmax=387;Sω.max=6966;Wpl.ω=27864;αpl.ω=1.5;KLy.EN=a;KLz.EN=b;KLy.EN.S460=a0;KLz.EN.S460=a0;dL=28;w=137;w1=120;(c/t)Gurt=4.86;(c/t)Steg=35;Vpl.z.d (EC 3)=1033;</t>
  </si>
  <si>
    <t>h=590;b=300;ts=13;tg=25;r=27;hi=486;A=226;Ay=125.27;Az=71.21;Av.y=155.2;Av.z=92.75;ASteg=70.2;V=22600;G=177.41;Am/V=102.21;U=2.31;Iy=141200;iy=250;Wy=4790;Sy.max=2680;Wpl.y=5360;αpl.y=1.12;Iz=11270;iz=70.5;izg=78.2;Wz=751;Sz.max=281.25;Wpl.z=1155.66;αpl.z=1.54;ip=259.8;It=399;Iω=8978000;Wω=21187;ωmax=423.75;Sω.max=7945.31;Wpl.ω=31781.3;αpl.ω=1.5;KLy.EN=a;KLz.EN=b;KLy.EN.S460=a0;KLz.EN.S460=a0;dL=28;w=137;w1=120;(c/t)Gurt=4.66;(c/t)Steg=37.4;Vpl.z.d (EC 3)=1150;</t>
  </si>
  <si>
    <t>h=640;b=300;ts=13.5;tg=26;r=27;hi=534;A=242;Ay=130.32;Az=80.53;Av.y=161.47;Av.z=103.55;ASteg=79.4;V=24200;G=189.97;Am/V=99.59;U=2.41;Iy=175200;iy=269;Wy=5470;Sy.max=3070;Wpl.y=6140;αpl.y=1.12;Iz=11720;iz=69.7;izg=77.7;Wz=782;Sz.max=292.5;Wpl.z=1204.79;αpl.z=1.54;ip=277.9;It=450;Iω=11030000;Wω=23945.7;ωmax=460.5;Sω.max=8979.75;Wpl.ω=35919;αpl.ω=1.5;KLy.EN=a;KLz.EN=b;KLy.EN.S460=a0;KLz.EN.S460=a0;dL=28;w=138;w1=120;(c/t)Gurt=4.47;(c/t)Steg=39.6;Vpl.z.d (EC 3)=1273;</t>
  </si>
  <si>
    <t>h=690;b=300;ts=14.5;tg=27;r=27;hi=582;A=260;Ay=135.43;Az=93.44;Av.y=168.02;Av.z=116.5;ASteg=92.2;V=26000;G=204.1;Am/V=96.15;U=2.5;Iy=215300;iy=288;Wy=6240;Sy.max=3520;Wpl.y=7040;αpl.y=1.13;Iz=12180;iz=68.4;izg=77;Wz=812;Sz.max=303.75;Wpl.z=1256.74;αpl.z=1.55;ip=296;It=515;Iω=13350000;Wω=26851.7;ωmax=497.25;Sω.max=10069.3;Wpl.ω=40277.3;αpl.ω=1.5;KLy.EN=a;KLz.EN=b;KLy.EN.S460=a0;KLz.EN.S460=a0;dL=28;w=139;w1=126;(c/t)Gurt=4.29;(c/t)Steg=40.1;Vpl.z.d (EC 3)=1443;</t>
  </si>
  <si>
    <t>h=790;b=300;ts=15;tg=28;r=30;hi=674;A=286;Ay=140.56;Az=111.64;Av.y=174.75;Av.z=139;ASteg=110;V=28600;G=224.51;Am/V=94.41;U=2.7;Iy=303400;iy=326;Wy=7680;Sy.max=4350;Wpl.y=8700;αpl.y=1.13;Iz=12640;iz=66.5;izg=75.8;Wz=843;Sz.max=315;Wpl.z=1312.26;αpl.z=1.56;ip=332.7;It=599;Iω=18290000;Wω=32003.5;ωmax=571.5;Sω.max=12001.5;Wpl.ω=48006;αpl.ω=1.5;KLy.EN=a;KLz.EN=b;KLy.EN.S460=a0;KLz.EN.S460=a0;dL=28;w=145;w1=130;(c/t)Gurt=4.02;(c/t)Steg=44.9;Vpl.z.d (EC 3)=1712;</t>
  </si>
  <si>
    <t>h=890;b=300;ts=16;tg=30;r=30;hi=770;A=321;Ay=150.76;Az=134.53;Av.y=187.36;Av.z=163.8;ASteg=133;V=32100;G=251.99;Am/V=90.34;U=2.9;Iy=422100;iy=363;Wy=9480;Sy.max=5410;Wpl.y=10820;αpl.y=1.14;Iz=13550;iz=65;izg=74.9;Wz=903;Sz.max=337.5;Wpl.z=1414.48;αpl.z=1.57;ip=368.8;It=739;Iω=24960000;Wω=38700.8;ωmax=645;Sω.max=14512.5;Wpl.ω=58050;αpl.ω=1.5;KLy.EN=a;KLz.EN=b;KLy.EN.S460=a0;KLz.EN.S460=a0;dL=28;w=146;w1=130;(c/t)Gurt=3.73;(c/t)Steg=48.1;Vpl.z.d (EC 3)=2015;</t>
  </si>
  <si>
    <t>h=990;b=300;ts=16.5;tg=31;r=30;hi=868;A=347;Ay=155.92;Az=154.81;Av.y=193.67;Av.z=184.72;ASteg=153;V=34700;G=272.4;Am/V=89.34;U=3.1;Iy=553800;iy=400;Wy=11190;Sy.max=6410;Wpl.y=12820;αpl.y=1.15;Iz=14000;iz=63.5;izg=74.1;Wz=934;Sz.max=348.75;Wpl.z=1469.71;αpl.z=1.57;ip=405;It=825;Iω=32070000;Wω=44593.7;ωmax=719.25;Sω.max=16722.6;Wpl.ω=66890.3;αpl.ω=1.5;KLy.EN=a;KLz.EN=b;KLy.EN.S460=a0;KLz.EN.S460=a0;dL=28;w=147;w1=130;(c/t)Gurt=3.6;(c/t)Steg=52.6;Vpl.z.d (EC 3)=2276;</t>
  </si>
  <si>
    <t>h=120;b=106;ts=12;tg=20;r=12;hi=56;A=53.2;Ay=35.72;Az=11.2;Av.y=45.28;Av.z=18;ASteg=9.6;V=5320;G=41.76;Am/V=116.35;U=0.62;Iy=1140;iy=46.3;Wy=190;Sy.max=118;Wpl.y=236;αpl.y=1.24;Iz=399;iz=27.4;izg=29;Wz=75.3;Sz.max=28.09;Wpl.z=116.31;αpl.z=1.55;ip=53.8;It=68.5;Iω=9925;Wω=374.53;ωmax=26.5;Sω.max=140.45;Wpl.ω=561.8;αpl.ω=1.5;KLy.EN=b;KLz.EN=c;KLy.EN.S460=a;KLz.EN.S460=a;dL=13;w=73;w1=60;(c/t)Gurt=1.75;(c/t)Steg=4.67;Vpl.z.d (EC 3)=222.5;</t>
  </si>
  <si>
    <t>h=140;b=126;ts=12.5;tg=21;r=12;hi=74;A=66.4;Ay=44.45;Az=13.83;Av.y=55.98;Av.z=21.15;ASteg=12.3;V=6640;G=52.12;Am/V=111.15;U=0.74;Iy=2020;iy=55.1;Wy=288;Sy.max=175;Wpl.y=350;αpl.y=1.22;Iz=703;iz=32.5;izg=34.5;Wz=112;Sz.max=41.67;Wpl.z=171.63;αpl.z=1.53;ip=64;It=92;Iω=24790;Wω=661.33;ωmax=37.49;Sω.max=247.96;Wpl.ω=991.85;αpl.ω=1.5;KLy.EN=b;KLz.EN=c;KLy.EN.S460=a;KLz.EN.S460=a;dL=17;w=83;w1=68;(c/t)Gurt=2.13;(c/t)Steg=5.92;Vpl.z.d (EC 3)=260.9;</t>
  </si>
  <si>
    <t>h=160;b=146;ts=13;tg=22;r=12;hi=92;A=80.6;Ay=53.86;Az=16.63;Av.y=67.49;Av.z=24.5;ASteg=15.1;V=8060;G=63.27;Am/V=106.33;U=0.86;Iy=3290;iy=63.9;Wy=411;Sy.max=247;Wpl.y=494;αpl.y=1.2;Iz=1140;iz=37.7;izg=40;Wz=157;Sz.max=58.62;Wpl.z=240.51;αpl.z=1.53;ip=74.2;It=120;Iω=54330;Wω=1078.62;ωmax=50.37;Sω.max=404.47;Wpl.ω=1617.88;αpl.ω=1.5;KLy.EN=b;KLz.EN=c;KLy.EN.S460=a;KLz.EN.S460=a;dL=21;w=88;w1=76;(c/t)Gurt=2.48;(c/t)Steg=7.08;Vpl.z.d (EC 3)=301.6;</t>
  </si>
  <si>
    <t>h=180;b=166;ts=14;tg=23;r=15;hi=104;A=97.1;Ay=64.02;Az=20.31;Av.y=80.42;Av.z=30.86;ASteg=18.8;V=9710;G=76.22;Am/V=99.9;U=0.97;Iy=5100;iy=72.5;Wy=566;Sy.max=337;Wpl.y=674;αpl.y=1.19;Iz=1760;iz=42.6;izg=45.2;Wz=212;Sz.max=79.22;Wpl.z=325.46;αpl.z=1.54;ip=84.1;It=163;Iω=108100;Wω=1659.12;ωmax=65.15;Sω.max=621.9;Wpl.ω=2487.62;αpl.ω=1.5;KLy.EN=b;KLz.EN=c;KLy.EN.S460=a;KLz.EN.S460=a;dL=21;w=95;w1=86;(c/t)Gurt=2.65;(c/t)Steg=7.43;Vpl.z.d (EC 3)=380;</t>
  </si>
  <si>
    <t>h=200;b=186;ts=14.5;tg=24;r=15;hi=122;A=113;Ay=74.77;Az=23.56;Av.y=93.56;Av.z=34.4;ASteg=22;V=11300;G=88.71;Am/V=96.46;U=1.09;Iy=7480;iy=81.3;Wy=748;Sy.max=442;Wpl.y=884;αpl.y=1.18;Iz=2580;iz=47.7;izg=50.8;Wz=277;Sz.max=103.79;Wpl.z=425.19;αpl.z=1.54;ip=94.3;It=204;Iω=199300;Wω=2435.24;ωmax=81.84;Sω.max=913.33;Wpl.ω=3653.34;αpl.ω=1.5;KLy.EN=b;KLz.EN=c;KLy.EN.S460=a;KLz.EN.S460=a;dL=28;w=115;w1=100;(c/t)Gurt=2.95;(c/t)Steg=8.41;Vpl.z.d (EC 3)=427.4;</t>
  </si>
  <si>
    <t>h=220;b=206;ts=15;tg=25;r=18;hi=134;A=131;Ay=86.18;Az=26.99;Av.y=107.95;Av.z=40.75;ASteg=25.5;V=13100;G=102.84;Am/V=91.6;U=1.2;Iy=10640;iy=90;Wy=967;Sy.max=568;Wpl.y=1136;αpl.y=1.18;Iz=3650;iz=52.7;izg=56.1;Wz=354;Sz.max=132.61;Wpl.z=543.22;αpl.z=1.54;ip=104.3;It=260;Iω=346300;Wω=3448.34;ωmax=100.43;Sω.max=1292.97;Wpl.ω=5171.89;αpl.ω=1.5;KLy.EN=b;KLz.EN=c;KLy.EN.S460=a;KLz.EN.S460=a;dL=28;w=121;w1=110;(c/t)Gurt=3.1;(c/t)Steg=8.93;Vpl.z.d (EC 3)=506.1;</t>
  </si>
  <si>
    <t>h=240;b=226;ts=15.5;tg=26;r=18;hi=152;A=149;Ay=98.28;Az=30.59;Av.y=122.71;Av.z=44.87;ASteg=29.1;V=14900;G=116.97;Am/V=88.59;U=1.32;Iy=14600;iy=98.9;Wy=1220;Sy.max=710;Wpl.y=1420;αpl.y=1.16;Iz=5010;iz=57.9;izg=61.6;Wz=444;Sz.max=166;Wpl.z=678.55;αpl.z=1.53;ip=114.6;It=316;Iω=572700;Wω=4736.58;ωmax=120.91;Sω.max=1776.17;Wpl.ω=7104.67;αpl.ω=1.5;KLy.EN=b;KLz.EN=c;KLy.EN.S460=a;KLz.EN.S460=a;dL=28;w=122;w1=120;(c/t)Gurt=3.36;(c/t)Steg=9.81;Vpl.z.d (EC 3)=558.9;</t>
  </si>
  <si>
    <t>h=270;b=248;ts=18;tg=32;r=21;hi=164;A=200;Ay=132.83;Az=39.83;Av.y=165.74;Av.z=60.48;ASteg=37.1;V=20000;G=157;Am/V=73;U=1.46;Iy=24290;iy=110;Wy=1800;Sy.max=1060;Wpl.y=2120;αpl.y=1.18;Iz=8150;iz=63.9;izg=67.8;Wz=657;Sz.max=246.02;Wpl.z=1005.93;αpl.z=1.53;ip=127.2;It=630;Iω=1152000;Wω=7806.99;ωmax=147.56;Sω.max=2927.59;Wpl.ω=11710.4;αpl.ω=1.5;KLy.EN=b;KLz.EN=c;KLy.EN.S460=a;KLz.EN.S460=a;dL=28;w=130;w1=100;(c/t)Gurt=2.94;(c/t)Steg=9.11;Vpl.z.d (EC 3)=740.9;</t>
  </si>
  <si>
    <t>h=290;b=268;ts=18;tg=32.5;r=24;hi=177;A=220;Ay=145.73;Az=43.15;Av.y=181.76;Av.z=67.25;ASteg=40.5;V=22000;G=172.7;Am/V=71.36;U=1.57;Iy=31310;iy=119;Wy=2160;Sy.max=1260;Wpl.y=2520;αpl.y=1.17;Iz=10450;iz=69;izg=73.1;Wz=780;Sz.max=291.79;Wpl.z=1192.47;αpl.z=1.53;ip=137.6;It=722;Iω=1728000;Wω=10015.9;ωmax=172.53;Sω.max=3756.73;Wpl.ω=15026.9;αpl.ω=1.5;KLy.EN=b;KLz.EN=c;KLy.EN.S460=a;KLz.EN.S460=a;dL=28;w=136;w1=110;(c/t)Gurt=3.11;(c/t)Steg=9.83;Vpl.z.d (EC 3)=825.1;</t>
  </si>
  <si>
    <t>h=310;b=288;ts=18.5;tg=33;r=24;hi=196;A=240;Ay=158.95;Az=47.62;Av.y=197.94;Av.z=71.87;ASteg=45.1;V=24000;G=188.4;Am/V=70.42;U=1.69;Iy=39550;iy=128;Wy=2550;Sy.max=1480;Wpl.y=2960;αpl.y=1.16;Iz=13160;iz=74;izg=78.6;Wz=914;Sz.max=342.14;Wpl.z=1396.68;αpl.z=1.53;ip=147.9;It=810;Iω=2520000;Wω=12635.4;ωmax=199.44;Sω.max=4738.69;Wpl.ω=18954.8;αpl.ω=1.5;KLy.EN=b;KLz.EN=c;KLy.EN.S460=a;KLz.EN.S460=a;dL=28;w=137;w1=116;(c/t)Gurt=3.36;(c/t)Steg=10.6;Vpl.z.d (EC 3)=888.4;</t>
  </si>
  <si>
    <t>h=340;b=310;ts=21;tg=39;r=27;hi=208;A=303;Ay=202.26;Az=59;Av.y=251.88;Av.z=90.45;ASteg=55;V=30300;G=237.86;Am/V=60.4;U=1.83;Iy=59200;iy=140;Wy=3480;Sy.max=2040;Wpl.y=4080;αpl.y=1.17;Iz=19400;iz=80;izg=84.7;Wz=1250;Sz.max=468.49;Wpl.z=1913.18;αpl.z=1.53;ip=161.2;It=1410;Iω=4386000;Wω=18801.8;ωmax=233.28;Sω.max=7050.74;Wpl.ω=28202.9;αpl.ω=1.5;KLy.EN=b;KLz.EN=c;KLy.EN.S460=a;KLz.EN.S460=a;dL=28;w=145;w1=120;(c/t)Gurt=3.01;(c/t)Steg=9.9;Vpl.z.d (EC 3)=1117;</t>
  </si>
  <si>
    <t>h=320;b=305;ts=16;tg=29;r=27;hi=208;A=225;Ay=147.71;Az=43.26;Av.y=183.78;Av.z=68.4;ASteg=41.9;V=22500;G=176.63;Am/V=79.11;U=1.78;Iy=40950;iy=135;Wy=2560;Sy.max=1460;Wpl.y=2920;αpl.y=1.14;Iz=13740;iz=78.1;izg=82.9;Wz=901;Sz.max=337.22;Wpl.z=1374.41;αpl.z=1.53;ip=156;It=600;Iω=2903000;Wω=13083.2;ωmax=221.89;Sω.max=4906.49;Wpl.ω=19625.9;αpl.ω=1.5;KLy.EN=b;KLz.EN=c;KLy.EN.S460=a;KLz.EN.S460=a;dL=28;w=140;w1=120;(c/t)Gurt=4.05;(c/t)Steg=13;Vpl.z.d (EC 3)=844.6;</t>
  </si>
  <si>
    <t>h=359;b=309;ts=21;tg=40;r=27;hi=225;A=312;Ay=206.8;Az=62.89;Av.y=257.28;Av.z=94.8;ASteg=58.6;V=31200;G=244.92;Am/V=59.94;U=1.87;Iy=68130;iy=148;Wy=3800;Sy.max=2220;Wpl.y=4440;αpl.y=1.17;Iz=19710;iz=79.5;izg=84.3;Wz=1280;Sz.max=477.4;Wpl.z=1950.72;αpl.z=1.52;ip=168;It=1510;Iω=5004000;Wω=20306.2;ωmax=246.43;Sω.max=7614.61;Wpl.ω=30458.4;αpl.ω=1.5;KLy.EN=b;KLz.EN=c;KLy.EN.S460=a;KLz.EN.S460=a;dL=28;w=145;w1=126;(c/t)Gurt=2.93;(c/t)Steg=10.7;Vpl.z.d (EC 3)=1170;</t>
  </si>
  <si>
    <t>h=377;b=309;ts=21;tg=40;r=27;hi=243;A=316;Ay=206.83;Az=66.65;Av.y=257.28;Av.z=98.8;ASteg=62.4;V=31600;G=248.06;Am/V=60.13;U=1.9;Iy=76370;iy=156;Wy=4050;Sy.max=2360;Wpl.y=4720;αpl.y=1.17;Iz=19710;iz=79;izg=84.1;Wz=1280;Sz.max=477.4;Wpl.z=1952.71;αpl.z=1.53;ip=174.9;It=1510;Iω=5585000;Wω=21453.3;ωmax=260.33;Sω.max=8044.27;Wpl.ω=32177.1;αpl.ω=1.5;KLy.EN=a;KLz.EN=b;KLy.EN.S460=a0;KLz.EN.S460=a0;dL=28;w=145;w1=126;(c/t)Gurt=2.93;(c/t)Steg=11.6;Vpl.z.d (EC 3)=1217;</t>
  </si>
  <si>
    <t>h=395;b=308;ts=21;tg=40;r=27;hi=261;A=319;Ay=206.2;Az=70.42;Av.y=256.48;Av.z=102.6;ASteg=66.2;V=31900;G=250.42;Am/V=60.5;U=1.93;Iy=84870;iy=163;Wy=4300;Sy.max=2490;Wpl.y=4980;αpl.y=1.16;Iz=19520;iz=78.3;izg=83.6;Wz=1270;Sz.max=474.32;Wpl.z=1942.35;αpl.z=1.53;ip=180.8;It=1510;Iω=6137000;Wω=22451.1;ωmax=273.35;Sω.max=8419.18;Wpl.ω=33676.7;αpl.ω=1.5;KLy.EN=a;KLz.EN=b;KLy.EN.S460=a0;KLz.EN.S460=a0;dL=28;w=145;w1=126;(c/t)Gurt=2.91;(c/t)Steg=12.4;Vpl.z.d (EC 3)=1263;</t>
  </si>
  <si>
    <t>h=432;b=307;ts=21;tg=40;r=27;hi=298;A=326;Ay=205.6;Az=78.17;Av.y=255.68;Av.z=110.4;ASteg=73.9;V=32600;G=255.91;Am/V=61.35;U=2;Iy=104100;iy=179;Wy=4820;Sy.max=2790;Wpl.y=5580;αpl.y=1.16;Iz=19340;iz=77;izg=82.9;Wz=1260;Sz.max=471.24;Wpl.z=1934.13;αpl.z=1.54;ip=194.9;It=1520;Iω=7410000;Wω=24629.4;ωmax=300.86;Sω.max=9236.4;Wpl.ω=36945.6;αpl.ω=1.5;KLy.EN=a;KLz.EN=b;KLy.EN.S460=a0;KLz.EN.S460=a0;dL=28;w=145;w1=126;(c/t)Gurt=2.9;(c/t)Steg=14.2;Vpl.z.d (EC 3)=1359;</t>
  </si>
  <si>
    <t>h=478;b=307;ts=21;tg=40;r=27;hi=344;A=335;Ay=205.67;Az=87.8;Av.y=255.68;Av.z=119.4;ASteg=83.6;V=33500;G=262.98;Am/V=62.69;U=2.1;Iy=131500;iy=198;Wy=5500;Sy.max=3170;Wpl.y=6340;αpl.y=1.15;Iz=19340;iz=75.9;izg=82.3;Wz=1260;Sz.max=471.24;Wpl.z=1939.2;αpl.z=1.54;ip=212;It=1530;Iω=9252000;Wω=27522.2;ωmax=336.17;Sω.max=10320.3;Wpl.ω=41281.1;αpl.ω=1.5;KLy.EN=a;KLz.EN=b;KLy.EN.S460=a0;KLz.EN.S460=a0;dL=28;w=145;w1=126;(c/t)Gurt=2.9;(c/t)Steg=16.4;Vpl.z.d (EC 3)=1478;</t>
  </si>
  <si>
    <t>h=524;b=306;ts=21;tg=40;r=27;hi=390;A=344;Ay=205.09;Az=97.44;Av.y=254.88;Av.z=129.2;ASteg=93.2;V=34400;G=270.04;Am/V=63.37;U=2.18;Iy=161900;iy=217;Wy=6180;Sy.max=3550;Wpl.y=7100;αpl.y=1.15;Iz=19150;iz=74.6;izg=81.5;Wz=1250;Sz.max=468.18;Wpl.z=1932.02;αpl.z=1.55;ip=229.5;It=1540;Iω=11190000;Wω=30213.9;ωmax=370.26;Sω.max=11330;Wpl.ω=45319.8;αpl.ω=1.5;KLy.EN=a;KLz.EN=b;KLy.EN.S460=a0;KLz.EN.S460=a0;dL=28;w=145;w1=130;(c/t)Gurt=2.89;(c/t)Steg=18.6;Vpl.z.d (EC 3)=1597;</t>
  </si>
  <si>
    <t>h=572;b=306;ts=21;tg=40;r=27;hi=438;A=354;Ay=205.17;Az=107.49;Av.y=254.88;Av.z=139.2;ASteg=103;V=35400;G=277.89;Am/V=64.41;U=2.28;Iy=198000;iy=236;Wy=6920;Sy.max=3970;Wpl.y=7940;αpl.y=1.15;Iz=19160;iz=73.5;izg=80.9;Wz=1250;Sz.max=468.18;Wpl.z=1937.31;αpl.z=1.55;ip=247.2;It=1560;Iω=13520000;Wω=33210.5;ωmax=406.98;Sω.max=12453.6;Wpl.ω=49814.4;αpl.ω=1.5;KLy.EN=a;KLz.EN=b;KLy.EN.S460=a0;KLz.EN.S460=a0;dL=28;w=145;w1=130;(c/t)Gurt=2.89;(c/t)Steg=20.9;Vpl.z.d (EC 3)=1722;</t>
  </si>
  <si>
    <t>h=620;b=305;ts=21;tg=40;r=27;hi=486;A=364;Ay=204.59;Az=117.54;Av.y=254.08;Av.z=150;ASteg=113;V=36400;G=285.74;Am/V=65.11;U=2.37;Iy=237400;iy=256;Wy=7660;Sy.max=4390;Wpl.y=8780;αpl.y=1.15;Iz=18980;iz=72.2;izg=80.1;Wz=1240;Sz.max=465.13;Wpl.z=1930.38;αpl.z=1.56;ip=266;It=1570;Iω=15910000;Wω=35970.6;ωmax=442.25;Sω.max=13488.6;Wpl.ω=53954.5;αpl.ω=1.5;KLy.EN=a;KLz.EN=b;KLy.EN.S460=a0;KLz.EN.S460=a0;dL=28;w=145;w1=130;(c/t)Gurt=2.88;(c/t)Steg=23.1;Vpl.z.d (EC 3)=1846;</t>
  </si>
  <si>
    <t>h=668;b=305;ts=21;tg=40;r=27;hi=534;A=374;Ay=204.67;Az=127.56;Av.y=254.08;Av.z=160;ASteg=123;V=37400;G=293.59;Am/V=66.04;U=2.47;Iy=281700;iy=275;Wy=8430;Sy.max=4830;Wpl.y=9660;αpl.y=1.15;Iz=18980;iz=71.3;izg=79.6;Wz=1240;Sz.max=465.13;Wpl.z=1935.67;αpl.z=1.56;ip=284.1;It=1580;Iω=18650000;Wω=38947.5;ωmax=478.85;Sω.max=14604.9;Wpl.ω=58419.7;αpl.ω=1.5;KLy.EN=a;KLz.EN=b;KLy.EN.S460=a0;KLz.EN.S460=a0;dL=28;w=145;w1=130;(c/t)Gurt=2.88;(c/t)Steg=25.4;Vpl.z.d (EC 3)=1970;</t>
  </si>
  <si>
    <t>h=716;b=304;ts=21;tg=40;r=27;hi=582;A=383;Ay=204.09;Az=137.58;Av.y=253.28;Av.z=169.8;ASteg=134;V=38300;G=300.66;Am/V=66.84;U=2.56;Iy=329300;iy=293;Wy=9200;Sy.max=5270;Wpl.y=10540;αpl.y=1.15;Iz=18800;iz=70.1;izg=78.7;Wz=1240;Sz.max=462.08;Wpl.z=1928.78;αpl.z=1.56;ip=301.3;It=1590;Iω=21400000;Wω=41649.8;ωmax=513.76;Sω.max=15618.3;Wpl.ω=62473.2;αpl.ω=1.5;KLy.EN=a;KLz.EN=b;KLy.EN.S460=a0;KLz.EN.S460=a0;dL=28;w=145;w1=130;(c/t)Gurt=2.86;(c/t)Steg=27.7;Vpl.z.d (EC 3)=2095;</t>
  </si>
  <si>
    <t>h=814;b=303;ts=21;tg=40;r=30;hi=674;A=404;Ay=203.67;Az=158.25;Av.y=253.11;Av.z=194;ASteg=154;V=40400;G=317.14;Am/V=68.07;U=2.75;Iy=442600;iy=331;Wy=10870;Sy.max=6240;Wpl.y=12480;αpl.y=1.15;Iz=18630;iz=67.9;izg=77.2;Wz=1230;Sz.max=459.05;Wpl.z=1930.39;αpl.z=1.57;ip=337.9;It=1650;Iω=27780000;Wω=47373;ωmax=586.3;Sω.max=17765;Wpl.ω=71060.2;αpl.ω=1.5;KLy.EN=a;KLz.EN=b;KLy.EN.S460=a0;KLz.EN.S460=a0;dL=28;w=151;w1=132;(c/t)Gurt=2.78;(c/t)Steg=32.1;Vpl.z.d (EC 3)=2396;</t>
  </si>
  <si>
    <t>h=910;b=302;ts=21;tg=40;r=30;hi=770;A=424;Ay=203.18;Az=178.2;Av.y=252.31;Av.z=214.8;ASteg=174;V=42400;G=332.84;Am/V=69.1;U=2.93;Iy=570400;iy=367;Wy=12540;Sy.max=7220;Wpl.y=14440;αpl.y=1.15;Iz=18450;iz=66;izg=76;Wz=1220;Sz.max=456.02;Wpl.z=1928.88;αpl.z=1.58;ip=372.9;It=1680;Iω=34750000;Wω=52897.9;ωmax=656.85;Sω.max=19836.9;Wpl.ω=79347.5;αpl.ω=1.5;KLy.EN=a;KLz.EN=b;KLy.EN.S460=a0;KLz.EN.S460=a0;dL=28;w=151;w1=132;(c/t)Gurt=2.76;(c/t)Steg=36.7;Vpl.z.d (EC 3)=2545;</t>
  </si>
  <si>
    <t>h=1008;b=302;ts=21;tg=40;r=30;hi=868;A=444;Ay=203.34;Az=198.49;Av.y=252.31;Av.z=234.8;ASteg=195;V=44400;G=348.54;Am/V=70.5;U=3.13;Iy=722300;iy=403;Wy=14330;Sy.max=8280;Wpl.y=16560;αpl.y=1.16;Iz=18460;iz=64.5;izg=75;Wz=1220;Sz.max=456.02;Wpl.z=1939.68;αpl.z=1.59;ip=408.1;It=1710;Iω=43020000;Wω=58856.9;ωmax=730.84;Sω.max=22071.4;Wpl.ω=88285.5;αpl.ω=1.5;KLy.EN=a;KLz.EN=b;KLy.EN.S460=a0;KLz.EN.S460=a0;dL=28;w=151;w1=132;(c/t)Gurt=2.76;(c/t)Steg=41.3;Vpl.z.d (EC 3)=2899;</t>
  </si>
  <si>
    <t>h=320;b=305;ts=16;tg=29;r=27;hi=208;A=225.1;Ay=147.71;Az=43.26;Av.y=183.78;Av.z=68.5;ASteg=46.56;V=22510;G=176.7;Am/V=79.17;U=1.78;Iy=40951;iy=135;Wy=2559;Sy.max=1463;Wpl.y=2926;αpl.y=1.14;Iz=13736;iz=78.1;izg=82.9;Wz=900.7;Sz.max=337.22;Wpl.z=1374.41;αpl.z=1.53;ip=156;It=598.3;Iω=2903000;Wω=13084.1;ωmax=221.89;Sω.max=4906.49;Wpl.ω=19625.9;αpl.ω=1.5;KLy.EN=b;KLz.EN=c;KLy.EN.S460=a;KLz.EN.S460=a;dL=28;w=140;w1=120;(c/t)Gurt=4.05;(c/t)Steg=13;Vpl.z.d (EC 3)=844.6;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</si>
</sst>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AX94"/>
  <sheetViews>
    <sheetView topLeftCell="A66" workbookViewId="0">
      <selection activeCell="C87" sqref="C87"/>
    </sheetView>
  </sheetViews>
  <sheetFormatPr defaultRowHeight="15" x14ac:dyDescent="0.25"/>
  <cols>
    <col min="2" max="2" width="22.28515625" customWidth="1"/>
    <col min="3" max="3" width="20.42578125" customWidth="1"/>
    <col min="41" max="41" width="15.28515625" customWidth="1"/>
    <col min="43" max="43" width="16.28515625" customWidth="1"/>
    <col min="44" max="44" width="15.140625" customWidth="1"/>
    <col min="48" max="48" width="12.85546875" customWidth="1"/>
    <col min="49" max="49" width="11.140625" customWidth="1"/>
    <col min="50" max="50" width="13.42578125" customWidth="1"/>
  </cols>
  <sheetData>
    <row r="1" spans="1:50" x14ac:dyDescent="0.25">
      <c r="A1" s="1" t="s">
        <v>126</v>
      </c>
      <c r="B1" s="2">
        <v>1</v>
      </c>
      <c r="F1" t="str">
        <f>CONCATENATE(Arkusz1!D2,"=")</f>
        <v>h=</v>
      </c>
    </row>
    <row r="2" spans="1:50" x14ac:dyDescent="0.25">
      <c r="A2" t="s">
        <v>129</v>
      </c>
      <c r="B2" t="s">
        <v>128</v>
      </c>
      <c r="C2" t="s">
        <v>127</v>
      </c>
      <c r="D2" t="s">
        <v>0</v>
      </c>
      <c r="E2" t="s">
        <v>1</v>
      </c>
      <c r="F2" t="s">
        <v>27</v>
      </c>
      <c r="G2" t="s">
        <v>28</v>
      </c>
      <c r="H2" t="s">
        <v>2</v>
      </c>
      <c r="I2" t="s">
        <v>29</v>
      </c>
      <c r="J2" t="s">
        <v>3</v>
      </c>
      <c r="K2" t="s">
        <v>30</v>
      </c>
      <c r="L2" t="s">
        <v>31</v>
      </c>
      <c r="M2" t="s">
        <v>1807</v>
      </c>
      <c r="N2" t="s">
        <v>1808</v>
      </c>
      <c r="O2" t="s">
        <v>32</v>
      </c>
      <c r="P2" t="s">
        <v>4</v>
      </c>
      <c r="Q2" t="s">
        <v>5</v>
      </c>
      <c r="R2" t="s">
        <v>33</v>
      </c>
      <c r="S2" t="s">
        <v>6</v>
      </c>
      <c r="T2" t="s">
        <v>34</v>
      </c>
      <c r="U2" t="s">
        <v>35</v>
      </c>
      <c r="V2" t="s">
        <v>36</v>
      </c>
      <c r="W2" t="s">
        <v>1809</v>
      </c>
      <c r="X2" t="s">
        <v>1810</v>
      </c>
      <c r="Y2" t="s">
        <v>1811</v>
      </c>
      <c r="Z2" t="s">
        <v>37</v>
      </c>
      <c r="AA2" t="s">
        <v>38</v>
      </c>
      <c r="AB2" t="s">
        <v>39</v>
      </c>
      <c r="AC2" t="s">
        <v>40</v>
      </c>
      <c r="AD2" t="s">
        <v>1812</v>
      </c>
      <c r="AE2" t="s">
        <v>1813</v>
      </c>
      <c r="AF2" t="s">
        <v>1814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1815</v>
      </c>
      <c r="AM2" t="s">
        <v>1816</v>
      </c>
      <c r="AN2" t="s">
        <v>1817</v>
      </c>
      <c r="AO2" t="s">
        <v>1818</v>
      </c>
      <c r="AP2" t="s">
        <v>1819</v>
      </c>
      <c r="AQ2" t="s">
        <v>1820</v>
      </c>
      <c r="AR2" t="s">
        <v>1821</v>
      </c>
      <c r="AS2" t="s">
        <v>46</v>
      </c>
      <c r="AT2" t="s">
        <v>7</v>
      </c>
      <c r="AU2" t="s">
        <v>47</v>
      </c>
      <c r="AV2" t="s">
        <v>48</v>
      </c>
      <c r="AW2" t="s">
        <v>49</v>
      </c>
      <c r="AX2" t="s">
        <v>1822</v>
      </c>
    </row>
    <row r="3" spans="1:50" x14ac:dyDescent="0.25">
      <c r="A3">
        <v>1</v>
      </c>
      <c r="B3">
        <v>1</v>
      </c>
      <c r="C3" t="s">
        <v>8</v>
      </c>
      <c r="D3">
        <v>80</v>
      </c>
      <c r="E3">
        <v>46</v>
      </c>
      <c r="F3" t="s">
        <v>132</v>
      </c>
      <c r="G3" t="s">
        <v>133</v>
      </c>
      <c r="H3">
        <v>5</v>
      </c>
      <c r="I3" t="s">
        <v>134</v>
      </c>
      <c r="J3" t="s">
        <v>135</v>
      </c>
      <c r="K3" t="s">
        <v>136</v>
      </c>
      <c r="L3" t="s">
        <v>137</v>
      </c>
      <c r="M3" t="s">
        <v>138</v>
      </c>
      <c r="N3" t="s">
        <v>139</v>
      </c>
      <c r="O3" t="s">
        <v>140</v>
      </c>
      <c r="P3">
        <v>764</v>
      </c>
      <c r="Q3">
        <v>6</v>
      </c>
      <c r="R3" t="s">
        <v>141</v>
      </c>
      <c r="S3" t="s">
        <v>142</v>
      </c>
      <c r="T3" t="s">
        <v>143</v>
      </c>
      <c r="U3" t="s">
        <v>144</v>
      </c>
      <c r="V3">
        <v>20</v>
      </c>
      <c r="W3" t="s">
        <v>145</v>
      </c>
      <c r="X3" t="s">
        <v>146</v>
      </c>
      <c r="Y3" t="s">
        <v>147</v>
      </c>
      <c r="Z3" t="s">
        <v>148</v>
      </c>
      <c r="AA3" t="s">
        <v>149</v>
      </c>
      <c r="AB3" t="s">
        <v>150</v>
      </c>
      <c r="AC3" t="s">
        <v>151</v>
      </c>
      <c r="AD3" t="s">
        <v>152</v>
      </c>
      <c r="AE3" t="s">
        <v>153</v>
      </c>
      <c r="AF3" t="s">
        <v>154</v>
      </c>
      <c r="AG3" t="s">
        <v>155</v>
      </c>
      <c r="AH3" t="s">
        <v>156</v>
      </c>
      <c r="AI3">
        <v>118</v>
      </c>
      <c r="AJ3" t="s">
        <v>157</v>
      </c>
      <c r="AK3" t="s">
        <v>158</v>
      </c>
      <c r="AL3" t="s">
        <v>159</v>
      </c>
      <c r="AM3" t="s">
        <v>160</v>
      </c>
      <c r="AN3" t="s">
        <v>161</v>
      </c>
      <c r="AO3" t="s">
        <v>9</v>
      </c>
      <c r="AP3" t="s">
        <v>1</v>
      </c>
      <c r="AQ3" t="s">
        <v>50</v>
      </c>
      <c r="AR3" t="s">
        <v>50</v>
      </c>
      <c r="AU3">
        <v>26</v>
      </c>
      <c r="AV3" t="s">
        <v>162</v>
      </c>
      <c r="AW3" t="s">
        <v>163</v>
      </c>
      <c r="AX3" t="s">
        <v>164</v>
      </c>
    </row>
    <row r="4" spans="1:50" x14ac:dyDescent="0.25">
      <c r="A4">
        <v>1</v>
      </c>
      <c r="B4">
        <v>1</v>
      </c>
      <c r="C4" t="s">
        <v>10</v>
      </c>
      <c r="D4">
        <v>100</v>
      </c>
      <c r="E4">
        <v>55</v>
      </c>
      <c r="F4" t="s">
        <v>165</v>
      </c>
      <c r="G4" t="s">
        <v>166</v>
      </c>
      <c r="H4">
        <v>7</v>
      </c>
      <c r="I4" t="s">
        <v>167</v>
      </c>
      <c r="J4" t="s">
        <v>168</v>
      </c>
      <c r="K4" t="s">
        <v>169</v>
      </c>
      <c r="L4" t="s">
        <v>170</v>
      </c>
      <c r="M4" t="s">
        <v>171</v>
      </c>
      <c r="N4" t="s">
        <v>172</v>
      </c>
      <c r="O4" t="s">
        <v>173</v>
      </c>
      <c r="P4">
        <v>1030</v>
      </c>
      <c r="Q4" t="s">
        <v>174</v>
      </c>
      <c r="R4" t="s">
        <v>175</v>
      </c>
      <c r="S4" t="s">
        <v>176</v>
      </c>
      <c r="T4">
        <v>171</v>
      </c>
      <c r="U4" t="s">
        <v>177</v>
      </c>
      <c r="V4" t="s">
        <v>178</v>
      </c>
      <c r="W4" t="s">
        <v>179</v>
      </c>
      <c r="X4" t="s">
        <v>180</v>
      </c>
      <c r="Y4" t="s">
        <v>181</v>
      </c>
      <c r="Z4" t="s">
        <v>182</v>
      </c>
      <c r="AA4" t="s">
        <v>183</v>
      </c>
      <c r="AB4">
        <v>14</v>
      </c>
      <c r="AC4" t="s">
        <v>184</v>
      </c>
      <c r="AD4" t="s">
        <v>185</v>
      </c>
      <c r="AE4" t="s">
        <v>186</v>
      </c>
      <c r="AF4" t="s">
        <v>154</v>
      </c>
      <c r="AG4" t="s">
        <v>187</v>
      </c>
      <c r="AH4" t="s">
        <v>188</v>
      </c>
      <c r="AI4">
        <v>351</v>
      </c>
      <c r="AJ4" t="s">
        <v>189</v>
      </c>
      <c r="AK4" t="s">
        <v>190</v>
      </c>
      <c r="AL4" t="s">
        <v>191</v>
      </c>
      <c r="AM4" t="s">
        <v>192</v>
      </c>
      <c r="AN4" t="s">
        <v>161</v>
      </c>
      <c r="AO4" t="s">
        <v>9</v>
      </c>
      <c r="AP4" t="s">
        <v>1</v>
      </c>
      <c r="AQ4" t="s">
        <v>50</v>
      </c>
      <c r="AR4" t="s">
        <v>50</v>
      </c>
      <c r="AU4">
        <v>30</v>
      </c>
      <c r="AV4" t="s">
        <v>193</v>
      </c>
      <c r="AW4" t="s">
        <v>194</v>
      </c>
      <c r="AX4" t="s">
        <v>195</v>
      </c>
    </row>
    <row r="5" spans="1:50" x14ac:dyDescent="0.25">
      <c r="A5">
        <v>1</v>
      </c>
      <c r="B5">
        <v>1</v>
      </c>
      <c r="C5" t="s">
        <v>11</v>
      </c>
      <c r="D5">
        <v>120</v>
      </c>
      <c r="E5">
        <v>64</v>
      </c>
      <c r="F5" t="s">
        <v>196</v>
      </c>
      <c r="G5" t="s">
        <v>197</v>
      </c>
      <c r="H5">
        <v>7</v>
      </c>
      <c r="I5" t="s">
        <v>198</v>
      </c>
      <c r="J5" t="s">
        <v>199</v>
      </c>
      <c r="K5" t="s">
        <v>200</v>
      </c>
      <c r="L5" t="s">
        <v>201</v>
      </c>
      <c r="M5" t="s">
        <v>202</v>
      </c>
      <c r="N5" t="s">
        <v>197</v>
      </c>
      <c r="O5" t="s">
        <v>203</v>
      </c>
      <c r="P5">
        <v>1320</v>
      </c>
      <c r="Q5" t="s">
        <v>204</v>
      </c>
      <c r="R5" t="s">
        <v>205</v>
      </c>
      <c r="S5" t="s">
        <v>206</v>
      </c>
      <c r="T5">
        <v>318</v>
      </c>
      <c r="U5">
        <v>49</v>
      </c>
      <c r="V5">
        <v>53</v>
      </c>
      <c r="W5" t="s">
        <v>207</v>
      </c>
      <c r="X5" t="s">
        <v>208</v>
      </c>
      <c r="Y5" t="s">
        <v>181</v>
      </c>
      <c r="Z5" t="s">
        <v>209</v>
      </c>
      <c r="AA5" t="s">
        <v>210</v>
      </c>
      <c r="AB5" t="s">
        <v>211</v>
      </c>
      <c r="AC5" t="s">
        <v>212</v>
      </c>
      <c r="AD5" t="s">
        <v>213</v>
      </c>
      <c r="AE5" t="s">
        <v>214</v>
      </c>
      <c r="AF5" t="s">
        <v>215</v>
      </c>
      <c r="AG5" t="s">
        <v>216</v>
      </c>
      <c r="AH5" t="s">
        <v>217</v>
      </c>
      <c r="AI5">
        <v>890</v>
      </c>
      <c r="AJ5" t="s">
        <v>218</v>
      </c>
      <c r="AK5" t="s">
        <v>219</v>
      </c>
      <c r="AL5" t="s">
        <v>220</v>
      </c>
      <c r="AM5" t="s">
        <v>221</v>
      </c>
      <c r="AN5" t="s">
        <v>161</v>
      </c>
      <c r="AO5" t="s">
        <v>9</v>
      </c>
      <c r="AP5" t="s">
        <v>1</v>
      </c>
      <c r="AQ5" t="s">
        <v>50</v>
      </c>
      <c r="AR5" t="s">
        <v>50</v>
      </c>
      <c r="AU5">
        <v>36</v>
      </c>
      <c r="AV5" t="s">
        <v>222</v>
      </c>
      <c r="AW5" t="s">
        <v>223</v>
      </c>
      <c r="AX5" t="s">
        <v>224</v>
      </c>
    </row>
    <row r="6" spans="1:50" x14ac:dyDescent="0.25">
      <c r="A6">
        <v>1</v>
      </c>
      <c r="B6">
        <v>1</v>
      </c>
      <c r="C6" t="s">
        <v>12</v>
      </c>
      <c r="D6">
        <v>140</v>
      </c>
      <c r="E6">
        <v>73</v>
      </c>
      <c r="F6" t="s">
        <v>225</v>
      </c>
      <c r="G6" t="s">
        <v>226</v>
      </c>
      <c r="H6">
        <v>7</v>
      </c>
      <c r="I6" t="s">
        <v>227</v>
      </c>
      <c r="J6" t="s">
        <v>228</v>
      </c>
      <c r="K6" t="s">
        <v>229</v>
      </c>
      <c r="L6" t="s">
        <v>230</v>
      </c>
      <c r="M6" t="s">
        <v>231</v>
      </c>
      <c r="N6" t="s">
        <v>232</v>
      </c>
      <c r="O6" t="s">
        <v>233</v>
      </c>
      <c r="P6">
        <v>1640</v>
      </c>
      <c r="Q6" t="s">
        <v>234</v>
      </c>
      <c r="R6" t="s">
        <v>235</v>
      </c>
      <c r="S6" t="s">
        <v>236</v>
      </c>
      <c r="T6">
        <v>541</v>
      </c>
      <c r="U6" t="s">
        <v>237</v>
      </c>
      <c r="V6" t="s">
        <v>238</v>
      </c>
      <c r="W6" t="s">
        <v>239</v>
      </c>
      <c r="X6" t="s">
        <v>240</v>
      </c>
      <c r="Y6" t="s">
        <v>241</v>
      </c>
      <c r="Z6" t="s">
        <v>242</v>
      </c>
      <c r="AA6" t="s">
        <v>243</v>
      </c>
      <c r="AB6" t="s">
        <v>244</v>
      </c>
      <c r="AC6" t="s">
        <v>245</v>
      </c>
      <c r="AD6" t="s">
        <v>246</v>
      </c>
      <c r="AE6" t="s">
        <v>247</v>
      </c>
      <c r="AF6" t="s">
        <v>215</v>
      </c>
      <c r="AG6" t="s">
        <v>248</v>
      </c>
      <c r="AH6" t="s">
        <v>249</v>
      </c>
      <c r="AI6">
        <v>1980</v>
      </c>
      <c r="AJ6" t="s">
        <v>250</v>
      </c>
      <c r="AK6" t="s">
        <v>251</v>
      </c>
      <c r="AL6" t="s">
        <v>252</v>
      </c>
      <c r="AM6" t="s">
        <v>253</v>
      </c>
      <c r="AN6" t="s">
        <v>161</v>
      </c>
      <c r="AO6" t="s">
        <v>9</v>
      </c>
      <c r="AP6" t="s">
        <v>1</v>
      </c>
      <c r="AQ6" t="s">
        <v>50</v>
      </c>
      <c r="AR6" t="s">
        <v>50</v>
      </c>
      <c r="AU6">
        <v>40</v>
      </c>
      <c r="AV6" t="s">
        <v>254</v>
      </c>
      <c r="AW6" t="s">
        <v>255</v>
      </c>
      <c r="AX6" t="s">
        <v>256</v>
      </c>
    </row>
    <row r="7" spans="1:50" x14ac:dyDescent="0.25">
      <c r="A7">
        <v>1</v>
      </c>
      <c r="B7">
        <v>1</v>
      </c>
      <c r="C7" t="s">
        <v>13</v>
      </c>
      <c r="D7">
        <v>160</v>
      </c>
      <c r="E7">
        <v>82</v>
      </c>
      <c r="F7">
        <v>5</v>
      </c>
      <c r="G7" t="s">
        <v>257</v>
      </c>
      <c r="H7">
        <v>9</v>
      </c>
      <c r="I7" t="s">
        <v>258</v>
      </c>
      <c r="J7" t="s">
        <v>259</v>
      </c>
      <c r="K7" t="s">
        <v>260</v>
      </c>
      <c r="L7" t="s">
        <v>261</v>
      </c>
      <c r="M7" t="s">
        <v>262</v>
      </c>
      <c r="N7" t="s">
        <v>263</v>
      </c>
      <c r="O7" t="s">
        <v>264</v>
      </c>
      <c r="P7">
        <v>2010</v>
      </c>
      <c r="Q7" t="s">
        <v>265</v>
      </c>
      <c r="R7" t="s">
        <v>266</v>
      </c>
      <c r="S7" t="s">
        <v>267</v>
      </c>
      <c r="T7">
        <v>869</v>
      </c>
      <c r="U7" t="s">
        <v>268</v>
      </c>
      <c r="V7">
        <v>109</v>
      </c>
      <c r="W7" t="s">
        <v>269</v>
      </c>
      <c r="X7" t="s">
        <v>270</v>
      </c>
      <c r="Y7" t="s">
        <v>241</v>
      </c>
      <c r="Z7" t="s">
        <v>271</v>
      </c>
      <c r="AA7" t="s">
        <v>272</v>
      </c>
      <c r="AB7" t="s">
        <v>273</v>
      </c>
      <c r="AC7" t="s">
        <v>274</v>
      </c>
      <c r="AD7" t="s">
        <v>275</v>
      </c>
      <c r="AE7" t="s">
        <v>276</v>
      </c>
      <c r="AF7" t="s">
        <v>277</v>
      </c>
      <c r="AG7" t="s">
        <v>271</v>
      </c>
      <c r="AH7" t="s">
        <v>222</v>
      </c>
      <c r="AI7">
        <v>3960</v>
      </c>
      <c r="AJ7" t="s">
        <v>278</v>
      </c>
      <c r="AK7" t="s">
        <v>279</v>
      </c>
      <c r="AL7" t="s">
        <v>280</v>
      </c>
      <c r="AM7" t="s">
        <v>281</v>
      </c>
      <c r="AN7" t="s">
        <v>161</v>
      </c>
      <c r="AO7" t="s">
        <v>9</v>
      </c>
      <c r="AP7" t="s">
        <v>1</v>
      </c>
      <c r="AQ7" t="s">
        <v>50</v>
      </c>
      <c r="AR7" t="s">
        <v>50</v>
      </c>
      <c r="AU7">
        <v>44</v>
      </c>
      <c r="AV7" t="s">
        <v>282</v>
      </c>
      <c r="AW7" t="s">
        <v>283</v>
      </c>
      <c r="AX7" t="s">
        <v>284</v>
      </c>
    </row>
    <row r="8" spans="1:50" x14ac:dyDescent="0.25">
      <c r="A8">
        <v>1</v>
      </c>
      <c r="B8">
        <v>1</v>
      </c>
      <c r="C8" t="s">
        <v>14</v>
      </c>
      <c r="D8">
        <v>180</v>
      </c>
      <c r="E8">
        <v>91</v>
      </c>
      <c r="F8" t="s">
        <v>285</v>
      </c>
      <c r="G8">
        <v>8</v>
      </c>
      <c r="H8">
        <v>9</v>
      </c>
      <c r="I8">
        <v>146</v>
      </c>
      <c r="J8" t="s">
        <v>255</v>
      </c>
      <c r="K8" t="s">
        <v>286</v>
      </c>
      <c r="L8" t="s">
        <v>287</v>
      </c>
      <c r="M8" t="s">
        <v>288</v>
      </c>
      <c r="N8" t="s">
        <v>289</v>
      </c>
      <c r="O8" t="s">
        <v>290</v>
      </c>
      <c r="P8">
        <v>2390</v>
      </c>
      <c r="Q8" t="s">
        <v>291</v>
      </c>
      <c r="R8" t="s">
        <v>292</v>
      </c>
      <c r="S8" t="s">
        <v>156</v>
      </c>
      <c r="T8">
        <v>1320</v>
      </c>
      <c r="U8" t="s">
        <v>293</v>
      </c>
      <c r="V8">
        <v>146</v>
      </c>
      <c r="W8" t="s">
        <v>294</v>
      </c>
      <c r="X8" t="s">
        <v>295</v>
      </c>
      <c r="Y8" t="s">
        <v>241</v>
      </c>
      <c r="Z8">
        <v>101</v>
      </c>
      <c r="AA8" t="s">
        <v>296</v>
      </c>
      <c r="AB8" t="s">
        <v>146</v>
      </c>
      <c r="AC8" t="s">
        <v>297</v>
      </c>
      <c r="AD8" t="s">
        <v>298</v>
      </c>
      <c r="AE8" t="s">
        <v>299</v>
      </c>
      <c r="AF8" t="s">
        <v>277</v>
      </c>
      <c r="AG8">
        <v>77</v>
      </c>
      <c r="AH8" t="s">
        <v>300</v>
      </c>
      <c r="AI8">
        <v>7430</v>
      </c>
      <c r="AJ8" t="s">
        <v>301</v>
      </c>
      <c r="AK8" t="s">
        <v>302</v>
      </c>
      <c r="AL8" t="s">
        <v>303</v>
      </c>
      <c r="AM8" t="s">
        <v>304</v>
      </c>
      <c r="AN8" t="s">
        <v>161</v>
      </c>
      <c r="AO8" t="s">
        <v>9</v>
      </c>
      <c r="AP8" t="s">
        <v>1</v>
      </c>
      <c r="AQ8" t="s">
        <v>50</v>
      </c>
      <c r="AR8" t="s">
        <v>50</v>
      </c>
      <c r="AU8">
        <v>50</v>
      </c>
      <c r="AV8" t="s">
        <v>305</v>
      </c>
      <c r="AW8" t="s">
        <v>306</v>
      </c>
      <c r="AX8" t="s">
        <v>307</v>
      </c>
    </row>
    <row r="9" spans="1:50" x14ac:dyDescent="0.25">
      <c r="A9">
        <v>1</v>
      </c>
      <c r="B9">
        <v>1</v>
      </c>
      <c r="C9" t="s">
        <v>15</v>
      </c>
      <c r="D9">
        <v>200</v>
      </c>
      <c r="E9">
        <v>100</v>
      </c>
      <c r="F9" t="s">
        <v>308</v>
      </c>
      <c r="G9" t="s">
        <v>309</v>
      </c>
      <c r="H9">
        <v>12</v>
      </c>
      <c r="I9">
        <v>159</v>
      </c>
      <c r="J9" t="s">
        <v>310</v>
      </c>
      <c r="K9" t="s">
        <v>311</v>
      </c>
      <c r="L9" t="s">
        <v>312</v>
      </c>
      <c r="M9" t="s">
        <v>313</v>
      </c>
      <c r="N9" t="s">
        <v>314</v>
      </c>
      <c r="O9" t="s">
        <v>315</v>
      </c>
      <c r="P9">
        <v>2850</v>
      </c>
      <c r="Q9" t="s">
        <v>316</v>
      </c>
      <c r="R9" t="s">
        <v>317</v>
      </c>
      <c r="S9" t="s">
        <v>318</v>
      </c>
      <c r="T9">
        <v>1940</v>
      </c>
      <c r="U9" t="s">
        <v>319</v>
      </c>
      <c r="V9">
        <v>194</v>
      </c>
      <c r="W9">
        <v>110</v>
      </c>
      <c r="X9">
        <v>220</v>
      </c>
      <c r="Y9" t="s">
        <v>320</v>
      </c>
      <c r="Z9">
        <v>142</v>
      </c>
      <c r="AA9" t="s">
        <v>321</v>
      </c>
      <c r="AB9" t="s">
        <v>322</v>
      </c>
      <c r="AC9" t="s">
        <v>310</v>
      </c>
      <c r="AD9" t="s">
        <v>323</v>
      </c>
      <c r="AE9" t="s">
        <v>324</v>
      </c>
      <c r="AF9" t="s">
        <v>215</v>
      </c>
      <c r="AG9" t="s">
        <v>325</v>
      </c>
      <c r="AH9" t="s">
        <v>326</v>
      </c>
      <c r="AI9">
        <v>12990</v>
      </c>
      <c r="AJ9" t="s">
        <v>327</v>
      </c>
      <c r="AK9" t="s">
        <v>328</v>
      </c>
      <c r="AL9" t="s">
        <v>329</v>
      </c>
      <c r="AM9" t="s">
        <v>330</v>
      </c>
      <c r="AN9" t="s">
        <v>161</v>
      </c>
      <c r="AO9" t="s">
        <v>9</v>
      </c>
      <c r="AP9" t="s">
        <v>1</v>
      </c>
      <c r="AQ9" t="s">
        <v>50</v>
      </c>
      <c r="AR9" t="s">
        <v>50</v>
      </c>
      <c r="AS9">
        <v>13</v>
      </c>
      <c r="AT9">
        <v>67</v>
      </c>
      <c r="AU9">
        <v>56</v>
      </c>
      <c r="AV9" t="s">
        <v>331</v>
      </c>
      <c r="AW9" t="s">
        <v>332</v>
      </c>
      <c r="AX9" t="s">
        <v>333</v>
      </c>
    </row>
    <row r="10" spans="1:50" x14ac:dyDescent="0.25">
      <c r="A10">
        <v>1</v>
      </c>
      <c r="B10">
        <v>1</v>
      </c>
      <c r="C10" t="s">
        <v>16</v>
      </c>
      <c r="D10">
        <v>220</v>
      </c>
      <c r="E10">
        <v>110</v>
      </c>
      <c r="F10" t="s">
        <v>334</v>
      </c>
      <c r="G10" t="s">
        <v>335</v>
      </c>
      <c r="H10">
        <v>12</v>
      </c>
      <c r="I10" t="s">
        <v>336</v>
      </c>
      <c r="J10" t="s">
        <v>337</v>
      </c>
      <c r="K10" t="s">
        <v>338</v>
      </c>
      <c r="L10" t="s">
        <v>339</v>
      </c>
      <c r="M10" t="s">
        <v>340</v>
      </c>
      <c r="N10" t="s">
        <v>341</v>
      </c>
      <c r="O10" t="s">
        <v>342</v>
      </c>
      <c r="P10">
        <v>3340</v>
      </c>
      <c r="Q10" t="s">
        <v>343</v>
      </c>
      <c r="R10" t="s">
        <v>344</v>
      </c>
      <c r="S10" t="s">
        <v>345</v>
      </c>
      <c r="T10">
        <v>2770</v>
      </c>
      <c r="U10" t="s">
        <v>346</v>
      </c>
      <c r="V10">
        <v>252</v>
      </c>
      <c r="W10">
        <v>143</v>
      </c>
      <c r="X10">
        <v>286</v>
      </c>
      <c r="Y10" t="s">
        <v>241</v>
      </c>
      <c r="Z10">
        <v>205</v>
      </c>
      <c r="AA10" t="s">
        <v>347</v>
      </c>
      <c r="AB10" t="s">
        <v>348</v>
      </c>
      <c r="AC10" t="s">
        <v>349</v>
      </c>
      <c r="AD10" t="s">
        <v>350</v>
      </c>
      <c r="AE10" t="s">
        <v>351</v>
      </c>
      <c r="AF10" t="s">
        <v>277</v>
      </c>
      <c r="AG10" t="s">
        <v>352</v>
      </c>
      <c r="AH10" t="s">
        <v>353</v>
      </c>
      <c r="AI10">
        <v>22670</v>
      </c>
      <c r="AJ10" t="s">
        <v>354</v>
      </c>
      <c r="AK10" t="s">
        <v>355</v>
      </c>
      <c r="AL10" t="s">
        <v>356</v>
      </c>
      <c r="AM10" t="s">
        <v>357</v>
      </c>
      <c r="AN10" t="s">
        <v>161</v>
      </c>
      <c r="AO10" t="s">
        <v>9</v>
      </c>
      <c r="AP10" t="s">
        <v>1</v>
      </c>
      <c r="AQ10" t="s">
        <v>50</v>
      </c>
      <c r="AR10" t="s">
        <v>50</v>
      </c>
      <c r="AS10">
        <v>13</v>
      </c>
      <c r="AT10">
        <v>67</v>
      </c>
      <c r="AU10">
        <v>60</v>
      </c>
      <c r="AV10" t="s">
        <v>358</v>
      </c>
      <c r="AW10" t="s">
        <v>359</v>
      </c>
      <c r="AX10" t="s">
        <v>360</v>
      </c>
    </row>
    <row r="11" spans="1:50" x14ac:dyDescent="0.25">
      <c r="A11">
        <v>1</v>
      </c>
      <c r="B11">
        <v>1</v>
      </c>
      <c r="C11" t="s">
        <v>17</v>
      </c>
      <c r="D11">
        <v>240</v>
      </c>
      <c r="E11">
        <v>120</v>
      </c>
      <c r="F11" t="s">
        <v>361</v>
      </c>
      <c r="G11" t="s">
        <v>362</v>
      </c>
      <c r="H11">
        <v>15</v>
      </c>
      <c r="I11" t="s">
        <v>363</v>
      </c>
      <c r="J11" t="s">
        <v>364</v>
      </c>
      <c r="K11" t="s">
        <v>365</v>
      </c>
      <c r="L11" t="s">
        <v>366</v>
      </c>
      <c r="M11" t="s">
        <v>367</v>
      </c>
      <c r="N11" t="s">
        <v>368</v>
      </c>
      <c r="O11" t="s">
        <v>369</v>
      </c>
      <c r="P11">
        <v>3910</v>
      </c>
      <c r="Q11" t="s">
        <v>370</v>
      </c>
      <c r="R11" t="s">
        <v>371</v>
      </c>
      <c r="S11" t="s">
        <v>372</v>
      </c>
      <c r="T11">
        <v>3890</v>
      </c>
      <c r="U11" t="s">
        <v>373</v>
      </c>
      <c r="V11">
        <v>324</v>
      </c>
      <c r="W11">
        <v>183</v>
      </c>
      <c r="X11">
        <v>366</v>
      </c>
      <c r="Y11" t="s">
        <v>320</v>
      </c>
      <c r="Z11">
        <v>284</v>
      </c>
      <c r="AA11" t="s">
        <v>374</v>
      </c>
      <c r="AB11" t="s">
        <v>375</v>
      </c>
      <c r="AC11" t="s">
        <v>376</v>
      </c>
      <c r="AD11" t="s">
        <v>377</v>
      </c>
      <c r="AE11" t="s">
        <v>378</v>
      </c>
      <c r="AF11" t="s">
        <v>277</v>
      </c>
      <c r="AG11" t="s">
        <v>379</v>
      </c>
      <c r="AH11" t="s">
        <v>380</v>
      </c>
      <c r="AI11">
        <v>37390</v>
      </c>
      <c r="AJ11" t="s">
        <v>381</v>
      </c>
      <c r="AK11" t="s">
        <v>382</v>
      </c>
      <c r="AL11" t="s">
        <v>383</v>
      </c>
      <c r="AM11" t="s">
        <v>384</v>
      </c>
      <c r="AN11" t="s">
        <v>161</v>
      </c>
      <c r="AO11" t="s">
        <v>9</v>
      </c>
      <c r="AP11" t="s">
        <v>1</v>
      </c>
      <c r="AQ11" t="s">
        <v>50</v>
      </c>
      <c r="AR11" t="s">
        <v>50</v>
      </c>
      <c r="AS11">
        <v>13</v>
      </c>
      <c r="AT11">
        <v>73</v>
      </c>
      <c r="AU11">
        <v>68</v>
      </c>
      <c r="AV11" t="s">
        <v>385</v>
      </c>
      <c r="AW11" t="s">
        <v>386</v>
      </c>
      <c r="AX11" t="s">
        <v>387</v>
      </c>
    </row>
    <row r="12" spans="1:50" x14ac:dyDescent="0.25">
      <c r="A12">
        <v>1</v>
      </c>
      <c r="B12">
        <v>1</v>
      </c>
      <c r="C12" t="s">
        <v>18</v>
      </c>
      <c r="D12">
        <v>270</v>
      </c>
      <c r="E12">
        <v>135</v>
      </c>
      <c r="F12" t="s">
        <v>388</v>
      </c>
      <c r="G12" t="s">
        <v>315</v>
      </c>
      <c r="H12">
        <v>15</v>
      </c>
      <c r="I12" t="s">
        <v>389</v>
      </c>
      <c r="J12" t="s">
        <v>390</v>
      </c>
      <c r="K12" t="s">
        <v>391</v>
      </c>
      <c r="L12" t="s">
        <v>392</v>
      </c>
      <c r="M12" t="s">
        <v>393</v>
      </c>
      <c r="N12" t="s">
        <v>394</v>
      </c>
      <c r="O12" t="s">
        <v>243</v>
      </c>
      <c r="P12">
        <v>4590</v>
      </c>
      <c r="Q12" t="s">
        <v>395</v>
      </c>
      <c r="R12" t="s">
        <v>396</v>
      </c>
      <c r="S12" t="s">
        <v>397</v>
      </c>
      <c r="T12">
        <v>5790</v>
      </c>
      <c r="U12">
        <v>112</v>
      </c>
      <c r="V12">
        <v>429</v>
      </c>
      <c r="W12">
        <v>242</v>
      </c>
      <c r="X12">
        <v>484</v>
      </c>
      <c r="Y12" t="s">
        <v>320</v>
      </c>
      <c r="Z12">
        <v>420</v>
      </c>
      <c r="AA12" t="s">
        <v>398</v>
      </c>
      <c r="AB12" t="s">
        <v>155</v>
      </c>
      <c r="AC12" t="s">
        <v>399</v>
      </c>
      <c r="AD12" t="s">
        <v>400</v>
      </c>
      <c r="AE12" t="s">
        <v>401</v>
      </c>
      <c r="AF12" t="s">
        <v>277</v>
      </c>
      <c r="AG12">
        <v>116</v>
      </c>
      <c r="AH12">
        <v>16</v>
      </c>
      <c r="AI12">
        <v>70580</v>
      </c>
      <c r="AJ12" t="s">
        <v>402</v>
      </c>
      <c r="AK12" t="s">
        <v>403</v>
      </c>
      <c r="AL12" t="s">
        <v>404</v>
      </c>
      <c r="AM12" t="s">
        <v>405</v>
      </c>
      <c r="AN12" t="s">
        <v>161</v>
      </c>
      <c r="AO12" t="s">
        <v>9</v>
      </c>
      <c r="AP12" t="s">
        <v>1</v>
      </c>
      <c r="AQ12" t="s">
        <v>50</v>
      </c>
      <c r="AR12" t="s">
        <v>50</v>
      </c>
      <c r="AS12">
        <v>17</v>
      </c>
      <c r="AT12">
        <v>82</v>
      </c>
      <c r="AU12">
        <v>72</v>
      </c>
      <c r="AV12" t="s">
        <v>406</v>
      </c>
      <c r="AW12" t="s">
        <v>407</v>
      </c>
      <c r="AX12" t="s">
        <v>408</v>
      </c>
    </row>
    <row r="13" spans="1:50" x14ac:dyDescent="0.25">
      <c r="A13">
        <v>1</v>
      </c>
      <c r="B13">
        <v>1</v>
      </c>
      <c r="C13" t="s">
        <v>19</v>
      </c>
      <c r="D13">
        <v>300</v>
      </c>
      <c r="E13">
        <v>150</v>
      </c>
      <c r="F13" t="s">
        <v>409</v>
      </c>
      <c r="G13" t="s">
        <v>410</v>
      </c>
      <c r="H13">
        <v>15</v>
      </c>
      <c r="I13" t="s">
        <v>411</v>
      </c>
      <c r="J13" t="s">
        <v>412</v>
      </c>
      <c r="K13" t="s">
        <v>413</v>
      </c>
      <c r="L13" t="s">
        <v>414</v>
      </c>
      <c r="M13" t="s">
        <v>415</v>
      </c>
      <c r="N13" t="s">
        <v>416</v>
      </c>
      <c r="O13" t="s">
        <v>417</v>
      </c>
      <c r="P13">
        <v>5380</v>
      </c>
      <c r="Q13" t="s">
        <v>418</v>
      </c>
      <c r="R13" t="s">
        <v>419</v>
      </c>
      <c r="S13" t="s">
        <v>147</v>
      </c>
      <c r="T13">
        <v>8360</v>
      </c>
      <c r="U13">
        <v>125</v>
      </c>
      <c r="V13">
        <v>557</v>
      </c>
      <c r="W13">
        <v>314</v>
      </c>
      <c r="X13">
        <v>628</v>
      </c>
      <c r="Y13" t="s">
        <v>320</v>
      </c>
      <c r="Z13">
        <v>604</v>
      </c>
      <c r="AA13" t="s">
        <v>420</v>
      </c>
      <c r="AB13" t="s">
        <v>421</v>
      </c>
      <c r="AC13" t="s">
        <v>422</v>
      </c>
      <c r="AD13" t="s">
        <v>423</v>
      </c>
      <c r="AE13" t="s">
        <v>424</v>
      </c>
      <c r="AF13" t="s">
        <v>277</v>
      </c>
      <c r="AG13" t="s">
        <v>425</v>
      </c>
      <c r="AH13" t="s">
        <v>426</v>
      </c>
      <c r="AI13">
        <v>125900</v>
      </c>
      <c r="AJ13" t="s">
        <v>427</v>
      </c>
      <c r="AK13" t="s">
        <v>428</v>
      </c>
      <c r="AL13" t="s">
        <v>429</v>
      </c>
      <c r="AM13" t="s">
        <v>430</v>
      </c>
      <c r="AN13" t="s">
        <v>161</v>
      </c>
      <c r="AO13" t="s">
        <v>9</v>
      </c>
      <c r="AP13" t="s">
        <v>1</v>
      </c>
      <c r="AQ13" t="s">
        <v>50</v>
      </c>
      <c r="AR13" t="s">
        <v>50</v>
      </c>
      <c r="AS13">
        <v>21</v>
      </c>
      <c r="AT13">
        <v>88</v>
      </c>
      <c r="AU13">
        <v>80</v>
      </c>
      <c r="AV13" t="s">
        <v>431</v>
      </c>
      <c r="AW13">
        <v>35</v>
      </c>
      <c r="AX13" t="s">
        <v>432</v>
      </c>
    </row>
    <row r="14" spans="1:50" x14ac:dyDescent="0.25">
      <c r="A14">
        <v>1</v>
      </c>
      <c r="B14">
        <v>1</v>
      </c>
      <c r="C14" t="s">
        <v>20</v>
      </c>
      <c r="D14">
        <v>330</v>
      </c>
      <c r="E14">
        <v>160</v>
      </c>
      <c r="F14" t="s">
        <v>433</v>
      </c>
      <c r="G14" t="s">
        <v>434</v>
      </c>
      <c r="H14">
        <v>18</v>
      </c>
      <c r="I14">
        <v>271</v>
      </c>
      <c r="J14" t="s">
        <v>435</v>
      </c>
      <c r="K14" t="s">
        <v>436</v>
      </c>
      <c r="L14" t="s">
        <v>437</v>
      </c>
      <c r="M14" t="s">
        <v>438</v>
      </c>
      <c r="N14" t="s">
        <v>439</v>
      </c>
      <c r="O14">
        <v>23</v>
      </c>
      <c r="P14">
        <v>6260</v>
      </c>
      <c r="Q14" t="s">
        <v>440</v>
      </c>
      <c r="R14" t="s">
        <v>441</v>
      </c>
      <c r="S14" t="s">
        <v>442</v>
      </c>
      <c r="T14">
        <v>11770</v>
      </c>
      <c r="U14">
        <v>137</v>
      </c>
      <c r="V14">
        <v>713</v>
      </c>
      <c r="W14">
        <v>402</v>
      </c>
      <c r="X14">
        <v>804</v>
      </c>
      <c r="Y14" t="s">
        <v>320</v>
      </c>
      <c r="Z14">
        <v>788</v>
      </c>
      <c r="AA14" t="s">
        <v>443</v>
      </c>
      <c r="AB14" t="s">
        <v>444</v>
      </c>
      <c r="AC14" t="s">
        <v>445</v>
      </c>
      <c r="AD14" t="s">
        <v>446</v>
      </c>
      <c r="AE14" t="s">
        <v>447</v>
      </c>
      <c r="AF14" t="s">
        <v>277</v>
      </c>
      <c r="AG14" t="s">
        <v>448</v>
      </c>
      <c r="AH14" t="s">
        <v>449</v>
      </c>
      <c r="AI14">
        <v>199100</v>
      </c>
      <c r="AJ14" t="s">
        <v>450</v>
      </c>
      <c r="AK14" t="s">
        <v>451</v>
      </c>
      <c r="AL14" t="s">
        <v>452</v>
      </c>
      <c r="AM14" t="s">
        <v>453</v>
      </c>
      <c r="AN14" t="s">
        <v>161</v>
      </c>
      <c r="AO14" t="s">
        <v>9</v>
      </c>
      <c r="AP14" t="s">
        <v>1</v>
      </c>
      <c r="AQ14" t="s">
        <v>50</v>
      </c>
      <c r="AR14" t="s">
        <v>50</v>
      </c>
      <c r="AS14">
        <v>21</v>
      </c>
      <c r="AT14">
        <v>95</v>
      </c>
      <c r="AU14">
        <v>86</v>
      </c>
      <c r="AV14" t="s">
        <v>454</v>
      </c>
      <c r="AW14" t="s">
        <v>455</v>
      </c>
      <c r="AX14">
        <v>380</v>
      </c>
    </row>
    <row r="15" spans="1:50" x14ac:dyDescent="0.25">
      <c r="A15">
        <v>1</v>
      </c>
      <c r="B15">
        <v>1</v>
      </c>
      <c r="C15" t="s">
        <v>21</v>
      </c>
      <c r="D15">
        <v>360</v>
      </c>
      <c r="E15">
        <v>170</v>
      </c>
      <c r="F15">
        <v>8</v>
      </c>
      <c r="G15" t="s">
        <v>456</v>
      </c>
      <c r="H15">
        <v>18</v>
      </c>
      <c r="I15" t="s">
        <v>457</v>
      </c>
      <c r="J15" t="s">
        <v>458</v>
      </c>
      <c r="K15" t="s">
        <v>459</v>
      </c>
      <c r="L15" t="s">
        <v>460</v>
      </c>
      <c r="M15" t="s">
        <v>461</v>
      </c>
      <c r="N15" t="s">
        <v>462</v>
      </c>
      <c r="O15" t="s">
        <v>463</v>
      </c>
      <c r="P15">
        <v>7270</v>
      </c>
      <c r="Q15" t="s">
        <v>464</v>
      </c>
      <c r="R15" t="s">
        <v>465</v>
      </c>
      <c r="S15" t="s">
        <v>466</v>
      </c>
      <c r="T15">
        <v>16270</v>
      </c>
      <c r="U15">
        <v>150</v>
      </c>
      <c r="V15">
        <v>904</v>
      </c>
      <c r="W15">
        <v>510</v>
      </c>
      <c r="X15">
        <v>1020</v>
      </c>
      <c r="Y15" t="s">
        <v>320</v>
      </c>
      <c r="Z15">
        <v>1040</v>
      </c>
      <c r="AA15" t="s">
        <v>421</v>
      </c>
      <c r="AB15" t="s">
        <v>467</v>
      </c>
      <c r="AC15">
        <v>123</v>
      </c>
      <c r="AD15" t="s">
        <v>468</v>
      </c>
      <c r="AE15" t="s">
        <v>469</v>
      </c>
      <c r="AF15" t="s">
        <v>470</v>
      </c>
      <c r="AG15" t="s">
        <v>471</v>
      </c>
      <c r="AH15" t="s">
        <v>472</v>
      </c>
      <c r="AI15">
        <v>313600</v>
      </c>
      <c r="AJ15" t="s">
        <v>473</v>
      </c>
      <c r="AK15" t="s">
        <v>474</v>
      </c>
      <c r="AL15" t="s">
        <v>475</v>
      </c>
      <c r="AM15" t="s">
        <v>476</v>
      </c>
      <c r="AN15" t="s">
        <v>161</v>
      </c>
      <c r="AO15" t="s">
        <v>9</v>
      </c>
      <c r="AP15" t="s">
        <v>1</v>
      </c>
      <c r="AQ15" t="s">
        <v>50</v>
      </c>
      <c r="AR15" t="s">
        <v>50</v>
      </c>
      <c r="AS15">
        <v>25</v>
      </c>
      <c r="AT15">
        <v>107</v>
      </c>
      <c r="AU15">
        <v>90</v>
      </c>
      <c r="AV15" t="s">
        <v>477</v>
      </c>
      <c r="AW15" t="s">
        <v>349</v>
      </c>
      <c r="AX15" t="s">
        <v>478</v>
      </c>
    </row>
    <row r="16" spans="1:50" x14ac:dyDescent="0.25">
      <c r="A16">
        <v>1</v>
      </c>
      <c r="B16">
        <v>1</v>
      </c>
      <c r="C16" t="s">
        <v>22</v>
      </c>
      <c r="D16">
        <v>400</v>
      </c>
      <c r="E16">
        <v>180</v>
      </c>
      <c r="F16" t="s">
        <v>158</v>
      </c>
      <c r="G16" t="s">
        <v>479</v>
      </c>
      <c r="H16">
        <v>21</v>
      </c>
      <c r="I16">
        <v>331</v>
      </c>
      <c r="J16" t="s">
        <v>480</v>
      </c>
      <c r="K16" t="s">
        <v>481</v>
      </c>
      <c r="L16" t="s">
        <v>482</v>
      </c>
      <c r="M16" t="s">
        <v>483</v>
      </c>
      <c r="N16" t="s">
        <v>484</v>
      </c>
      <c r="O16" t="s">
        <v>485</v>
      </c>
      <c r="P16">
        <v>8450</v>
      </c>
      <c r="Q16" t="s">
        <v>486</v>
      </c>
      <c r="R16" t="s">
        <v>487</v>
      </c>
      <c r="S16" t="s">
        <v>488</v>
      </c>
      <c r="T16">
        <v>23130</v>
      </c>
      <c r="U16">
        <v>165</v>
      </c>
      <c r="V16">
        <v>1160</v>
      </c>
      <c r="W16">
        <v>654</v>
      </c>
      <c r="X16">
        <v>1308</v>
      </c>
      <c r="Y16" t="s">
        <v>320</v>
      </c>
      <c r="Z16">
        <v>1320</v>
      </c>
      <c r="AA16" t="s">
        <v>489</v>
      </c>
      <c r="AB16" t="s">
        <v>242</v>
      </c>
      <c r="AC16">
        <v>146</v>
      </c>
      <c r="AD16" t="s">
        <v>490</v>
      </c>
      <c r="AE16">
        <v>229</v>
      </c>
      <c r="AF16" t="s">
        <v>215</v>
      </c>
      <c r="AG16" t="s">
        <v>491</v>
      </c>
      <c r="AH16" t="s">
        <v>492</v>
      </c>
      <c r="AI16">
        <v>490000</v>
      </c>
      <c r="AJ16" t="s">
        <v>493</v>
      </c>
      <c r="AK16" t="s">
        <v>494</v>
      </c>
      <c r="AL16" t="s">
        <v>495</v>
      </c>
      <c r="AM16" t="s">
        <v>496</v>
      </c>
      <c r="AN16" t="s">
        <v>161</v>
      </c>
      <c r="AO16" t="s">
        <v>9</v>
      </c>
      <c r="AP16" t="s">
        <v>1</v>
      </c>
      <c r="AQ16" t="s">
        <v>50</v>
      </c>
      <c r="AR16" t="s">
        <v>50</v>
      </c>
      <c r="AS16">
        <v>25</v>
      </c>
      <c r="AT16">
        <v>114</v>
      </c>
      <c r="AU16">
        <v>96</v>
      </c>
      <c r="AV16" t="s">
        <v>497</v>
      </c>
      <c r="AW16" t="s">
        <v>498</v>
      </c>
      <c r="AX16" t="s">
        <v>499</v>
      </c>
    </row>
    <row r="17" spans="1:50" x14ac:dyDescent="0.25">
      <c r="A17">
        <v>1</v>
      </c>
      <c r="B17">
        <v>1</v>
      </c>
      <c r="C17" t="s">
        <v>23</v>
      </c>
      <c r="D17">
        <v>450</v>
      </c>
      <c r="E17">
        <v>190</v>
      </c>
      <c r="F17" t="s">
        <v>500</v>
      </c>
      <c r="G17" t="s">
        <v>501</v>
      </c>
      <c r="H17">
        <v>21</v>
      </c>
      <c r="I17" t="s">
        <v>502</v>
      </c>
      <c r="J17" t="s">
        <v>503</v>
      </c>
      <c r="K17" t="s">
        <v>504</v>
      </c>
      <c r="L17" t="s">
        <v>505</v>
      </c>
      <c r="M17" t="s">
        <v>506</v>
      </c>
      <c r="N17" t="s">
        <v>507</v>
      </c>
      <c r="O17" t="s">
        <v>508</v>
      </c>
      <c r="P17">
        <v>9880</v>
      </c>
      <c r="Q17" t="s">
        <v>509</v>
      </c>
      <c r="R17" t="s">
        <v>510</v>
      </c>
      <c r="S17" t="s">
        <v>511</v>
      </c>
      <c r="T17">
        <v>33740</v>
      </c>
      <c r="U17">
        <v>185</v>
      </c>
      <c r="V17">
        <v>1500</v>
      </c>
      <c r="W17">
        <v>851</v>
      </c>
      <c r="X17">
        <v>1702</v>
      </c>
      <c r="Y17" t="s">
        <v>241</v>
      </c>
      <c r="Z17">
        <v>1680</v>
      </c>
      <c r="AA17" t="s">
        <v>512</v>
      </c>
      <c r="AB17" t="s">
        <v>513</v>
      </c>
      <c r="AC17">
        <v>176</v>
      </c>
      <c r="AD17" t="s">
        <v>514</v>
      </c>
      <c r="AE17" t="s">
        <v>515</v>
      </c>
      <c r="AF17" t="s">
        <v>215</v>
      </c>
      <c r="AG17" t="s">
        <v>516</v>
      </c>
      <c r="AH17" t="s">
        <v>517</v>
      </c>
      <c r="AI17">
        <v>791000</v>
      </c>
      <c r="AJ17" t="s">
        <v>518</v>
      </c>
      <c r="AK17" t="s">
        <v>519</v>
      </c>
      <c r="AL17" t="s">
        <v>520</v>
      </c>
      <c r="AM17" t="s">
        <v>521</v>
      </c>
      <c r="AN17" t="s">
        <v>161</v>
      </c>
      <c r="AO17" t="s">
        <v>9</v>
      </c>
      <c r="AP17" t="s">
        <v>1</v>
      </c>
      <c r="AQ17" t="s">
        <v>50</v>
      </c>
      <c r="AR17" t="s">
        <v>50</v>
      </c>
      <c r="AS17">
        <v>28</v>
      </c>
      <c r="AT17">
        <v>121</v>
      </c>
      <c r="AU17">
        <v>106</v>
      </c>
      <c r="AV17" t="s">
        <v>522</v>
      </c>
      <c r="AW17" t="s">
        <v>523</v>
      </c>
      <c r="AX17" t="s">
        <v>524</v>
      </c>
    </row>
    <row r="18" spans="1:50" x14ac:dyDescent="0.25">
      <c r="A18">
        <v>1</v>
      </c>
      <c r="B18">
        <v>1</v>
      </c>
      <c r="C18" t="s">
        <v>24</v>
      </c>
      <c r="D18">
        <v>500</v>
      </c>
      <c r="E18">
        <v>200</v>
      </c>
      <c r="F18" t="s">
        <v>315</v>
      </c>
      <c r="G18">
        <v>16</v>
      </c>
      <c r="H18">
        <v>21</v>
      </c>
      <c r="I18">
        <v>426</v>
      </c>
      <c r="J18">
        <v>116</v>
      </c>
      <c r="K18" t="s">
        <v>525</v>
      </c>
      <c r="L18" t="s">
        <v>526</v>
      </c>
      <c r="M18" t="s">
        <v>527</v>
      </c>
      <c r="N18" t="s">
        <v>528</v>
      </c>
      <c r="O18" t="s">
        <v>529</v>
      </c>
      <c r="P18">
        <v>11600</v>
      </c>
      <c r="Q18" t="s">
        <v>530</v>
      </c>
      <c r="R18" t="s">
        <v>531</v>
      </c>
      <c r="S18" t="s">
        <v>217</v>
      </c>
      <c r="T18">
        <v>48200</v>
      </c>
      <c r="U18">
        <v>204</v>
      </c>
      <c r="V18">
        <v>1930</v>
      </c>
      <c r="W18">
        <v>1100</v>
      </c>
      <c r="X18">
        <v>2200</v>
      </c>
      <c r="Y18" t="s">
        <v>241</v>
      </c>
      <c r="Z18">
        <v>2140</v>
      </c>
      <c r="AA18" t="s">
        <v>532</v>
      </c>
      <c r="AB18" t="s">
        <v>533</v>
      </c>
      <c r="AC18">
        <v>214</v>
      </c>
      <c r="AD18">
        <v>80</v>
      </c>
      <c r="AE18" t="s">
        <v>534</v>
      </c>
      <c r="AF18" t="s">
        <v>215</v>
      </c>
      <c r="AG18" t="s">
        <v>535</v>
      </c>
      <c r="AH18" t="s">
        <v>536</v>
      </c>
      <c r="AI18">
        <v>1249000</v>
      </c>
      <c r="AJ18" t="s">
        <v>537</v>
      </c>
      <c r="AK18">
        <v>242</v>
      </c>
      <c r="AL18">
        <v>1936</v>
      </c>
      <c r="AM18">
        <v>7744</v>
      </c>
      <c r="AN18" t="s">
        <v>161</v>
      </c>
      <c r="AO18" t="s">
        <v>9</v>
      </c>
      <c r="AP18" t="s">
        <v>1</v>
      </c>
      <c r="AQ18" t="s">
        <v>50</v>
      </c>
      <c r="AR18" t="s">
        <v>50</v>
      </c>
      <c r="AS18">
        <v>28</v>
      </c>
      <c r="AT18">
        <v>122</v>
      </c>
      <c r="AU18">
        <v>110</v>
      </c>
      <c r="AV18" t="s">
        <v>538</v>
      </c>
      <c r="AW18" t="s">
        <v>539</v>
      </c>
      <c r="AX18" t="s">
        <v>540</v>
      </c>
    </row>
    <row r="19" spans="1:50" x14ac:dyDescent="0.25">
      <c r="A19">
        <v>1</v>
      </c>
      <c r="B19">
        <v>1</v>
      </c>
      <c r="C19" t="s">
        <v>25</v>
      </c>
      <c r="D19">
        <v>550</v>
      </c>
      <c r="E19">
        <v>210</v>
      </c>
      <c r="F19" t="s">
        <v>541</v>
      </c>
      <c r="G19" t="s">
        <v>542</v>
      </c>
      <c r="H19">
        <v>24</v>
      </c>
      <c r="I19" t="s">
        <v>543</v>
      </c>
      <c r="J19">
        <v>134</v>
      </c>
      <c r="K19" t="s">
        <v>544</v>
      </c>
      <c r="L19" t="s">
        <v>545</v>
      </c>
      <c r="M19" t="s">
        <v>546</v>
      </c>
      <c r="N19" t="s">
        <v>547</v>
      </c>
      <c r="O19" t="s">
        <v>548</v>
      </c>
      <c r="P19">
        <v>13400</v>
      </c>
      <c r="Q19" t="s">
        <v>549</v>
      </c>
      <c r="R19" t="s">
        <v>550</v>
      </c>
      <c r="S19" t="s">
        <v>551</v>
      </c>
      <c r="T19">
        <v>67120</v>
      </c>
      <c r="U19">
        <v>223</v>
      </c>
      <c r="V19">
        <v>2440</v>
      </c>
      <c r="W19">
        <v>1390</v>
      </c>
      <c r="X19">
        <v>2780</v>
      </c>
      <c r="Y19" t="s">
        <v>241</v>
      </c>
      <c r="Z19">
        <v>2670</v>
      </c>
      <c r="AA19" t="s">
        <v>552</v>
      </c>
      <c r="AB19" t="s">
        <v>553</v>
      </c>
      <c r="AC19">
        <v>254</v>
      </c>
      <c r="AD19" t="s">
        <v>554</v>
      </c>
      <c r="AE19" t="s">
        <v>555</v>
      </c>
      <c r="AF19" t="s">
        <v>154</v>
      </c>
      <c r="AG19" t="s">
        <v>556</v>
      </c>
      <c r="AH19">
        <v>124</v>
      </c>
      <c r="AI19">
        <v>1884000</v>
      </c>
      <c r="AJ19" t="s">
        <v>557</v>
      </c>
      <c r="AK19" t="s">
        <v>558</v>
      </c>
      <c r="AL19" t="s">
        <v>559</v>
      </c>
      <c r="AM19" t="s">
        <v>560</v>
      </c>
      <c r="AN19" t="s">
        <v>161</v>
      </c>
      <c r="AO19" t="s">
        <v>9</v>
      </c>
      <c r="AP19" t="s">
        <v>1</v>
      </c>
      <c r="AQ19" t="s">
        <v>50</v>
      </c>
      <c r="AR19" t="s">
        <v>50</v>
      </c>
      <c r="AS19">
        <v>28</v>
      </c>
      <c r="AT19">
        <v>129</v>
      </c>
      <c r="AU19">
        <v>120</v>
      </c>
      <c r="AV19" t="s">
        <v>561</v>
      </c>
      <c r="AW19" t="s">
        <v>562</v>
      </c>
      <c r="AX19" t="s">
        <v>563</v>
      </c>
    </row>
    <row r="20" spans="1:50" x14ac:dyDescent="0.25">
      <c r="A20">
        <v>1</v>
      </c>
      <c r="B20">
        <v>1</v>
      </c>
      <c r="C20" t="s">
        <v>26</v>
      </c>
      <c r="D20">
        <v>600</v>
      </c>
      <c r="E20">
        <v>220</v>
      </c>
      <c r="F20">
        <v>12</v>
      </c>
      <c r="G20">
        <v>19</v>
      </c>
      <c r="H20">
        <v>24</v>
      </c>
      <c r="I20">
        <v>514</v>
      </c>
      <c r="J20">
        <v>156</v>
      </c>
      <c r="K20" t="s">
        <v>564</v>
      </c>
      <c r="L20" t="s">
        <v>565</v>
      </c>
      <c r="M20" t="s">
        <v>566</v>
      </c>
      <c r="N20" t="s">
        <v>567</v>
      </c>
      <c r="O20" t="s">
        <v>568</v>
      </c>
      <c r="P20">
        <v>15600</v>
      </c>
      <c r="Q20" t="s">
        <v>569</v>
      </c>
      <c r="R20" t="s">
        <v>570</v>
      </c>
      <c r="S20" t="s">
        <v>571</v>
      </c>
      <c r="T20">
        <v>92080</v>
      </c>
      <c r="U20">
        <v>243</v>
      </c>
      <c r="V20">
        <v>3070</v>
      </c>
      <c r="W20">
        <v>1760</v>
      </c>
      <c r="X20">
        <v>3520</v>
      </c>
      <c r="Y20" t="s">
        <v>181</v>
      </c>
      <c r="Z20">
        <v>3390</v>
      </c>
      <c r="AA20" t="s">
        <v>572</v>
      </c>
      <c r="AB20" t="s">
        <v>573</v>
      </c>
      <c r="AC20">
        <v>308</v>
      </c>
      <c r="AD20" t="s">
        <v>574</v>
      </c>
      <c r="AE20" t="s">
        <v>575</v>
      </c>
      <c r="AF20" t="s">
        <v>154</v>
      </c>
      <c r="AG20" t="s">
        <v>576</v>
      </c>
      <c r="AH20">
        <v>166</v>
      </c>
      <c r="AI20">
        <v>2846000</v>
      </c>
      <c r="AJ20" t="s">
        <v>577</v>
      </c>
      <c r="AK20" t="s">
        <v>578</v>
      </c>
      <c r="AL20" t="s">
        <v>579</v>
      </c>
      <c r="AM20" t="s">
        <v>580</v>
      </c>
      <c r="AN20" t="s">
        <v>161</v>
      </c>
      <c r="AO20" t="s">
        <v>9</v>
      </c>
      <c r="AP20" t="s">
        <v>1</v>
      </c>
      <c r="AQ20" t="s">
        <v>50</v>
      </c>
      <c r="AR20" t="s">
        <v>50</v>
      </c>
      <c r="AS20">
        <v>28</v>
      </c>
      <c r="AT20">
        <v>130</v>
      </c>
      <c r="AU20">
        <v>120</v>
      </c>
      <c r="AV20" t="s">
        <v>581</v>
      </c>
      <c r="AW20" t="s">
        <v>582</v>
      </c>
      <c r="AX20">
        <v>1033</v>
      </c>
    </row>
    <row r="21" spans="1:50" x14ac:dyDescent="0.25">
      <c r="A21">
        <v>1</v>
      </c>
      <c r="B21">
        <v>3</v>
      </c>
      <c r="C21" t="s">
        <v>51</v>
      </c>
      <c r="D21">
        <v>100</v>
      </c>
      <c r="E21">
        <v>100</v>
      </c>
      <c r="F21">
        <v>6</v>
      </c>
      <c r="G21">
        <v>10</v>
      </c>
      <c r="H21">
        <v>12</v>
      </c>
      <c r="I21">
        <v>56</v>
      </c>
      <c r="J21">
        <v>26</v>
      </c>
      <c r="K21" t="s">
        <v>583</v>
      </c>
      <c r="L21" t="s">
        <v>584</v>
      </c>
      <c r="M21" t="s">
        <v>585</v>
      </c>
      <c r="N21">
        <v>9</v>
      </c>
      <c r="O21" t="s">
        <v>300</v>
      </c>
      <c r="P21">
        <v>2600</v>
      </c>
      <c r="Q21" t="s">
        <v>586</v>
      </c>
      <c r="R21" t="s">
        <v>587</v>
      </c>
      <c r="S21" t="s">
        <v>588</v>
      </c>
      <c r="T21">
        <v>450</v>
      </c>
      <c r="U21" t="s">
        <v>589</v>
      </c>
      <c r="V21" t="s">
        <v>590</v>
      </c>
      <c r="W21" t="s">
        <v>591</v>
      </c>
      <c r="X21" t="s">
        <v>592</v>
      </c>
      <c r="Y21" t="s">
        <v>147</v>
      </c>
      <c r="Z21">
        <v>167</v>
      </c>
      <c r="AA21" t="s">
        <v>593</v>
      </c>
      <c r="AB21" t="s">
        <v>594</v>
      </c>
      <c r="AC21" t="s">
        <v>420</v>
      </c>
      <c r="AD21" t="s">
        <v>595</v>
      </c>
      <c r="AE21" t="s">
        <v>596</v>
      </c>
      <c r="AF21" t="s">
        <v>597</v>
      </c>
      <c r="AG21" t="s">
        <v>598</v>
      </c>
      <c r="AH21" t="s">
        <v>599</v>
      </c>
      <c r="AI21">
        <v>3375</v>
      </c>
      <c r="AJ21">
        <v>150</v>
      </c>
      <c r="AK21" t="s">
        <v>600</v>
      </c>
      <c r="AL21" t="s">
        <v>601</v>
      </c>
      <c r="AM21">
        <v>225</v>
      </c>
      <c r="AN21" t="s">
        <v>161</v>
      </c>
      <c r="AO21" t="s">
        <v>1</v>
      </c>
      <c r="AP21" t="s">
        <v>52</v>
      </c>
      <c r="AQ21" t="s">
        <v>9</v>
      </c>
      <c r="AR21" t="s">
        <v>9</v>
      </c>
      <c r="AS21">
        <v>13</v>
      </c>
      <c r="AT21">
        <v>67</v>
      </c>
      <c r="AU21">
        <v>56</v>
      </c>
      <c r="AV21" t="s">
        <v>602</v>
      </c>
      <c r="AW21" t="s">
        <v>603</v>
      </c>
      <c r="AX21" t="s">
        <v>604</v>
      </c>
    </row>
    <row r="22" spans="1:50" x14ac:dyDescent="0.25">
      <c r="A22">
        <v>1</v>
      </c>
      <c r="B22">
        <v>3</v>
      </c>
      <c r="C22" t="s">
        <v>53</v>
      </c>
      <c r="D22">
        <v>120</v>
      </c>
      <c r="E22">
        <v>120</v>
      </c>
      <c r="F22" t="s">
        <v>605</v>
      </c>
      <c r="G22">
        <v>11</v>
      </c>
      <c r="H22">
        <v>12</v>
      </c>
      <c r="I22">
        <v>74</v>
      </c>
      <c r="J22">
        <v>34</v>
      </c>
      <c r="K22" t="s">
        <v>606</v>
      </c>
      <c r="L22" t="s">
        <v>607</v>
      </c>
      <c r="M22" t="s">
        <v>608</v>
      </c>
      <c r="N22" t="s">
        <v>609</v>
      </c>
      <c r="O22" t="s">
        <v>610</v>
      </c>
      <c r="P22">
        <v>3400</v>
      </c>
      <c r="Q22" t="s">
        <v>611</v>
      </c>
      <c r="R22" t="s">
        <v>612</v>
      </c>
      <c r="S22" t="s">
        <v>613</v>
      </c>
      <c r="T22">
        <v>864</v>
      </c>
      <c r="U22" t="s">
        <v>614</v>
      </c>
      <c r="V22">
        <v>144</v>
      </c>
      <c r="W22" t="s">
        <v>319</v>
      </c>
      <c r="X22" t="s">
        <v>615</v>
      </c>
      <c r="Y22" t="s">
        <v>181</v>
      </c>
      <c r="Z22">
        <v>318</v>
      </c>
      <c r="AA22" t="s">
        <v>616</v>
      </c>
      <c r="AB22" t="s">
        <v>144</v>
      </c>
      <c r="AC22" t="s">
        <v>617</v>
      </c>
      <c r="AD22" t="s">
        <v>417</v>
      </c>
      <c r="AE22" t="s">
        <v>618</v>
      </c>
      <c r="AF22" t="s">
        <v>619</v>
      </c>
      <c r="AG22">
        <v>59</v>
      </c>
      <c r="AH22" t="s">
        <v>620</v>
      </c>
      <c r="AI22">
        <v>9410</v>
      </c>
      <c r="AJ22" t="s">
        <v>621</v>
      </c>
      <c r="AK22" t="s">
        <v>622</v>
      </c>
      <c r="AL22" t="s">
        <v>623</v>
      </c>
      <c r="AM22" t="s">
        <v>624</v>
      </c>
      <c r="AN22" t="s">
        <v>161</v>
      </c>
      <c r="AO22" t="s">
        <v>1</v>
      </c>
      <c r="AP22" t="s">
        <v>52</v>
      </c>
      <c r="AQ22" t="s">
        <v>9</v>
      </c>
      <c r="AR22" t="s">
        <v>9</v>
      </c>
      <c r="AS22">
        <v>17</v>
      </c>
      <c r="AT22">
        <v>77</v>
      </c>
      <c r="AU22">
        <v>66</v>
      </c>
      <c r="AV22" t="s">
        <v>625</v>
      </c>
      <c r="AW22" t="s">
        <v>626</v>
      </c>
      <c r="AX22" t="s">
        <v>627</v>
      </c>
    </row>
    <row r="23" spans="1:50" x14ac:dyDescent="0.25">
      <c r="A23">
        <v>1</v>
      </c>
      <c r="B23">
        <v>3</v>
      </c>
      <c r="C23" t="s">
        <v>54</v>
      </c>
      <c r="D23">
        <v>140</v>
      </c>
      <c r="E23">
        <v>140</v>
      </c>
      <c r="F23">
        <v>7</v>
      </c>
      <c r="G23">
        <v>12</v>
      </c>
      <c r="H23">
        <v>12</v>
      </c>
      <c r="I23">
        <v>92</v>
      </c>
      <c r="J23">
        <v>43</v>
      </c>
      <c r="K23" t="s">
        <v>628</v>
      </c>
      <c r="L23" t="s">
        <v>629</v>
      </c>
      <c r="M23" t="s">
        <v>630</v>
      </c>
      <c r="N23" t="s">
        <v>631</v>
      </c>
      <c r="O23" t="s">
        <v>632</v>
      </c>
      <c r="P23">
        <v>4300</v>
      </c>
      <c r="Q23" t="s">
        <v>633</v>
      </c>
      <c r="R23" t="s">
        <v>634</v>
      </c>
      <c r="S23" t="s">
        <v>635</v>
      </c>
      <c r="T23">
        <v>1510</v>
      </c>
      <c r="U23" t="s">
        <v>636</v>
      </c>
      <c r="V23">
        <v>216</v>
      </c>
      <c r="W23">
        <v>123</v>
      </c>
      <c r="X23">
        <v>246</v>
      </c>
      <c r="Y23" t="s">
        <v>241</v>
      </c>
      <c r="Z23">
        <v>550</v>
      </c>
      <c r="AA23" t="s">
        <v>637</v>
      </c>
      <c r="AB23">
        <v>38</v>
      </c>
      <c r="AC23" t="s">
        <v>638</v>
      </c>
      <c r="AD23" t="s">
        <v>639</v>
      </c>
      <c r="AE23" t="s">
        <v>640</v>
      </c>
      <c r="AF23" t="s">
        <v>619</v>
      </c>
      <c r="AG23" t="s">
        <v>641</v>
      </c>
      <c r="AH23" t="s">
        <v>259</v>
      </c>
      <c r="AI23">
        <v>22480</v>
      </c>
      <c r="AJ23" t="s">
        <v>642</v>
      </c>
      <c r="AK23" t="s">
        <v>643</v>
      </c>
      <c r="AL23" t="s">
        <v>644</v>
      </c>
      <c r="AM23" t="s">
        <v>645</v>
      </c>
      <c r="AN23" t="s">
        <v>161</v>
      </c>
      <c r="AO23" t="s">
        <v>1</v>
      </c>
      <c r="AP23" t="s">
        <v>52</v>
      </c>
      <c r="AQ23" t="s">
        <v>9</v>
      </c>
      <c r="AR23" t="s">
        <v>9</v>
      </c>
      <c r="AS23">
        <v>21</v>
      </c>
      <c r="AT23">
        <v>82</v>
      </c>
      <c r="AU23">
        <v>76</v>
      </c>
      <c r="AV23" t="s">
        <v>646</v>
      </c>
      <c r="AW23" t="s">
        <v>647</v>
      </c>
      <c r="AX23" t="s">
        <v>648</v>
      </c>
    </row>
    <row r="24" spans="1:50" x14ac:dyDescent="0.25">
      <c r="A24">
        <v>1</v>
      </c>
      <c r="B24">
        <v>3</v>
      </c>
      <c r="C24" t="s">
        <v>55</v>
      </c>
      <c r="D24">
        <v>160</v>
      </c>
      <c r="E24">
        <v>160</v>
      </c>
      <c r="F24">
        <v>8</v>
      </c>
      <c r="G24">
        <v>13</v>
      </c>
      <c r="H24">
        <v>15</v>
      </c>
      <c r="I24">
        <v>104</v>
      </c>
      <c r="J24" t="s">
        <v>649</v>
      </c>
      <c r="K24" t="s">
        <v>650</v>
      </c>
      <c r="L24" t="s">
        <v>651</v>
      </c>
      <c r="M24" t="s">
        <v>652</v>
      </c>
      <c r="N24" t="s">
        <v>377</v>
      </c>
      <c r="O24" t="s">
        <v>410</v>
      </c>
      <c r="P24">
        <v>5430</v>
      </c>
      <c r="Q24" t="s">
        <v>653</v>
      </c>
      <c r="R24" t="s">
        <v>654</v>
      </c>
      <c r="S24" t="s">
        <v>372</v>
      </c>
      <c r="T24">
        <v>2490</v>
      </c>
      <c r="U24" t="s">
        <v>655</v>
      </c>
      <c r="V24">
        <v>311</v>
      </c>
      <c r="W24">
        <v>177</v>
      </c>
      <c r="X24">
        <v>354</v>
      </c>
      <c r="Y24" t="s">
        <v>241</v>
      </c>
      <c r="Z24">
        <v>889</v>
      </c>
      <c r="AA24" t="s">
        <v>656</v>
      </c>
      <c r="AB24" t="s">
        <v>532</v>
      </c>
      <c r="AC24">
        <v>111</v>
      </c>
      <c r="AD24" t="s">
        <v>589</v>
      </c>
      <c r="AE24" t="s">
        <v>657</v>
      </c>
      <c r="AF24" t="s">
        <v>619</v>
      </c>
      <c r="AG24">
        <v>79</v>
      </c>
      <c r="AH24" t="s">
        <v>658</v>
      </c>
      <c r="AI24">
        <v>47940</v>
      </c>
      <c r="AJ24" t="s">
        <v>659</v>
      </c>
      <c r="AK24" t="s">
        <v>660</v>
      </c>
      <c r="AL24" t="s">
        <v>661</v>
      </c>
      <c r="AM24" t="s">
        <v>662</v>
      </c>
      <c r="AN24" t="s">
        <v>161</v>
      </c>
      <c r="AO24" t="s">
        <v>1</v>
      </c>
      <c r="AP24" t="s">
        <v>52</v>
      </c>
      <c r="AQ24" t="s">
        <v>9</v>
      </c>
      <c r="AR24" t="s">
        <v>9</v>
      </c>
      <c r="AS24">
        <v>21</v>
      </c>
      <c r="AT24">
        <v>89</v>
      </c>
      <c r="AU24">
        <v>86</v>
      </c>
      <c r="AV24" t="s">
        <v>663</v>
      </c>
      <c r="AW24">
        <v>13</v>
      </c>
      <c r="AX24">
        <v>217</v>
      </c>
    </row>
    <row r="25" spans="1:50" x14ac:dyDescent="0.25">
      <c r="A25">
        <v>1</v>
      </c>
      <c r="B25">
        <v>3</v>
      </c>
      <c r="C25" t="s">
        <v>56</v>
      </c>
      <c r="D25">
        <v>180</v>
      </c>
      <c r="E25">
        <v>180</v>
      </c>
      <c r="F25" t="s">
        <v>309</v>
      </c>
      <c r="G25">
        <v>14</v>
      </c>
      <c r="H25">
        <v>15</v>
      </c>
      <c r="I25">
        <v>122</v>
      </c>
      <c r="J25" t="s">
        <v>664</v>
      </c>
      <c r="K25" t="s">
        <v>665</v>
      </c>
      <c r="L25" t="s">
        <v>666</v>
      </c>
      <c r="M25" t="s">
        <v>667</v>
      </c>
      <c r="N25" t="s">
        <v>668</v>
      </c>
      <c r="O25" t="s">
        <v>380</v>
      </c>
      <c r="P25">
        <v>6530</v>
      </c>
      <c r="Q25" t="s">
        <v>669</v>
      </c>
      <c r="R25" t="s">
        <v>670</v>
      </c>
      <c r="S25" t="s">
        <v>397</v>
      </c>
      <c r="T25">
        <v>3830</v>
      </c>
      <c r="U25" t="s">
        <v>671</v>
      </c>
      <c r="V25">
        <v>426</v>
      </c>
      <c r="W25">
        <v>241</v>
      </c>
      <c r="X25">
        <v>482</v>
      </c>
      <c r="Y25" t="s">
        <v>320</v>
      </c>
      <c r="Z25">
        <v>1360</v>
      </c>
      <c r="AA25" t="s">
        <v>672</v>
      </c>
      <c r="AB25" t="s">
        <v>598</v>
      </c>
      <c r="AC25">
        <v>151</v>
      </c>
      <c r="AD25" t="s">
        <v>673</v>
      </c>
      <c r="AE25" t="s">
        <v>674</v>
      </c>
      <c r="AF25" t="s">
        <v>619</v>
      </c>
      <c r="AG25" t="s">
        <v>675</v>
      </c>
      <c r="AH25" t="s">
        <v>676</v>
      </c>
      <c r="AI25">
        <v>93750</v>
      </c>
      <c r="AJ25" t="s">
        <v>677</v>
      </c>
      <c r="AK25" t="s">
        <v>678</v>
      </c>
      <c r="AL25" t="s">
        <v>679</v>
      </c>
      <c r="AM25" t="s">
        <v>680</v>
      </c>
      <c r="AN25" t="s">
        <v>161</v>
      </c>
      <c r="AO25" t="s">
        <v>1</v>
      </c>
      <c r="AP25" t="s">
        <v>52</v>
      </c>
      <c r="AQ25" t="s">
        <v>9</v>
      </c>
      <c r="AR25" t="s">
        <v>9</v>
      </c>
      <c r="AS25">
        <v>28</v>
      </c>
      <c r="AT25">
        <v>109</v>
      </c>
      <c r="AU25">
        <v>100</v>
      </c>
      <c r="AV25" t="s">
        <v>681</v>
      </c>
      <c r="AW25" t="s">
        <v>682</v>
      </c>
      <c r="AX25" t="s">
        <v>683</v>
      </c>
    </row>
    <row r="26" spans="1:50" x14ac:dyDescent="0.25">
      <c r="A26">
        <v>1</v>
      </c>
      <c r="B26">
        <v>3</v>
      </c>
      <c r="C26" t="s">
        <v>57</v>
      </c>
      <c r="D26">
        <v>200</v>
      </c>
      <c r="E26">
        <v>200</v>
      </c>
      <c r="F26">
        <v>9</v>
      </c>
      <c r="G26">
        <v>15</v>
      </c>
      <c r="H26">
        <v>18</v>
      </c>
      <c r="I26">
        <v>134</v>
      </c>
      <c r="J26" t="s">
        <v>684</v>
      </c>
      <c r="K26" t="s">
        <v>685</v>
      </c>
      <c r="L26" t="s">
        <v>686</v>
      </c>
      <c r="M26" t="s">
        <v>687</v>
      </c>
      <c r="N26" t="s">
        <v>688</v>
      </c>
      <c r="O26" t="s">
        <v>689</v>
      </c>
      <c r="P26">
        <v>7810</v>
      </c>
      <c r="Q26" t="s">
        <v>690</v>
      </c>
      <c r="R26" t="s">
        <v>691</v>
      </c>
      <c r="S26" t="s">
        <v>181</v>
      </c>
      <c r="T26">
        <v>5700</v>
      </c>
      <c r="U26" t="s">
        <v>692</v>
      </c>
      <c r="V26">
        <v>570</v>
      </c>
      <c r="W26">
        <v>321</v>
      </c>
      <c r="X26">
        <v>642</v>
      </c>
      <c r="Y26" t="s">
        <v>320</v>
      </c>
      <c r="Z26">
        <v>2000</v>
      </c>
      <c r="AA26" t="s">
        <v>693</v>
      </c>
      <c r="AB26" t="s">
        <v>694</v>
      </c>
      <c r="AC26">
        <v>200</v>
      </c>
      <c r="AD26">
        <v>75</v>
      </c>
      <c r="AE26" t="s">
        <v>695</v>
      </c>
      <c r="AF26" t="s">
        <v>619</v>
      </c>
      <c r="AG26" t="s">
        <v>696</v>
      </c>
      <c r="AH26" t="s">
        <v>697</v>
      </c>
      <c r="AI26">
        <v>171100</v>
      </c>
      <c r="AJ26" t="s">
        <v>698</v>
      </c>
      <c r="AK26" t="s">
        <v>699</v>
      </c>
      <c r="AL26" t="s">
        <v>700</v>
      </c>
      <c r="AM26">
        <v>2775</v>
      </c>
      <c r="AN26" t="s">
        <v>161</v>
      </c>
      <c r="AO26" t="s">
        <v>1</v>
      </c>
      <c r="AP26" t="s">
        <v>52</v>
      </c>
      <c r="AQ26" t="s">
        <v>9</v>
      </c>
      <c r="AR26" t="s">
        <v>9</v>
      </c>
      <c r="AS26">
        <v>28</v>
      </c>
      <c r="AT26">
        <v>115</v>
      </c>
      <c r="AU26">
        <v>110</v>
      </c>
      <c r="AV26" t="s">
        <v>701</v>
      </c>
      <c r="AW26" t="s">
        <v>702</v>
      </c>
      <c r="AX26" t="s">
        <v>703</v>
      </c>
    </row>
    <row r="27" spans="1:50" x14ac:dyDescent="0.25">
      <c r="A27">
        <v>1</v>
      </c>
      <c r="B27">
        <v>3</v>
      </c>
      <c r="C27" t="s">
        <v>58</v>
      </c>
      <c r="D27">
        <v>220</v>
      </c>
      <c r="E27">
        <v>220</v>
      </c>
      <c r="F27" t="s">
        <v>704</v>
      </c>
      <c r="G27">
        <v>16</v>
      </c>
      <c r="H27">
        <v>18</v>
      </c>
      <c r="I27">
        <v>152</v>
      </c>
      <c r="J27">
        <v>91</v>
      </c>
      <c r="K27" t="s">
        <v>705</v>
      </c>
      <c r="L27" t="s">
        <v>706</v>
      </c>
      <c r="M27" t="s">
        <v>707</v>
      </c>
      <c r="N27" t="s">
        <v>708</v>
      </c>
      <c r="O27" t="s">
        <v>709</v>
      </c>
      <c r="P27">
        <v>9100</v>
      </c>
      <c r="Q27" t="s">
        <v>710</v>
      </c>
      <c r="R27" t="s">
        <v>711</v>
      </c>
      <c r="S27" t="s">
        <v>712</v>
      </c>
      <c r="T27">
        <v>8090</v>
      </c>
      <c r="U27" t="s">
        <v>713</v>
      </c>
      <c r="V27">
        <v>736</v>
      </c>
      <c r="W27">
        <v>414</v>
      </c>
      <c r="X27">
        <v>828</v>
      </c>
      <c r="Y27" t="s">
        <v>320</v>
      </c>
      <c r="Z27">
        <v>2840</v>
      </c>
      <c r="AA27" t="s">
        <v>714</v>
      </c>
      <c r="AB27" t="s">
        <v>697</v>
      </c>
      <c r="AC27">
        <v>258</v>
      </c>
      <c r="AD27" t="s">
        <v>715</v>
      </c>
      <c r="AE27" t="s">
        <v>716</v>
      </c>
      <c r="AF27" t="s">
        <v>619</v>
      </c>
      <c r="AG27" t="s">
        <v>717</v>
      </c>
      <c r="AH27" t="s">
        <v>718</v>
      </c>
      <c r="AI27">
        <v>295400</v>
      </c>
      <c r="AJ27" t="s">
        <v>719</v>
      </c>
      <c r="AK27" t="s">
        <v>227</v>
      </c>
      <c r="AL27" t="s">
        <v>720</v>
      </c>
      <c r="AM27" t="s">
        <v>721</v>
      </c>
      <c r="AN27" t="s">
        <v>161</v>
      </c>
      <c r="AO27" t="s">
        <v>1</v>
      </c>
      <c r="AP27" t="s">
        <v>52</v>
      </c>
      <c r="AQ27" t="s">
        <v>9</v>
      </c>
      <c r="AR27" t="s">
        <v>9</v>
      </c>
      <c r="AS27">
        <v>28</v>
      </c>
      <c r="AT27">
        <v>116</v>
      </c>
      <c r="AU27">
        <v>120</v>
      </c>
      <c r="AV27" t="s">
        <v>722</v>
      </c>
      <c r="AW27">
        <v>16</v>
      </c>
      <c r="AX27" t="s">
        <v>723</v>
      </c>
    </row>
    <row r="28" spans="1:50" x14ac:dyDescent="0.25">
      <c r="A28">
        <v>1</v>
      </c>
      <c r="B28">
        <v>3</v>
      </c>
      <c r="C28" t="s">
        <v>59</v>
      </c>
      <c r="D28">
        <v>240</v>
      </c>
      <c r="E28">
        <v>240</v>
      </c>
      <c r="F28">
        <v>10</v>
      </c>
      <c r="G28">
        <v>17</v>
      </c>
      <c r="H28">
        <v>21</v>
      </c>
      <c r="I28">
        <v>164</v>
      </c>
      <c r="J28">
        <v>106</v>
      </c>
      <c r="K28" t="s">
        <v>724</v>
      </c>
      <c r="L28" t="s">
        <v>725</v>
      </c>
      <c r="M28" t="s">
        <v>726</v>
      </c>
      <c r="N28" t="s">
        <v>727</v>
      </c>
      <c r="O28" t="s">
        <v>728</v>
      </c>
      <c r="P28">
        <v>10600</v>
      </c>
      <c r="Q28" t="s">
        <v>729</v>
      </c>
      <c r="R28" t="s">
        <v>730</v>
      </c>
      <c r="S28" t="s">
        <v>152</v>
      </c>
      <c r="T28">
        <v>11260</v>
      </c>
      <c r="U28">
        <v>103</v>
      </c>
      <c r="V28">
        <v>938</v>
      </c>
      <c r="W28">
        <v>527</v>
      </c>
      <c r="X28">
        <v>1054</v>
      </c>
      <c r="Y28" t="s">
        <v>731</v>
      </c>
      <c r="Z28">
        <v>3920</v>
      </c>
      <c r="AA28" t="s">
        <v>208</v>
      </c>
      <c r="AB28" t="s">
        <v>732</v>
      </c>
      <c r="AC28">
        <v>327</v>
      </c>
      <c r="AD28" t="s">
        <v>733</v>
      </c>
      <c r="AE28" t="s">
        <v>734</v>
      </c>
      <c r="AF28" t="s">
        <v>735</v>
      </c>
      <c r="AG28" t="s">
        <v>736</v>
      </c>
      <c r="AH28">
        <v>103</v>
      </c>
      <c r="AI28">
        <v>486900</v>
      </c>
      <c r="AJ28" t="s">
        <v>737</v>
      </c>
      <c r="AK28" t="s">
        <v>738</v>
      </c>
      <c r="AL28" t="s">
        <v>739</v>
      </c>
      <c r="AM28" t="s">
        <v>740</v>
      </c>
      <c r="AN28" t="s">
        <v>161</v>
      </c>
      <c r="AO28" t="s">
        <v>1</v>
      </c>
      <c r="AP28" t="s">
        <v>52</v>
      </c>
      <c r="AQ28" t="s">
        <v>9</v>
      </c>
      <c r="AR28" t="s">
        <v>9</v>
      </c>
      <c r="AS28">
        <v>28</v>
      </c>
      <c r="AT28">
        <v>122</v>
      </c>
      <c r="AU28">
        <v>96</v>
      </c>
      <c r="AV28" t="s">
        <v>741</v>
      </c>
      <c r="AW28" t="s">
        <v>228</v>
      </c>
      <c r="AX28" t="s">
        <v>742</v>
      </c>
    </row>
    <row r="29" spans="1:50" x14ac:dyDescent="0.25">
      <c r="A29">
        <v>1</v>
      </c>
      <c r="B29">
        <v>3</v>
      </c>
      <c r="C29" t="s">
        <v>60</v>
      </c>
      <c r="D29">
        <v>260</v>
      </c>
      <c r="E29">
        <v>260</v>
      </c>
      <c r="F29">
        <v>10</v>
      </c>
      <c r="G29" t="s">
        <v>743</v>
      </c>
      <c r="H29">
        <v>24</v>
      </c>
      <c r="I29">
        <v>177</v>
      </c>
      <c r="J29">
        <v>118</v>
      </c>
      <c r="K29" t="s">
        <v>744</v>
      </c>
      <c r="L29" t="s">
        <v>745</v>
      </c>
      <c r="M29" t="s">
        <v>352</v>
      </c>
      <c r="N29" t="s">
        <v>746</v>
      </c>
      <c r="O29" t="s">
        <v>600</v>
      </c>
      <c r="P29">
        <v>11800</v>
      </c>
      <c r="Q29" t="s">
        <v>747</v>
      </c>
      <c r="R29" t="s">
        <v>748</v>
      </c>
      <c r="S29" t="s">
        <v>161</v>
      </c>
      <c r="T29">
        <v>14920</v>
      </c>
      <c r="U29">
        <v>112</v>
      </c>
      <c r="V29">
        <v>1150</v>
      </c>
      <c r="W29">
        <v>641</v>
      </c>
      <c r="X29">
        <v>1282</v>
      </c>
      <c r="Y29" t="s">
        <v>731</v>
      </c>
      <c r="Z29">
        <v>5130</v>
      </c>
      <c r="AA29" t="s">
        <v>268</v>
      </c>
      <c r="AB29" t="s">
        <v>749</v>
      </c>
      <c r="AC29">
        <v>395</v>
      </c>
      <c r="AD29" t="s">
        <v>750</v>
      </c>
      <c r="AE29" t="s">
        <v>751</v>
      </c>
      <c r="AF29" t="s">
        <v>619</v>
      </c>
      <c r="AG29" t="s">
        <v>752</v>
      </c>
      <c r="AH29">
        <v>124</v>
      </c>
      <c r="AI29">
        <v>753700</v>
      </c>
      <c r="AJ29" t="s">
        <v>753</v>
      </c>
      <c r="AK29" t="s">
        <v>754</v>
      </c>
      <c r="AL29" t="s">
        <v>755</v>
      </c>
      <c r="AM29" t="s">
        <v>756</v>
      </c>
      <c r="AN29" t="s">
        <v>161</v>
      </c>
      <c r="AO29" t="s">
        <v>1</v>
      </c>
      <c r="AP29" t="s">
        <v>52</v>
      </c>
      <c r="AQ29" t="s">
        <v>9</v>
      </c>
      <c r="AR29" t="s">
        <v>9</v>
      </c>
      <c r="AS29">
        <v>28</v>
      </c>
      <c r="AT29">
        <v>128</v>
      </c>
      <c r="AU29">
        <v>106</v>
      </c>
      <c r="AV29" t="s">
        <v>757</v>
      </c>
      <c r="AW29" t="s">
        <v>758</v>
      </c>
      <c r="AX29" t="s">
        <v>759</v>
      </c>
    </row>
    <row r="30" spans="1:50" x14ac:dyDescent="0.25">
      <c r="A30">
        <v>1</v>
      </c>
      <c r="B30">
        <v>3</v>
      </c>
      <c r="C30" t="s">
        <v>61</v>
      </c>
      <c r="D30">
        <v>280</v>
      </c>
      <c r="E30">
        <v>280</v>
      </c>
      <c r="F30" t="s">
        <v>149</v>
      </c>
      <c r="G30">
        <v>18</v>
      </c>
      <c r="H30">
        <v>24</v>
      </c>
      <c r="I30">
        <v>196</v>
      </c>
      <c r="J30">
        <v>131</v>
      </c>
      <c r="K30" t="s">
        <v>760</v>
      </c>
      <c r="L30" t="s">
        <v>761</v>
      </c>
      <c r="M30" t="s">
        <v>762</v>
      </c>
      <c r="N30" t="s">
        <v>763</v>
      </c>
      <c r="O30" t="s">
        <v>764</v>
      </c>
      <c r="P30">
        <v>13100</v>
      </c>
      <c r="Q30" t="s">
        <v>765</v>
      </c>
      <c r="R30" t="s">
        <v>766</v>
      </c>
      <c r="S30" t="s">
        <v>767</v>
      </c>
      <c r="T30">
        <v>19270</v>
      </c>
      <c r="U30">
        <v>121</v>
      </c>
      <c r="V30">
        <v>1380</v>
      </c>
      <c r="W30">
        <v>767</v>
      </c>
      <c r="X30">
        <v>1534</v>
      </c>
      <c r="Y30" t="s">
        <v>768</v>
      </c>
      <c r="Z30">
        <v>6590</v>
      </c>
      <c r="AA30" t="s">
        <v>769</v>
      </c>
      <c r="AB30" t="s">
        <v>770</v>
      </c>
      <c r="AC30">
        <v>471</v>
      </c>
      <c r="AD30" t="s">
        <v>771</v>
      </c>
      <c r="AE30" t="s">
        <v>772</v>
      </c>
      <c r="AF30" t="s">
        <v>735</v>
      </c>
      <c r="AG30" t="s">
        <v>773</v>
      </c>
      <c r="AH30">
        <v>144</v>
      </c>
      <c r="AI30">
        <v>1130000</v>
      </c>
      <c r="AJ30" t="s">
        <v>774</v>
      </c>
      <c r="AK30" t="s">
        <v>775</v>
      </c>
      <c r="AL30" t="s">
        <v>776</v>
      </c>
      <c r="AM30" t="s">
        <v>777</v>
      </c>
      <c r="AN30" t="s">
        <v>161</v>
      </c>
      <c r="AO30" t="s">
        <v>1</v>
      </c>
      <c r="AP30" t="s">
        <v>52</v>
      </c>
      <c r="AQ30" t="s">
        <v>9</v>
      </c>
      <c r="AR30" t="s">
        <v>9</v>
      </c>
      <c r="AS30">
        <v>28</v>
      </c>
      <c r="AT30">
        <v>129</v>
      </c>
      <c r="AU30">
        <v>110</v>
      </c>
      <c r="AV30" t="s">
        <v>778</v>
      </c>
      <c r="AW30" t="s">
        <v>244</v>
      </c>
      <c r="AX30" t="s">
        <v>779</v>
      </c>
    </row>
    <row r="31" spans="1:50" x14ac:dyDescent="0.25">
      <c r="A31">
        <v>1</v>
      </c>
      <c r="B31">
        <v>3</v>
      </c>
      <c r="C31" t="s">
        <v>62</v>
      </c>
      <c r="D31">
        <v>300</v>
      </c>
      <c r="E31">
        <v>300</v>
      </c>
      <c r="F31">
        <v>11</v>
      </c>
      <c r="G31">
        <v>19</v>
      </c>
      <c r="H31">
        <v>27</v>
      </c>
      <c r="I31">
        <v>208</v>
      </c>
      <c r="J31">
        <v>149</v>
      </c>
      <c r="K31" t="s">
        <v>780</v>
      </c>
      <c r="L31" t="s">
        <v>781</v>
      </c>
      <c r="M31" t="s">
        <v>782</v>
      </c>
      <c r="N31" t="s">
        <v>783</v>
      </c>
      <c r="O31" t="s">
        <v>784</v>
      </c>
      <c r="P31">
        <v>14900</v>
      </c>
      <c r="Q31" t="s">
        <v>785</v>
      </c>
      <c r="R31" t="s">
        <v>786</v>
      </c>
      <c r="S31" t="s">
        <v>787</v>
      </c>
      <c r="T31">
        <v>25170</v>
      </c>
      <c r="U31">
        <v>130</v>
      </c>
      <c r="V31">
        <v>1680</v>
      </c>
      <c r="W31">
        <v>934</v>
      </c>
      <c r="X31">
        <v>1868</v>
      </c>
      <c r="Y31" t="s">
        <v>768</v>
      </c>
      <c r="Z31">
        <v>8560</v>
      </c>
      <c r="AA31" t="s">
        <v>788</v>
      </c>
      <c r="AB31" t="s">
        <v>789</v>
      </c>
      <c r="AC31">
        <v>571</v>
      </c>
      <c r="AD31" t="s">
        <v>790</v>
      </c>
      <c r="AE31" t="s">
        <v>791</v>
      </c>
      <c r="AF31" t="s">
        <v>735</v>
      </c>
      <c r="AG31" t="s">
        <v>792</v>
      </c>
      <c r="AH31">
        <v>186</v>
      </c>
      <c r="AI31">
        <v>1688000</v>
      </c>
      <c r="AJ31" t="s">
        <v>793</v>
      </c>
      <c r="AK31" t="s">
        <v>794</v>
      </c>
      <c r="AL31" t="s">
        <v>795</v>
      </c>
      <c r="AM31" t="s">
        <v>796</v>
      </c>
      <c r="AN31" t="s">
        <v>161</v>
      </c>
      <c r="AO31" t="s">
        <v>1</v>
      </c>
      <c r="AP31" t="s">
        <v>52</v>
      </c>
      <c r="AQ31" t="s">
        <v>9</v>
      </c>
      <c r="AR31" t="s">
        <v>9</v>
      </c>
      <c r="AS31">
        <v>28</v>
      </c>
      <c r="AT31">
        <v>135</v>
      </c>
      <c r="AU31">
        <v>120</v>
      </c>
      <c r="AV31" t="s">
        <v>797</v>
      </c>
      <c r="AW31" t="s">
        <v>798</v>
      </c>
      <c r="AX31">
        <v>585</v>
      </c>
    </row>
    <row r="32" spans="1:50" x14ac:dyDescent="0.25">
      <c r="A32">
        <v>1</v>
      </c>
      <c r="B32">
        <v>3</v>
      </c>
      <c r="C32" t="s">
        <v>63</v>
      </c>
      <c r="D32">
        <v>320</v>
      </c>
      <c r="E32">
        <v>300</v>
      </c>
      <c r="F32" t="s">
        <v>434</v>
      </c>
      <c r="G32" t="s">
        <v>296</v>
      </c>
      <c r="H32">
        <v>27</v>
      </c>
      <c r="I32">
        <v>225</v>
      </c>
      <c r="J32">
        <v>161</v>
      </c>
      <c r="K32" t="s">
        <v>799</v>
      </c>
      <c r="L32" t="s">
        <v>800</v>
      </c>
      <c r="M32" t="s">
        <v>801</v>
      </c>
      <c r="N32" t="s">
        <v>802</v>
      </c>
      <c r="O32" t="s">
        <v>485</v>
      </c>
      <c r="P32">
        <v>16100</v>
      </c>
      <c r="Q32" t="s">
        <v>803</v>
      </c>
      <c r="R32" t="s">
        <v>804</v>
      </c>
      <c r="S32" t="s">
        <v>805</v>
      </c>
      <c r="T32">
        <v>30820</v>
      </c>
      <c r="U32">
        <v>138</v>
      </c>
      <c r="V32">
        <v>1930</v>
      </c>
      <c r="W32">
        <v>1070</v>
      </c>
      <c r="X32">
        <v>2140</v>
      </c>
      <c r="Y32" t="s">
        <v>768</v>
      </c>
      <c r="Z32">
        <v>9240</v>
      </c>
      <c r="AA32" t="s">
        <v>806</v>
      </c>
      <c r="AB32" t="s">
        <v>789</v>
      </c>
      <c r="AC32">
        <v>616</v>
      </c>
      <c r="AD32" t="s">
        <v>807</v>
      </c>
      <c r="AE32" t="s">
        <v>808</v>
      </c>
      <c r="AF32" t="s">
        <v>619</v>
      </c>
      <c r="AG32" t="s">
        <v>809</v>
      </c>
      <c r="AH32">
        <v>226</v>
      </c>
      <c r="AI32">
        <v>2069000</v>
      </c>
      <c r="AJ32" t="s">
        <v>810</v>
      </c>
      <c r="AK32" t="s">
        <v>811</v>
      </c>
      <c r="AL32" t="s">
        <v>812</v>
      </c>
      <c r="AM32" t="s">
        <v>813</v>
      </c>
      <c r="AN32" t="s">
        <v>161</v>
      </c>
      <c r="AO32" t="s">
        <v>1</v>
      </c>
      <c r="AP32" t="s">
        <v>52</v>
      </c>
      <c r="AQ32" t="s">
        <v>9</v>
      </c>
      <c r="AR32" t="s">
        <v>9</v>
      </c>
      <c r="AS32">
        <v>28</v>
      </c>
      <c r="AT32">
        <v>136</v>
      </c>
      <c r="AU32">
        <v>120</v>
      </c>
      <c r="AV32" t="s">
        <v>814</v>
      </c>
      <c r="AW32" t="s">
        <v>815</v>
      </c>
      <c r="AX32" t="s">
        <v>816</v>
      </c>
    </row>
    <row r="33" spans="1:50" x14ac:dyDescent="0.25">
      <c r="A33">
        <v>1</v>
      </c>
      <c r="B33">
        <v>3</v>
      </c>
      <c r="C33" t="s">
        <v>64</v>
      </c>
      <c r="D33">
        <v>340</v>
      </c>
      <c r="E33">
        <v>300</v>
      </c>
      <c r="F33">
        <v>12</v>
      </c>
      <c r="G33" t="s">
        <v>817</v>
      </c>
      <c r="H33">
        <v>27</v>
      </c>
      <c r="I33">
        <v>243</v>
      </c>
      <c r="J33">
        <v>171</v>
      </c>
      <c r="K33" t="s">
        <v>818</v>
      </c>
      <c r="L33" t="s">
        <v>819</v>
      </c>
      <c r="M33" t="s">
        <v>820</v>
      </c>
      <c r="N33" t="s">
        <v>821</v>
      </c>
      <c r="O33" t="s">
        <v>822</v>
      </c>
      <c r="P33">
        <v>17100</v>
      </c>
      <c r="Q33" t="s">
        <v>823</v>
      </c>
      <c r="R33" t="s">
        <v>824</v>
      </c>
      <c r="S33" t="s">
        <v>825</v>
      </c>
      <c r="T33">
        <v>36660</v>
      </c>
      <c r="U33">
        <v>146</v>
      </c>
      <c r="V33">
        <v>2160</v>
      </c>
      <c r="W33">
        <v>1200</v>
      </c>
      <c r="X33">
        <v>2400</v>
      </c>
      <c r="Y33" t="s">
        <v>768</v>
      </c>
      <c r="Z33">
        <v>9690</v>
      </c>
      <c r="AA33" t="s">
        <v>826</v>
      </c>
      <c r="AB33" t="s">
        <v>422</v>
      </c>
      <c r="AC33">
        <v>646</v>
      </c>
      <c r="AD33" t="s">
        <v>827</v>
      </c>
      <c r="AE33" t="s">
        <v>828</v>
      </c>
      <c r="AF33" t="s">
        <v>619</v>
      </c>
      <c r="AG33" t="s">
        <v>829</v>
      </c>
      <c r="AH33">
        <v>258</v>
      </c>
      <c r="AI33">
        <v>2454000</v>
      </c>
      <c r="AJ33" t="s">
        <v>830</v>
      </c>
      <c r="AK33" t="s">
        <v>831</v>
      </c>
      <c r="AL33" t="s">
        <v>832</v>
      </c>
      <c r="AM33" t="s">
        <v>833</v>
      </c>
      <c r="AN33" t="s">
        <v>161</v>
      </c>
      <c r="AO33" t="s">
        <v>1</v>
      </c>
      <c r="AP33" t="s">
        <v>52</v>
      </c>
      <c r="AQ33" t="s">
        <v>9</v>
      </c>
      <c r="AR33" t="s">
        <v>9</v>
      </c>
      <c r="AS33">
        <v>28</v>
      </c>
      <c r="AT33">
        <v>136</v>
      </c>
      <c r="AU33">
        <v>120</v>
      </c>
      <c r="AV33" t="s">
        <v>834</v>
      </c>
      <c r="AW33" t="s">
        <v>835</v>
      </c>
      <c r="AX33" t="s">
        <v>836</v>
      </c>
    </row>
    <row r="34" spans="1:50" x14ac:dyDescent="0.25">
      <c r="A34">
        <v>1</v>
      </c>
      <c r="B34">
        <v>3</v>
      </c>
      <c r="C34" t="s">
        <v>65</v>
      </c>
      <c r="D34">
        <v>360</v>
      </c>
      <c r="E34">
        <v>300</v>
      </c>
      <c r="F34" t="s">
        <v>595</v>
      </c>
      <c r="G34" t="s">
        <v>600</v>
      </c>
      <c r="H34">
        <v>27</v>
      </c>
      <c r="I34">
        <v>261</v>
      </c>
      <c r="J34">
        <v>181</v>
      </c>
      <c r="K34" t="s">
        <v>837</v>
      </c>
      <c r="L34" t="s">
        <v>838</v>
      </c>
      <c r="M34" t="s">
        <v>839</v>
      </c>
      <c r="N34" t="s">
        <v>840</v>
      </c>
      <c r="O34" t="s">
        <v>180</v>
      </c>
      <c r="P34">
        <v>18100</v>
      </c>
      <c r="Q34" t="s">
        <v>841</v>
      </c>
      <c r="R34" t="s">
        <v>842</v>
      </c>
      <c r="S34" t="s">
        <v>843</v>
      </c>
      <c r="T34">
        <v>43190</v>
      </c>
      <c r="U34">
        <v>155</v>
      </c>
      <c r="V34">
        <v>2400</v>
      </c>
      <c r="W34">
        <v>1340</v>
      </c>
      <c r="X34">
        <v>2680</v>
      </c>
      <c r="Y34" t="s">
        <v>731</v>
      </c>
      <c r="Z34">
        <v>10140</v>
      </c>
      <c r="AA34" t="s">
        <v>844</v>
      </c>
      <c r="AB34" t="s">
        <v>845</v>
      </c>
      <c r="AC34">
        <v>676</v>
      </c>
      <c r="AD34" t="s">
        <v>846</v>
      </c>
      <c r="AE34" t="s">
        <v>847</v>
      </c>
      <c r="AF34" t="s">
        <v>619</v>
      </c>
      <c r="AG34" t="s">
        <v>848</v>
      </c>
      <c r="AH34">
        <v>293</v>
      </c>
      <c r="AI34">
        <v>2883000</v>
      </c>
      <c r="AJ34" t="s">
        <v>849</v>
      </c>
      <c r="AK34" t="s">
        <v>846</v>
      </c>
      <c r="AL34" t="s">
        <v>850</v>
      </c>
      <c r="AM34" t="s">
        <v>851</v>
      </c>
      <c r="AN34" t="s">
        <v>161</v>
      </c>
      <c r="AO34" t="s">
        <v>1</v>
      </c>
      <c r="AP34" t="s">
        <v>52</v>
      </c>
      <c r="AQ34" t="s">
        <v>9</v>
      </c>
      <c r="AR34" t="s">
        <v>9</v>
      </c>
      <c r="AS34">
        <v>28</v>
      </c>
      <c r="AT34">
        <v>137</v>
      </c>
      <c r="AU34">
        <v>120</v>
      </c>
      <c r="AV34" t="s">
        <v>852</v>
      </c>
      <c r="AW34" t="s">
        <v>853</v>
      </c>
      <c r="AX34" t="s">
        <v>854</v>
      </c>
    </row>
    <row r="35" spans="1:50" x14ac:dyDescent="0.25">
      <c r="A35">
        <v>1</v>
      </c>
      <c r="B35">
        <v>3</v>
      </c>
      <c r="C35" t="s">
        <v>66</v>
      </c>
      <c r="D35">
        <v>400</v>
      </c>
      <c r="E35">
        <v>300</v>
      </c>
      <c r="F35" t="s">
        <v>479</v>
      </c>
      <c r="G35">
        <v>24</v>
      </c>
      <c r="H35">
        <v>27</v>
      </c>
      <c r="I35">
        <v>298</v>
      </c>
      <c r="J35">
        <v>198</v>
      </c>
      <c r="K35" t="s">
        <v>855</v>
      </c>
      <c r="L35" t="s">
        <v>856</v>
      </c>
      <c r="M35" t="s">
        <v>857</v>
      </c>
      <c r="N35" t="s">
        <v>858</v>
      </c>
      <c r="O35" t="s">
        <v>859</v>
      </c>
      <c r="P35">
        <v>19800</v>
      </c>
      <c r="Q35" t="s">
        <v>860</v>
      </c>
      <c r="R35" t="s">
        <v>861</v>
      </c>
      <c r="S35" t="s">
        <v>862</v>
      </c>
      <c r="T35">
        <v>57680</v>
      </c>
      <c r="U35">
        <v>171</v>
      </c>
      <c r="V35">
        <v>2880</v>
      </c>
      <c r="W35">
        <v>1620</v>
      </c>
      <c r="X35">
        <v>3240</v>
      </c>
      <c r="Y35" t="s">
        <v>320</v>
      </c>
      <c r="Z35">
        <v>10820</v>
      </c>
      <c r="AA35">
        <v>74</v>
      </c>
      <c r="AB35" t="s">
        <v>863</v>
      </c>
      <c r="AC35">
        <v>721</v>
      </c>
      <c r="AD35">
        <v>270</v>
      </c>
      <c r="AE35" t="s">
        <v>864</v>
      </c>
      <c r="AF35" t="s">
        <v>619</v>
      </c>
      <c r="AG35" t="s">
        <v>865</v>
      </c>
      <c r="AH35">
        <v>357</v>
      </c>
      <c r="AI35">
        <v>3817000</v>
      </c>
      <c r="AJ35" t="s">
        <v>866</v>
      </c>
      <c r="AK35">
        <v>282</v>
      </c>
      <c r="AL35">
        <v>5076</v>
      </c>
      <c r="AM35">
        <v>20304</v>
      </c>
      <c r="AN35" t="s">
        <v>161</v>
      </c>
      <c r="AO35" t="s">
        <v>9</v>
      </c>
      <c r="AP35" t="s">
        <v>1</v>
      </c>
      <c r="AQ35" t="s">
        <v>50</v>
      </c>
      <c r="AR35" t="s">
        <v>50</v>
      </c>
      <c r="AS35">
        <v>28</v>
      </c>
      <c r="AT35">
        <v>138</v>
      </c>
      <c r="AU35">
        <v>120</v>
      </c>
      <c r="AV35" t="s">
        <v>867</v>
      </c>
      <c r="AW35" t="s">
        <v>868</v>
      </c>
      <c r="AX35" t="s">
        <v>869</v>
      </c>
    </row>
    <row r="36" spans="1:50" x14ac:dyDescent="0.25">
      <c r="A36">
        <v>1</v>
      </c>
      <c r="B36">
        <v>3</v>
      </c>
      <c r="C36" t="s">
        <v>67</v>
      </c>
      <c r="D36">
        <v>450</v>
      </c>
      <c r="E36">
        <v>300</v>
      </c>
      <c r="F36">
        <v>14</v>
      </c>
      <c r="G36">
        <v>26</v>
      </c>
      <c r="H36">
        <v>27</v>
      </c>
      <c r="I36">
        <v>344</v>
      </c>
      <c r="J36">
        <v>218</v>
      </c>
      <c r="K36" t="s">
        <v>870</v>
      </c>
      <c r="L36" t="s">
        <v>871</v>
      </c>
      <c r="M36" t="s">
        <v>872</v>
      </c>
      <c r="N36" t="s">
        <v>873</v>
      </c>
      <c r="O36" t="s">
        <v>874</v>
      </c>
      <c r="P36">
        <v>21800</v>
      </c>
      <c r="Q36" t="s">
        <v>875</v>
      </c>
      <c r="R36" t="s">
        <v>876</v>
      </c>
      <c r="S36" t="s">
        <v>877</v>
      </c>
      <c r="T36">
        <v>79890</v>
      </c>
      <c r="U36">
        <v>191</v>
      </c>
      <c r="V36">
        <v>3550</v>
      </c>
      <c r="W36">
        <v>1990</v>
      </c>
      <c r="X36">
        <v>3980</v>
      </c>
      <c r="Y36" t="s">
        <v>731</v>
      </c>
      <c r="Z36">
        <v>11720</v>
      </c>
      <c r="AA36" t="s">
        <v>878</v>
      </c>
      <c r="AB36" t="s">
        <v>879</v>
      </c>
      <c r="AC36">
        <v>781</v>
      </c>
      <c r="AD36" t="s">
        <v>880</v>
      </c>
      <c r="AE36" t="s">
        <v>881</v>
      </c>
      <c r="AF36" t="s">
        <v>619</v>
      </c>
      <c r="AG36" t="s">
        <v>882</v>
      </c>
      <c r="AH36">
        <v>442</v>
      </c>
      <c r="AI36">
        <v>5258000</v>
      </c>
      <c r="AJ36" t="s">
        <v>883</v>
      </c>
      <c r="AK36">
        <v>318</v>
      </c>
      <c r="AL36">
        <v>6201</v>
      </c>
      <c r="AM36">
        <v>24804</v>
      </c>
      <c r="AN36" t="s">
        <v>161</v>
      </c>
      <c r="AO36" t="s">
        <v>9</v>
      </c>
      <c r="AP36" t="s">
        <v>1</v>
      </c>
      <c r="AQ36" t="s">
        <v>50</v>
      </c>
      <c r="AR36" t="s">
        <v>50</v>
      </c>
      <c r="AS36">
        <v>28</v>
      </c>
      <c r="AT36">
        <v>138</v>
      </c>
      <c r="AU36">
        <v>120</v>
      </c>
      <c r="AV36" t="s">
        <v>884</v>
      </c>
      <c r="AW36" t="s">
        <v>885</v>
      </c>
      <c r="AX36" t="s">
        <v>886</v>
      </c>
    </row>
    <row r="37" spans="1:50" x14ac:dyDescent="0.25">
      <c r="A37">
        <v>1</v>
      </c>
      <c r="B37">
        <v>3</v>
      </c>
      <c r="C37" t="s">
        <v>68</v>
      </c>
      <c r="D37">
        <v>500</v>
      </c>
      <c r="E37">
        <v>300</v>
      </c>
      <c r="F37" t="s">
        <v>210</v>
      </c>
      <c r="G37">
        <v>28</v>
      </c>
      <c r="H37">
        <v>27</v>
      </c>
      <c r="I37">
        <v>390</v>
      </c>
      <c r="J37">
        <v>239</v>
      </c>
      <c r="K37" t="s">
        <v>887</v>
      </c>
      <c r="L37" t="s">
        <v>888</v>
      </c>
      <c r="M37" t="s">
        <v>889</v>
      </c>
      <c r="N37" t="s">
        <v>890</v>
      </c>
      <c r="O37" t="s">
        <v>891</v>
      </c>
      <c r="P37">
        <v>23900</v>
      </c>
      <c r="Q37" t="s">
        <v>892</v>
      </c>
      <c r="R37" t="s">
        <v>893</v>
      </c>
      <c r="S37" t="s">
        <v>894</v>
      </c>
      <c r="T37">
        <v>107200</v>
      </c>
      <c r="U37">
        <v>212</v>
      </c>
      <c r="V37">
        <v>4290</v>
      </c>
      <c r="W37">
        <v>2410</v>
      </c>
      <c r="X37">
        <v>4820</v>
      </c>
      <c r="Y37" t="s">
        <v>731</v>
      </c>
      <c r="Z37">
        <v>12620</v>
      </c>
      <c r="AA37" t="s">
        <v>458</v>
      </c>
      <c r="AB37" t="s">
        <v>895</v>
      </c>
      <c r="AC37">
        <v>842</v>
      </c>
      <c r="AD37">
        <v>315</v>
      </c>
      <c r="AE37" t="s">
        <v>896</v>
      </c>
      <c r="AF37" t="s">
        <v>619</v>
      </c>
      <c r="AG37" t="s">
        <v>897</v>
      </c>
      <c r="AH37">
        <v>540</v>
      </c>
      <c r="AI37">
        <v>7018000</v>
      </c>
      <c r="AJ37" t="s">
        <v>898</v>
      </c>
      <c r="AK37">
        <v>354</v>
      </c>
      <c r="AL37">
        <v>7434</v>
      </c>
      <c r="AM37">
        <v>29736</v>
      </c>
      <c r="AN37" t="s">
        <v>161</v>
      </c>
      <c r="AO37" t="s">
        <v>9</v>
      </c>
      <c r="AP37" t="s">
        <v>1</v>
      </c>
      <c r="AQ37" t="s">
        <v>50</v>
      </c>
      <c r="AR37" t="s">
        <v>50</v>
      </c>
      <c r="AS37">
        <v>28</v>
      </c>
      <c r="AT37">
        <v>139</v>
      </c>
      <c r="AU37">
        <v>120</v>
      </c>
      <c r="AV37" t="s">
        <v>899</v>
      </c>
      <c r="AW37" t="s">
        <v>374</v>
      </c>
      <c r="AX37">
        <v>1108</v>
      </c>
    </row>
    <row r="38" spans="1:50" x14ac:dyDescent="0.25">
      <c r="A38">
        <v>1</v>
      </c>
      <c r="B38">
        <v>3</v>
      </c>
      <c r="C38" t="s">
        <v>69</v>
      </c>
      <c r="D38">
        <v>550</v>
      </c>
      <c r="E38">
        <v>300</v>
      </c>
      <c r="F38">
        <v>15</v>
      </c>
      <c r="G38">
        <v>29</v>
      </c>
      <c r="H38">
        <v>27</v>
      </c>
      <c r="I38">
        <v>438</v>
      </c>
      <c r="J38">
        <v>254</v>
      </c>
      <c r="K38" t="s">
        <v>900</v>
      </c>
      <c r="L38" t="s">
        <v>901</v>
      </c>
      <c r="M38" t="s">
        <v>902</v>
      </c>
      <c r="N38" t="s">
        <v>903</v>
      </c>
      <c r="O38" t="s">
        <v>904</v>
      </c>
      <c r="P38">
        <v>25400</v>
      </c>
      <c r="Q38" t="s">
        <v>905</v>
      </c>
      <c r="R38" t="s">
        <v>906</v>
      </c>
      <c r="S38" t="s">
        <v>907</v>
      </c>
      <c r="T38">
        <v>136700</v>
      </c>
      <c r="U38">
        <v>232</v>
      </c>
      <c r="V38">
        <v>4970</v>
      </c>
      <c r="W38">
        <v>2800</v>
      </c>
      <c r="X38">
        <v>5600</v>
      </c>
      <c r="Y38" t="s">
        <v>320</v>
      </c>
      <c r="Z38">
        <v>13080</v>
      </c>
      <c r="AA38" t="s">
        <v>908</v>
      </c>
      <c r="AB38" t="s">
        <v>909</v>
      </c>
      <c r="AC38">
        <v>872</v>
      </c>
      <c r="AD38" t="s">
        <v>910</v>
      </c>
      <c r="AE38" t="s">
        <v>911</v>
      </c>
      <c r="AF38" t="s">
        <v>597</v>
      </c>
      <c r="AG38" t="s">
        <v>912</v>
      </c>
      <c r="AH38">
        <v>602</v>
      </c>
      <c r="AI38">
        <v>8856000</v>
      </c>
      <c r="AJ38" t="s">
        <v>913</v>
      </c>
      <c r="AK38" t="s">
        <v>914</v>
      </c>
      <c r="AL38" t="s">
        <v>915</v>
      </c>
      <c r="AM38" t="s">
        <v>916</v>
      </c>
      <c r="AN38" t="s">
        <v>161</v>
      </c>
      <c r="AO38" t="s">
        <v>9</v>
      </c>
      <c r="AP38" t="s">
        <v>1</v>
      </c>
      <c r="AQ38" t="s">
        <v>50</v>
      </c>
      <c r="AR38" t="s">
        <v>50</v>
      </c>
      <c r="AS38">
        <v>28</v>
      </c>
      <c r="AT38">
        <v>139</v>
      </c>
      <c r="AU38">
        <v>120</v>
      </c>
      <c r="AV38" t="s">
        <v>917</v>
      </c>
      <c r="AW38" t="s">
        <v>918</v>
      </c>
      <c r="AX38">
        <v>1234</v>
      </c>
    </row>
    <row r="39" spans="1:50" x14ac:dyDescent="0.25">
      <c r="A39">
        <v>1</v>
      </c>
      <c r="B39">
        <v>3</v>
      </c>
      <c r="C39" t="s">
        <v>70</v>
      </c>
      <c r="D39">
        <v>600</v>
      </c>
      <c r="E39">
        <v>300</v>
      </c>
      <c r="F39" t="s">
        <v>919</v>
      </c>
      <c r="G39">
        <v>30</v>
      </c>
      <c r="H39">
        <v>27</v>
      </c>
      <c r="I39">
        <v>486</v>
      </c>
      <c r="J39">
        <v>270</v>
      </c>
      <c r="K39" t="s">
        <v>920</v>
      </c>
      <c r="L39" t="s">
        <v>921</v>
      </c>
      <c r="M39" t="s">
        <v>922</v>
      </c>
      <c r="N39" t="s">
        <v>923</v>
      </c>
      <c r="O39" t="s">
        <v>924</v>
      </c>
      <c r="P39">
        <v>27000</v>
      </c>
      <c r="Q39" t="s">
        <v>925</v>
      </c>
      <c r="R39" t="s">
        <v>926</v>
      </c>
      <c r="S39" t="s">
        <v>927</v>
      </c>
      <c r="T39">
        <v>171000</v>
      </c>
      <c r="U39">
        <v>252</v>
      </c>
      <c r="V39">
        <v>5700</v>
      </c>
      <c r="W39">
        <v>3210</v>
      </c>
      <c r="X39">
        <v>6420</v>
      </c>
      <c r="Y39" t="s">
        <v>320</v>
      </c>
      <c r="Z39">
        <v>13530</v>
      </c>
      <c r="AA39" t="s">
        <v>928</v>
      </c>
      <c r="AB39" t="s">
        <v>929</v>
      </c>
      <c r="AC39">
        <v>902</v>
      </c>
      <c r="AD39" t="s">
        <v>930</v>
      </c>
      <c r="AE39" t="s">
        <v>931</v>
      </c>
      <c r="AF39" t="s">
        <v>597</v>
      </c>
      <c r="AG39" t="s">
        <v>932</v>
      </c>
      <c r="AH39">
        <v>669</v>
      </c>
      <c r="AI39">
        <v>10970000</v>
      </c>
      <c r="AJ39" t="s">
        <v>933</v>
      </c>
      <c r="AK39" t="s">
        <v>934</v>
      </c>
      <c r="AL39" t="s">
        <v>935</v>
      </c>
      <c r="AM39">
        <v>38475</v>
      </c>
      <c r="AN39" t="s">
        <v>161</v>
      </c>
      <c r="AO39" t="s">
        <v>9</v>
      </c>
      <c r="AP39" t="s">
        <v>1</v>
      </c>
      <c r="AQ39" t="s">
        <v>50</v>
      </c>
      <c r="AR39" t="s">
        <v>50</v>
      </c>
      <c r="AS39">
        <v>28</v>
      </c>
      <c r="AT39">
        <v>140</v>
      </c>
      <c r="AU39">
        <v>120</v>
      </c>
      <c r="AV39" t="s">
        <v>936</v>
      </c>
      <c r="AW39" t="s">
        <v>658</v>
      </c>
      <c r="AX39">
        <v>1367</v>
      </c>
    </row>
    <row r="40" spans="1:50" x14ac:dyDescent="0.25">
      <c r="A40">
        <v>1</v>
      </c>
      <c r="B40">
        <v>3</v>
      </c>
      <c r="C40" t="s">
        <v>71</v>
      </c>
      <c r="D40">
        <v>650</v>
      </c>
      <c r="E40">
        <v>300</v>
      </c>
      <c r="F40">
        <v>16</v>
      </c>
      <c r="G40">
        <v>31</v>
      </c>
      <c r="H40">
        <v>27</v>
      </c>
      <c r="I40">
        <v>534</v>
      </c>
      <c r="J40">
        <v>286</v>
      </c>
      <c r="K40" t="s">
        <v>937</v>
      </c>
      <c r="L40" t="s">
        <v>938</v>
      </c>
      <c r="M40" t="s">
        <v>939</v>
      </c>
      <c r="N40" t="s">
        <v>940</v>
      </c>
      <c r="O40" t="s">
        <v>941</v>
      </c>
      <c r="P40">
        <v>28600</v>
      </c>
      <c r="Q40" t="s">
        <v>942</v>
      </c>
      <c r="R40" t="s">
        <v>943</v>
      </c>
      <c r="S40" t="s">
        <v>944</v>
      </c>
      <c r="T40">
        <v>210600</v>
      </c>
      <c r="U40">
        <v>271</v>
      </c>
      <c r="V40">
        <v>6480</v>
      </c>
      <c r="W40">
        <v>3660</v>
      </c>
      <c r="X40">
        <v>7320</v>
      </c>
      <c r="Y40" t="s">
        <v>320</v>
      </c>
      <c r="Z40">
        <v>13980</v>
      </c>
      <c r="AA40" t="s">
        <v>749</v>
      </c>
      <c r="AB40">
        <v>78</v>
      </c>
      <c r="AC40">
        <v>932</v>
      </c>
      <c r="AD40" t="s">
        <v>945</v>
      </c>
      <c r="AE40" t="s">
        <v>946</v>
      </c>
      <c r="AF40" t="s">
        <v>470</v>
      </c>
      <c r="AG40" t="s">
        <v>947</v>
      </c>
      <c r="AH40">
        <v>741</v>
      </c>
      <c r="AI40">
        <v>13360000</v>
      </c>
      <c r="AJ40" t="s">
        <v>948</v>
      </c>
      <c r="AK40" t="s">
        <v>949</v>
      </c>
      <c r="AL40" t="s">
        <v>950</v>
      </c>
      <c r="AM40" t="s">
        <v>951</v>
      </c>
      <c r="AN40" t="s">
        <v>161</v>
      </c>
      <c r="AO40" t="s">
        <v>9</v>
      </c>
      <c r="AP40" t="s">
        <v>1</v>
      </c>
      <c r="AQ40" t="s">
        <v>50</v>
      </c>
      <c r="AR40" t="s">
        <v>50</v>
      </c>
      <c r="AS40">
        <v>28</v>
      </c>
      <c r="AT40">
        <v>140</v>
      </c>
      <c r="AU40">
        <v>120</v>
      </c>
      <c r="AV40" t="s">
        <v>952</v>
      </c>
      <c r="AW40" t="s">
        <v>337</v>
      </c>
      <c r="AX40">
        <v>1505</v>
      </c>
    </row>
    <row r="41" spans="1:50" x14ac:dyDescent="0.25">
      <c r="A41">
        <v>1</v>
      </c>
      <c r="B41">
        <v>3</v>
      </c>
      <c r="C41" t="s">
        <v>72</v>
      </c>
      <c r="D41">
        <v>700</v>
      </c>
      <c r="E41">
        <v>300</v>
      </c>
      <c r="F41">
        <v>17</v>
      </c>
      <c r="G41">
        <v>32</v>
      </c>
      <c r="H41">
        <v>27</v>
      </c>
      <c r="I41">
        <v>582</v>
      </c>
      <c r="J41">
        <v>306</v>
      </c>
      <c r="K41" t="s">
        <v>953</v>
      </c>
      <c r="L41" t="s">
        <v>954</v>
      </c>
      <c r="M41" t="s">
        <v>955</v>
      </c>
      <c r="N41" t="s">
        <v>956</v>
      </c>
      <c r="O41">
        <v>108</v>
      </c>
      <c r="P41">
        <v>30600</v>
      </c>
      <c r="Q41" t="s">
        <v>957</v>
      </c>
      <c r="R41" t="s">
        <v>958</v>
      </c>
      <c r="S41" t="s">
        <v>959</v>
      </c>
      <c r="T41">
        <v>256900</v>
      </c>
      <c r="U41">
        <v>290</v>
      </c>
      <c r="V41">
        <v>7340</v>
      </c>
      <c r="W41">
        <v>4160</v>
      </c>
      <c r="X41">
        <v>8320</v>
      </c>
      <c r="Y41" t="s">
        <v>320</v>
      </c>
      <c r="Z41">
        <v>14440</v>
      </c>
      <c r="AA41" t="s">
        <v>960</v>
      </c>
      <c r="AB41" t="s">
        <v>238</v>
      </c>
      <c r="AC41">
        <v>963</v>
      </c>
      <c r="AD41">
        <v>360</v>
      </c>
      <c r="AE41" t="s">
        <v>961</v>
      </c>
      <c r="AF41" t="s">
        <v>470</v>
      </c>
      <c r="AG41">
        <v>298</v>
      </c>
      <c r="AH41">
        <v>833</v>
      </c>
      <c r="AI41">
        <v>16060000</v>
      </c>
      <c r="AJ41" t="s">
        <v>962</v>
      </c>
      <c r="AK41">
        <v>501</v>
      </c>
      <c r="AL41">
        <v>12024</v>
      </c>
      <c r="AM41">
        <v>48096</v>
      </c>
      <c r="AN41" t="s">
        <v>161</v>
      </c>
      <c r="AO41" t="s">
        <v>9</v>
      </c>
      <c r="AP41" t="s">
        <v>1</v>
      </c>
      <c r="AQ41" t="s">
        <v>50</v>
      </c>
      <c r="AR41" t="s">
        <v>50</v>
      </c>
      <c r="AS41">
        <v>28</v>
      </c>
      <c r="AT41">
        <v>141</v>
      </c>
      <c r="AU41">
        <v>126</v>
      </c>
      <c r="AV41" t="s">
        <v>963</v>
      </c>
      <c r="AW41" t="s">
        <v>178</v>
      </c>
      <c r="AX41">
        <v>1691</v>
      </c>
    </row>
    <row r="42" spans="1:50" x14ac:dyDescent="0.25">
      <c r="A42">
        <v>1</v>
      </c>
      <c r="B42">
        <v>3</v>
      </c>
      <c r="C42" t="s">
        <v>73</v>
      </c>
      <c r="D42">
        <v>800</v>
      </c>
      <c r="E42">
        <v>300</v>
      </c>
      <c r="F42" t="s">
        <v>743</v>
      </c>
      <c r="G42">
        <v>33</v>
      </c>
      <c r="H42">
        <v>30</v>
      </c>
      <c r="I42">
        <v>674</v>
      </c>
      <c r="J42">
        <v>334</v>
      </c>
      <c r="K42" t="s">
        <v>964</v>
      </c>
      <c r="L42" t="s">
        <v>965</v>
      </c>
      <c r="M42" t="s">
        <v>966</v>
      </c>
      <c r="N42" t="s">
        <v>967</v>
      </c>
      <c r="O42">
        <v>128</v>
      </c>
      <c r="P42">
        <v>33400</v>
      </c>
      <c r="Q42" t="s">
        <v>968</v>
      </c>
      <c r="R42" t="s">
        <v>969</v>
      </c>
      <c r="S42" t="s">
        <v>970</v>
      </c>
      <c r="T42">
        <v>359100</v>
      </c>
      <c r="U42">
        <v>328</v>
      </c>
      <c r="V42">
        <v>8980</v>
      </c>
      <c r="W42">
        <v>5110</v>
      </c>
      <c r="X42">
        <v>10220</v>
      </c>
      <c r="Y42" t="s">
        <v>241</v>
      </c>
      <c r="Z42">
        <v>14900</v>
      </c>
      <c r="AA42" t="s">
        <v>971</v>
      </c>
      <c r="AB42" t="s">
        <v>972</v>
      </c>
      <c r="AC42">
        <v>994</v>
      </c>
      <c r="AD42" t="s">
        <v>973</v>
      </c>
      <c r="AE42" t="s">
        <v>974</v>
      </c>
      <c r="AF42" t="s">
        <v>277</v>
      </c>
      <c r="AG42" t="s">
        <v>975</v>
      </c>
      <c r="AH42">
        <v>949</v>
      </c>
      <c r="AI42">
        <v>21840000</v>
      </c>
      <c r="AJ42" t="s">
        <v>976</v>
      </c>
      <c r="AK42" t="s">
        <v>977</v>
      </c>
      <c r="AL42" t="s">
        <v>978</v>
      </c>
      <c r="AM42" t="s">
        <v>979</v>
      </c>
      <c r="AN42" t="s">
        <v>161</v>
      </c>
      <c r="AO42" t="s">
        <v>9</v>
      </c>
      <c r="AP42" t="s">
        <v>1</v>
      </c>
      <c r="AQ42" t="s">
        <v>50</v>
      </c>
      <c r="AR42" t="s">
        <v>50</v>
      </c>
      <c r="AS42">
        <v>28</v>
      </c>
      <c r="AT42">
        <v>148</v>
      </c>
      <c r="AU42">
        <v>130</v>
      </c>
      <c r="AV42" t="s">
        <v>980</v>
      </c>
      <c r="AW42" t="s">
        <v>498</v>
      </c>
      <c r="AX42">
        <v>1995</v>
      </c>
    </row>
    <row r="43" spans="1:50" x14ac:dyDescent="0.25">
      <c r="A43">
        <v>1</v>
      </c>
      <c r="B43">
        <v>3</v>
      </c>
      <c r="C43" t="s">
        <v>74</v>
      </c>
      <c r="D43">
        <v>900</v>
      </c>
      <c r="E43">
        <v>300</v>
      </c>
      <c r="F43" t="s">
        <v>981</v>
      </c>
      <c r="G43">
        <v>35</v>
      </c>
      <c r="H43">
        <v>30</v>
      </c>
      <c r="I43">
        <v>770</v>
      </c>
      <c r="J43">
        <v>371</v>
      </c>
      <c r="K43" t="s">
        <v>982</v>
      </c>
      <c r="L43" t="s">
        <v>983</v>
      </c>
      <c r="M43" t="s">
        <v>984</v>
      </c>
      <c r="N43" t="s">
        <v>985</v>
      </c>
      <c r="O43">
        <v>154</v>
      </c>
      <c r="P43">
        <v>37100</v>
      </c>
      <c r="Q43" t="s">
        <v>986</v>
      </c>
      <c r="R43" t="s">
        <v>987</v>
      </c>
      <c r="S43" t="s">
        <v>988</v>
      </c>
      <c r="T43">
        <v>494100</v>
      </c>
      <c r="U43">
        <v>365</v>
      </c>
      <c r="V43">
        <v>10980</v>
      </c>
      <c r="W43">
        <v>6290</v>
      </c>
      <c r="X43">
        <v>12580</v>
      </c>
      <c r="Y43" t="s">
        <v>181</v>
      </c>
      <c r="Z43">
        <v>15820</v>
      </c>
      <c r="AA43" t="s">
        <v>664</v>
      </c>
      <c r="AB43" t="s">
        <v>989</v>
      </c>
      <c r="AC43">
        <v>1050</v>
      </c>
      <c r="AD43" t="s">
        <v>990</v>
      </c>
      <c r="AE43" t="s">
        <v>991</v>
      </c>
      <c r="AF43" t="s">
        <v>154</v>
      </c>
      <c r="AG43" t="s">
        <v>992</v>
      </c>
      <c r="AH43">
        <v>1140</v>
      </c>
      <c r="AI43">
        <v>29460000</v>
      </c>
      <c r="AJ43" t="s">
        <v>993</v>
      </c>
      <c r="AK43" t="s">
        <v>994</v>
      </c>
      <c r="AL43" t="s">
        <v>995</v>
      </c>
      <c r="AM43" t="s">
        <v>996</v>
      </c>
      <c r="AN43" t="s">
        <v>161</v>
      </c>
      <c r="AO43" t="s">
        <v>9</v>
      </c>
      <c r="AP43" t="s">
        <v>1</v>
      </c>
      <c r="AQ43" t="s">
        <v>50</v>
      </c>
      <c r="AR43" t="s">
        <v>50</v>
      </c>
      <c r="AS43">
        <v>28</v>
      </c>
      <c r="AT43">
        <v>149</v>
      </c>
      <c r="AU43">
        <v>130</v>
      </c>
      <c r="AV43" t="s">
        <v>997</v>
      </c>
      <c r="AW43" t="s">
        <v>589</v>
      </c>
      <c r="AX43">
        <v>2328</v>
      </c>
    </row>
    <row r="44" spans="1:50" x14ac:dyDescent="0.25">
      <c r="A44">
        <v>1</v>
      </c>
      <c r="B44">
        <v>3</v>
      </c>
      <c r="C44" t="s">
        <v>75</v>
      </c>
      <c r="D44">
        <v>1000</v>
      </c>
      <c r="E44">
        <v>300</v>
      </c>
      <c r="F44">
        <v>19</v>
      </c>
      <c r="G44">
        <v>36</v>
      </c>
      <c r="H44">
        <v>30</v>
      </c>
      <c r="I44">
        <v>868</v>
      </c>
      <c r="J44">
        <v>400</v>
      </c>
      <c r="K44" t="s">
        <v>998</v>
      </c>
      <c r="L44" t="s">
        <v>999</v>
      </c>
      <c r="M44" t="s">
        <v>1000</v>
      </c>
      <c r="N44" t="s">
        <v>1001</v>
      </c>
      <c r="O44">
        <v>176</v>
      </c>
      <c r="P44">
        <v>40000</v>
      </c>
      <c r="Q44">
        <v>314</v>
      </c>
      <c r="R44" t="s">
        <v>1002</v>
      </c>
      <c r="S44" t="s">
        <v>1003</v>
      </c>
      <c r="T44">
        <v>644700</v>
      </c>
      <c r="U44">
        <v>401</v>
      </c>
      <c r="V44">
        <v>12890</v>
      </c>
      <c r="W44">
        <v>7430</v>
      </c>
      <c r="X44">
        <v>14860</v>
      </c>
      <c r="Y44" t="s">
        <v>181</v>
      </c>
      <c r="Z44">
        <v>16280</v>
      </c>
      <c r="AA44" t="s">
        <v>1004</v>
      </c>
      <c r="AB44" t="s">
        <v>1005</v>
      </c>
      <c r="AC44">
        <v>1090</v>
      </c>
      <c r="AD44">
        <v>405</v>
      </c>
      <c r="AE44" t="s">
        <v>1006</v>
      </c>
      <c r="AF44" t="s">
        <v>154</v>
      </c>
      <c r="AG44">
        <v>406</v>
      </c>
      <c r="AH44">
        <v>1260</v>
      </c>
      <c r="AI44">
        <v>37640000</v>
      </c>
      <c r="AJ44" t="s">
        <v>1007</v>
      </c>
      <c r="AK44">
        <v>723</v>
      </c>
      <c r="AL44">
        <v>19521</v>
      </c>
      <c r="AM44">
        <v>78084</v>
      </c>
      <c r="AN44" t="s">
        <v>161</v>
      </c>
      <c r="AO44" t="s">
        <v>9</v>
      </c>
      <c r="AP44" t="s">
        <v>1</v>
      </c>
      <c r="AQ44" t="s">
        <v>50</v>
      </c>
      <c r="AR44" t="s">
        <v>50</v>
      </c>
      <c r="AS44">
        <v>28</v>
      </c>
      <c r="AT44">
        <v>149</v>
      </c>
      <c r="AU44">
        <v>130</v>
      </c>
      <c r="AV44" t="s">
        <v>1008</v>
      </c>
      <c r="AW44" t="s">
        <v>672</v>
      </c>
      <c r="AX44">
        <v>2621</v>
      </c>
    </row>
    <row r="45" spans="1:50" x14ac:dyDescent="0.25">
      <c r="A45">
        <v>1</v>
      </c>
      <c r="B45">
        <v>2</v>
      </c>
      <c r="C45" t="s">
        <v>76</v>
      </c>
      <c r="D45">
        <v>96</v>
      </c>
      <c r="E45">
        <v>100</v>
      </c>
      <c r="F45">
        <v>5</v>
      </c>
      <c r="G45">
        <v>8</v>
      </c>
      <c r="H45">
        <v>12</v>
      </c>
      <c r="I45">
        <v>56</v>
      </c>
      <c r="J45" t="s">
        <v>223</v>
      </c>
      <c r="K45" t="s">
        <v>1009</v>
      </c>
      <c r="L45" t="s">
        <v>1010</v>
      </c>
      <c r="M45" t="s">
        <v>1011</v>
      </c>
      <c r="N45" t="s">
        <v>1012</v>
      </c>
      <c r="O45">
        <v>4</v>
      </c>
      <c r="P45">
        <v>2120</v>
      </c>
      <c r="Q45" t="s">
        <v>1013</v>
      </c>
      <c r="R45" t="s">
        <v>1014</v>
      </c>
      <c r="S45" t="s">
        <v>1015</v>
      </c>
      <c r="T45">
        <v>349</v>
      </c>
      <c r="U45" t="s">
        <v>1016</v>
      </c>
      <c r="V45" t="s">
        <v>1017</v>
      </c>
      <c r="W45" t="s">
        <v>1018</v>
      </c>
      <c r="X45">
        <v>83</v>
      </c>
      <c r="Y45" t="s">
        <v>241</v>
      </c>
      <c r="Z45">
        <v>134</v>
      </c>
      <c r="AA45" t="s">
        <v>1019</v>
      </c>
      <c r="AB45" t="s">
        <v>1020</v>
      </c>
      <c r="AC45" t="s">
        <v>463</v>
      </c>
      <c r="AD45">
        <v>10</v>
      </c>
      <c r="AE45" t="s">
        <v>1021</v>
      </c>
      <c r="AF45" t="s">
        <v>597</v>
      </c>
      <c r="AG45" t="s">
        <v>529</v>
      </c>
      <c r="AH45" t="s">
        <v>1022</v>
      </c>
      <c r="AI45">
        <v>2581</v>
      </c>
      <c r="AJ45" t="s">
        <v>1023</v>
      </c>
      <c r="AK45">
        <v>22</v>
      </c>
      <c r="AL45">
        <v>44</v>
      </c>
      <c r="AM45">
        <v>176</v>
      </c>
      <c r="AN45" t="s">
        <v>161</v>
      </c>
      <c r="AO45" t="s">
        <v>1</v>
      </c>
      <c r="AP45" t="s">
        <v>52</v>
      </c>
      <c r="AQ45" t="s">
        <v>9</v>
      </c>
      <c r="AR45" t="s">
        <v>9</v>
      </c>
      <c r="AS45">
        <v>13</v>
      </c>
      <c r="AT45">
        <v>66</v>
      </c>
      <c r="AU45">
        <v>56</v>
      </c>
      <c r="AV45" t="s">
        <v>1024</v>
      </c>
      <c r="AW45" t="s">
        <v>289</v>
      </c>
      <c r="AX45" t="s">
        <v>1025</v>
      </c>
    </row>
    <row r="46" spans="1:50" x14ac:dyDescent="0.25">
      <c r="A46">
        <v>1</v>
      </c>
      <c r="B46">
        <v>2</v>
      </c>
      <c r="C46" t="s">
        <v>77</v>
      </c>
      <c r="D46">
        <v>114</v>
      </c>
      <c r="E46">
        <v>120</v>
      </c>
      <c r="F46">
        <v>5</v>
      </c>
      <c r="G46">
        <v>8</v>
      </c>
      <c r="H46">
        <v>12</v>
      </c>
      <c r="I46">
        <v>74</v>
      </c>
      <c r="J46" t="s">
        <v>593</v>
      </c>
      <c r="K46" t="s">
        <v>1026</v>
      </c>
      <c r="L46" t="s">
        <v>1027</v>
      </c>
      <c r="M46" t="s">
        <v>1028</v>
      </c>
      <c r="N46" t="s">
        <v>1029</v>
      </c>
      <c r="O46" t="s">
        <v>1030</v>
      </c>
      <c r="P46">
        <v>2530</v>
      </c>
      <c r="Q46" t="s">
        <v>1031</v>
      </c>
      <c r="R46" t="s">
        <v>1032</v>
      </c>
      <c r="S46" t="s">
        <v>1033</v>
      </c>
      <c r="T46">
        <v>606</v>
      </c>
      <c r="U46" t="s">
        <v>1034</v>
      </c>
      <c r="V46">
        <v>106</v>
      </c>
      <c r="W46" t="s">
        <v>248</v>
      </c>
      <c r="X46" t="s">
        <v>1035</v>
      </c>
      <c r="Y46" t="s">
        <v>320</v>
      </c>
      <c r="Z46">
        <v>231</v>
      </c>
      <c r="AA46" t="s">
        <v>398</v>
      </c>
      <c r="AB46" t="s">
        <v>485</v>
      </c>
      <c r="AC46" t="s">
        <v>498</v>
      </c>
      <c r="AD46" t="s">
        <v>682</v>
      </c>
      <c r="AE46" t="s">
        <v>1036</v>
      </c>
      <c r="AF46" t="s">
        <v>619</v>
      </c>
      <c r="AG46" t="s">
        <v>1037</v>
      </c>
      <c r="AH46" t="s">
        <v>1038</v>
      </c>
      <c r="AI46">
        <v>6472</v>
      </c>
      <c r="AJ46" t="s">
        <v>1039</v>
      </c>
      <c r="AK46" t="s">
        <v>1040</v>
      </c>
      <c r="AL46" t="s">
        <v>1041</v>
      </c>
      <c r="AM46" t="s">
        <v>1042</v>
      </c>
      <c r="AN46" t="s">
        <v>161</v>
      </c>
      <c r="AO46" t="s">
        <v>1</v>
      </c>
      <c r="AP46" t="s">
        <v>52</v>
      </c>
      <c r="AQ46" t="s">
        <v>9</v>
      </c>
      <c r="AR46" t="s">
        <v>9</v>
      </c>
      <c r="AS46">
        <v>17</v>
      </c>
      <c r="AT46">
        <v>75</v>
      </c>
      <c r="AU46">
        <v>66</v>
      </c>
      <c r="AV46" t="s">
        <v>1043</v>
      </c>
      <c r="AW46" t="s">
        <v>1044</v>
      </c>
      <c r="AX46" t="s">
        <v>1045</v>
      </c>
    </row>
    <row r="47" spans="1:50" x14ac:dyDescent="0.25">
      <c r="A47">
        <v>1</v>
      </c>
      <c r="B47">
        <v>2</v>
      </c>
      <c r="C47" t="s">
        <v>78</v>
      </c>
      <c r="D47">
        <v>133</v>
      </c>
      <c r="E47">
        <v>140</v>
      </c>
      <c r="F47" t="s">
        <v>1046</v>
      </c>
      <c r="G47" t="s">
        <v>309</v>
      </c>
      <c r="H47">
        <v>12</v>
      </c>
      <c r="I47">
        <v>92</v>
      </c>
      <c r="J47" t="s">
        <v>658</v>
      </c>
      <c r="K47" t="s">
        <v>1047</v>
      </c>
      <c r="L47" t="s">
        <v>1048</v>
      </c>
      <c r="M47" t="s">
        <v>1049</v>
      </c>
      <c r="N47" t="s">
        <v>1050</v>
      </c>
      <c r="O47" t="s">
        <v>1051</v>
      </c>
      <c r="P47">
        <v>3140</v>
      </c>
      <c r="Q47" t="s">
        <v>1052</v>
      </c>
      <c r="R47" t="s">
        <v>1053</v>
      </c>
      <c r="S47" t="s">
        <v>1054</v>
      </c>
      <c r="T47">
        <v>1030</v>
      </c>
      <c r="U47" t="s">
        <v>1055</v>
      </c>
      <c r="V47">
        <v>155</v>
      </c>
      <c r="W47" t="s">
        <v>1056</v>
      </c>
      <c r="X47" t="s">
        <v>1057</v>
      </c>
      <c r="Y47" t="s">
        <v>731</v>
      </c>
      <c r="Z47">
        <v>389</v>
      </c>
      <c r="AA47" t="s">
        <v>1058</v>
      </c>
      <c r="AB47" t="s">
        <v>472</v>
      </c>
      <c r="AC47" t="s">
        <v>1059</v>
      </c>
      <c r="AD47" t="s">
        <v>1060</v>
      </c>
      <c r="AE47" t="s">
        <v>1061</v>
      </c>
      <c r="AF47" t="s">
        <v>619</v>
      </c>
      <c r="AG47" t="s">
        <v>1062</v>
      </c>
      <c r="AH47" t="s">
        <v>1063</v>
      </c>
      <c r="AI47">
        <v>15060</v>
      </c>
      <c r="AJ47" t="s">
        <v>1064</v>
      </c>
      <c r="AK47" t="s">
        <v>1065</v>
      </c>
      <c r="AL47" t="s">
        <v>1066</v>
      </c>
      <c r="AM47" t="s">
        <v>1067</v>
      </c>
      <c r="AN47" t="s">
        <v>161</v>
      </c>
      <c r="AO47" t="s">
        <v>1</v>
      </c>
      <c r="AP47" t="s">
        <v>52</v>
      </c>
      <c r="AQ47" t="s">
        <v>9</v>
      </c>
      <c r="AR47" t="s">
        <v>9</v>
      </c>
      <c r="AS47">
        <v>21</v>
      </c>
      <c r="AT47">
        <v>81</v>
      </c>
      <c r="AU47">
        <v>76</v>
      </c>
      <c r="AV47" t="s">
        <v>605</v>
      </c>
      <c r="AW47" t="s">
        <v>274</v>
      </c>
      <c r="AX47" t="s">
        <v>1068</v>
      </c>
    </row>
    <row r="48" spans="1:50" x14ac:dyDescent="0.25">
      <c r="A48">
        <v>1</v>
      </c>
      <c r="B48">
        <v>2</v>
      </c>
      <c r="C48" t="s">
        <v>79</v>
      </c>
      <c r="D48">
        <v>152</v>
      </c>
      <c r="E48">
        <v>160</v>
      </c>
      <c r="F48">
        <v>6</v>
      </c>
      <c r="G48">
        <v>9</v>
      </c>
      <c r="H48">
        <v>15</v>
      </c>
      <c r="I48">
        <v>104</v>
      </c>
      <c r="J48" t="s">
        <v>1069</v>
      </c>
      <c r="K48">
        <v>24</v>
      </c>
      <c r="L48" t="s">
        <v>1070</v>
      </c>
      <c r="M48" t="s">
        <v>1071</v>
      </c>
      <c r="N48" t="s">
        <v>1072</v>
      </c>
      <c r="O48" t="s">
        <v>1073</v>
      </c>
      <c r="P48">
        <v>3880</v>
      </c>
      <c r="Q48" t="s">
        <v>1074</v>
      </c>
      <c r="R48" t="s">
        <v>1075</v>
      </c>
      <c r="S48" t="s">
        <v>1076</v>
      </c>
      <c r="T48">
        <v>1670</v>
      </c>
      <c r="U48" t="s">
        <v>1077</v>
      </c>
      <c r="V48">
        <v>220</v>
      </c>
      <c r="W48">
        <v>123</v>
      </c>
      <c r="X48">
        <v>246</v>
      </c>
      <c r="Y48" t="s">
        <v>731</v>
      </c>
      <c r="Z48">
        <v>616</v>
      </c>
      <c r="AA48" t="s">
        <v>1078</v>
      </c>
      <c r="AB48" t="s">
        <v>1079</v>
      </c>
      <c r="AC48" t="s">
        <v>1080</v>
      </c>
      <c r="AD48" t="s">
        <v>784</v>
      </c>
      <c r="AE48" t="s">
        <v>1081</v>
      </c>
      <c r="AF48" t="s">
        <v>619</v>
      </c>
      <c r="AG48" t="s">
        <v>718</v>
      </c>
      <c r="AH48" t="s">
        <v>245</v>
      </c>
      <c r="AI48">
        <v>31410</v>
      </c>
      <c r="AJ48" t="s">
        <v>1082</v>
      </c>
      <c r="AK48" t="s">
        <v>548</v>
      </c>
      <c r="AL48" t="s">
        <v>1083</v>
      </c>
      <c r="AM48" t="s">
        <v>1084</v>
      </c>
      <c r="AN48" t="s">
        <v>161</v>
      </c>
      <c r="AO48" t="s">
        <v>1</v>
      </c>
      <c r="AP48" t="s">
        <v>52</v>
      </c>
      <c r="AQ48" t="s">
        <v>9</v>
      </c>
      <c r="AR48" t="s">
        <v>9</v>
      </c>
      <c r="AS48">
        <v>25</v>
      </c>
      <c r="AT48">
        <v>99</v>
      </c>
      <c r="AU48">
        <v>86</v>
      </c>
      <c r="AV48" t="s">
        <v>1085</v>
      </c>
      <c r="AW48" t="s">
        <v>1086</v>
      </c>
      <c r="AX48">
        <v>163</v>
      </c>
    </row>
    <row r="49" spans="1:50" x14ac:dyDescent="0.25">
      <c r="A49">
        <v>1</v>
      </c>
      <c r="B49">
        <v>2</v>
      </c>
      <c r="C49" t="s">
        <v>80</v>
      </c>
      <c r="D49">
        <v>171</v>
      </c>
      <c r="E49">
        <v>180</v>
      </c>
      <c r="F49">
        <v>6</v>
      </c>
      <c r="G49" t="s">
        <v>704</v>
      </c>
      <c r="H49">
        <v>15</v>
      </c>
      <c r="I49">
        <v>122</v>
      </c>
      <c r="J49" t="s">
        <v>1087</v>
      </c>
      <c r="K49" t="s">
        <v>310</v>
      </c>
      <c r="L49" t="s">
        <v>1088</v>
      </c>
      <c r="M49" t="s">
        <v>1089</v>
      </c>
      <c r="N49" t="s">
        <v>1090</v>
      </c>
      <c r="O49" t="s">
        <v>1091</v>
      </c>
      <c r="P49">
        <v>4530</v>
      </c>
      <c r="Q49" t="s">
        <v>1092</v>
      </c>
      <c r="R49" t="s">
        <v>1093</v>
      </c>
      <c r="S49" t="s">
        <v>1094</v>
      </c>
      <c r="T49">
        <v>2510</v>
      </c>
      <c r="U49" t="s">
        <v>1095</v>
      </c>
      <c r="V49">
        <v>294</v>
      </c>
      <c r="W49">
        <v>162</v>
      </c>
      <c r="X49">
        <v>324</v>
      </c>
      <c r="Y49" t="s">
        <v>1096</v>
      </c>
      <c r="Z49">
        <v>925</v>
      </c>
      <c r="AA49" t="s">
        <v>1097</v>
      </c>
      <c r="AB49" t="s">
        <v>1098</v>
      </c>
      <c r="AC49">
        <v>103</v>
      </c>
      <c r="AD49" t="s">
        <v>1099</v>
      </c>
      <c r="AE49" t="s">
        <v>1100</v>
      </c>
      <c r="AF49" t="s">
        <v>735</v>
      </c>
      <c r="AG49" t="s">
        <v>1101</v>
      </c>
      <c r="AH49" t="s">
        <v>702</v>
      </c>
      <c r="AI49">
        <v>60210</v>
      </c>
      <c r="AJ49" t="s">
        <v>1102</v>
      </c>
      <c r="AK49" t="s">
        <v>1103</v>
      </c>
      <c r="AL49" t="s">
        <v>1104</v>
      </c>
      <c r="AM49" t="s">
        <v>1105</v>
      </c>
      <c r="AN49" t="s">
        <v>161</v>
      </c>
      <c r="AO49" t="s">
        <v>1</v>
      </c>
      <c r="AP49" t="s">
        <v>52</v>
      </c>
      <c r="AQ49" t="s">
        <v>9</v>
      </c>
      <c r="AR49" t="s">
        <v>9</v>
      </c>
      <c r="AS49">
        <v>28</v>
      </c>
      <c r="AT49">
        <v>106</v>
      </c>
      <c r="AU49">
        <v>100</v>
      </c>
      <c r="AV49" t="s">
        <v>1106</v>
      </c>
      <c r="AW49" t="s">
        <v>835</v>
      </c>
      <c r="AX49" t="s">
        <v>1107</v>
      </c>
    </row>
    <row r="50" spans="1:50" x14ac:dyDescent="0.25">
      <c r="A50">
        <v>1</v>
      </c>
      <c r="B50">
        <v>2</v>
      </c>
      <c r="C50" t="s">
        <v>81</v>
      </c>
      <c r="D50">
        <v>190</v>
      </c>
      <c r="E50">
        <v>200</v>
      </c>
      <c r="F50" t="s">
        <v>605</v>
      </c>
      <c r="G50">
        <v>10</v>
      </c>
      <c r="H50">
        <v>18</v>
      </c>
      <c r="I50">
        <v>134</v>
      </c>
      <c r="J50" t="s">
        <v>412</v>
      </c>
      <c r="K50" t="s">
        <v>1108</v>
      </c>
      <c r="L50" t="s">
        <v>1109</v>
      </c>
      <c r="M50" t="s">
        <v>1110</v>
      </c>
      <c r="N50" t="s">
        <v>1111</v>
      </c>
      <c r="O50" t="s">
        <v>541</v>
      </c>
      <c r="P50">
        <v>5380</v>
      </c>
      <c r="Q50" t="s">
        <v>418</v>
      </c>
      <c r="R50" t="s">
        <v>1112</v>
      </c>
      <c r="S50" t="s">
        <v>241</v>
      </c>
      <c r="T50">
        <v>3690</v>
      </c>
      <c r="U50" t="s">
        <v>1113</v>
      </c>
      <c r="V50">
        <v>389</v>
      </c>
      <c r="W50">
        <v>215</v>
      </c>
      <c r="X50">
        <v>430</v>
      </c>
      <c r="Y50" t="s">
        <v>768</v>
      </c>
      <c r="Z50">
        <v>1340</v>
      </c>
      <c r="AA50" t="s">
        <v>1114</v>
      </c>
      <c r="AB50" t="s">
        <v>1115</v>
      </c>
      <c r="AC50">
        <v>134</v>
      </c>
      <c r="AD50">
        <v>50</v>
      </c>
      <c r="AE50" t="s">
        <v>1116</v>
      </c>
      <c r="AF50" t="s">
        <v>735</v>
      </c>
      <c r="AG50" t="s">
        <v>1117</v>
      </c>
      <c r="AH50" t="s">
        <v>1118</v>
      </c>
      <c r="AI50">
        <v>108000</v>
      </c>
      <c r="AJ50">
        <v>1200</v>
      </c>
      <c r="AK50">
        <v>90</v>
      </c>
      <c r="AL50">
        <v>450</v>
      </c>
      <c r="AM50">
        <v>1800</v>
      </c>
      <c r="AN50" t="s">
        <v>161</v>
      </c>
      <c r="AO50" t="s">
        <v>1</v>
      </c>
      <c r="AP50" t="s">
        <v>52</v>
      </c>
      <c r="AQ50" t="s">
        <v>9</v>
      </c>
      <c r="AR50" t="s">
        <v>9</v>
      </c>
      <c r="AS50">
        <v>28</v>
      </c>
      <c r="AT50">
        <v>113</v>
      </c>
      <c r="AU50">
        <v>110</v>
      </c>
      <c r="AV50" t="s">
        <v>1119</v>
      </c>
      <c r="AW50" t="s">
        <v>728</v>
      </c>
      <c r="AX50">
        <v>223</v>
      </c>
    </row>
    <row r="51" spans="1:50" x14ac:dyDescent="0.25">
      <c r="A51">
        <v>1</v>
      </c>
      <c r="B51">
        <v>2</v>
      </c>
      <c r="C51" t="s">
        <v>82</v>
      </c>
      <c r="D51">
        <v>210</v>
      </c>
      <c r="E51">
        <v>220</v>
      </c>
      <c r="F51">
        <v>7</v>
      </c>
      <c r="G51">
        <v>11</v>
      </c>
      <c r="H51">
        <v>18</v>
      </c>
      <c r="I51">
        <v>152</v>
      </c>
      <c r="J51" t="s">
        <v>1120</v>
      </c>
      <c r="K51" t="s">
        <v>1121</v>
      </c>
      <c r="L51" t="s">
        <v>1122</v>
      </c>
      <c r="M51" t="s">
        <v>1123</v>
      </c>
      <c r="N51" t="s">
        <v>725</v>
      </c>
      <c r="O51" t="s">
        <v>199</v>
      </c>
      <c r="P51">
        <v>6430</v>
      </c>
      <c r="Q51" t="s">
        <v>1124</v>
      </c>
      <c r="R51" t="s">
        <v>1125</v>
      </c>
      <c r="S51" t="s">
        <v>1126</v>
      </c>
      <c r="T51">
        <v>5410</v>
      </c>
      <c r="U51" t="s">
        <v>1127</v>
      </c>
      <c r="V51">
        <v>515</v>
      </c>
      <c r="W51">
        <v>284</v>
      </c>
      <c r="X51">
        <v>568</v>
      </c>
      <c r="Y51" t="s">
        <v>1096</v>
      </c>
      <c r="Z51">
        <v>1950</v>
      </c>
      <c r="AA51" t="s">
        <v>1128</v>
      </c>
      <c r="AB51" t="s">
        <v>660</v>
      </c>
      <c r="AC51">
        <v>178</v>
      </c>
      <c r="AD51" t="s">
        <v>1129</v>
      </c>
      <c r="AE51" t="s">
        <v>1130</v>
      </c>
      <c r="AF51" t="s">
        <v>735</v>
      </c>
      <c r="AG51">
        <v>107</v>
      </c>
      <c r="AH51" t="s">
        <v>1131</v>
      </c>
      <c r="AI51">
        <v>193300</v>
      </c>
      <c r="AJ51" t="s">
        <v>1132</v>
      </c>
      <c r="AK51" t="s">
        <v>1133</v>
      </c>
      <c r="AL51" t="s">
        <v>1134</v>
      </c>
      <c r="AM51" t="s">
        <v>1135</v>
      </c>
      <c r="AN51" t="s">
        <v>161</v>
      </c>
      <c r="AO51" t="s">
        <v>1</v>
      </c>
      <c r="AP51" t="s">
        <v>52</v>
      </c>
      <c r="AQ51" t="s">
        <v>9</v>
      </c>
      <c r="AR51" t="s">
        <v>9</v>
      </c>
      <c r="AS51">
        <v>28</v>
      </c>
      <c r="AT51">
        <v>113</v>
      </c>
      <c r="AU51">
        <v>120</v>
      </c>
      <c r="AV51" t="s">
        <v>1136</v>
      </c>
      <c r="AW51" t="s">
        <v>1137</v>
      </c>
      <c r="AX51">
        <v>255</v>
      </c>
    </row>
    <row r="52" spans="1:50" x14ac:dyDescent="0.25">
      <c r="A52">
        <v>1</v>
      </c>
      <c r="B52">
        <v>2</v>
      </c>
      <c r="C52" t="s">
        <v>83</v>
      </c>
      <c r="D52">
        <v>230</v>
      </c>
      <c r="E52">
        <v>240</v>
      </c>
      <c r="F52" t="s">
        <v>433</v>
      </c>
      <c r="G52">
        <v>12</v>
      </c>
      <c r="H52">
        <v>21</v>
      </c>
      <c r="I52">
        <v>164</v>
      </c>
      <c r="J52" t="s">
        <v>718</v>
      </c>
      <c r="K52" t="s">
        <v>1138</v>
      </c>
      <c r="L52" t="s">
        <v>1139</v>
      </c>
      <c r="M52" t="s">
        <v>1140</v>
      </c>
      <c r="N52" t="s">
        <v>1141</v>
      </c>
      <c r="O52" t="s">
        <v>919</v>
      </c>
      <c r="P52">
        <v>7680</v>
      </c>
      <c r="Q52" t="s">
        <v>1142</v>
      </c>
      <c r="R52" t="s">
        <v>1143</v>
      </c>
      <c r="S52" t="s">
        <v>1144</v>
      </c>
      <c r="T52">
        <v>7760</v>
      </c>
      <c r="U52">
        <v>101</v>
      </c>
      <c r="V52">
        <v>675</v>
      </c>
      <c r="W52">
        <v>372</v>
      </c>
      <c r="X52">
        <v>744</v>
      </c>
      <c r="Y52" t="s">
        <v>1096</v>
      </c>
      <c r="Z52">
        <v>2770</v>
      </c>
      <c r="AA52">
        <v>60</v>
      </c>
      <c r="AB52">
        <v>64</v>
      </c>
      <c r="AC52">
        <v>231</v>
      </c>
      <c r="AD52" t="s">
        <v>1145</v>
      </c>
      <c r="AE52" t="s">
        <v>1146</v>
      </c>
      <c r="AF52" t="s">
        <v>735</v>
      </c>
      <c r="AG52" t="s">
        <v>1147</v>
      </c>
      <c r="AH52" t="s">
        <v>1148</v>
      </c>
      <c r="AI52">
        <v>328500</v>
      </c>
      <c r="AJ52" t="s">
        <v>1149</v>
      </c>
      <c r="AK52" t="s">
        <v>965</v>
      </c>
      <c r="AL52" t="s">
        <v>1150</v>
      </c>
      <c r="AM52" t="s">
        <v>1151</v>
      </c>
      <c r="AN52" t="s">
        <v>161</v>
      </c>
      <c r="AO52" t="s">
        <v>1</v>
      </c>
      <c r="AP52" t="s">
        <v>52</v>
      </c>
      <c r="AQ52" t="s">
        <v>9</v>
      </c>
      <c r="AR52" t="s">
        <v>9</v>
      </c>
      <c r="AS52">
        <v>28</v>
      </c>
      <c r="AT52">
        <v>120</v>
      </c>
      <c r="AU52">
        <v>94</v>
      </c>
      <c r="AV52" t="s">
        <v>1152</v>
      </c>
      <c r="AW52" t="s">
        <v>1153</v>
      </c>
      <c r="AX52" t="s">
        <v>1154</v>
      </c>
    </row>
    <row r="53" spans="1:50" x14ac:dyDescent="0.25">
      <c r="A53">
        <v>1</v>
      </c>
      <c r="B53">
        <v>2</v>
      </c>
      <c r="C53" t="s">
        <v>84</v>
      </c>
      <c r="D53">
        <v>250</v>
      </c>
      <c r="E53">
        <v>260</v>
      </c>
      <c r="F53" t="s">
        <v>433</v>
      </c>
      <c r="G53" t="s">
        <v>595</v>
      </c>
      <c r="H53">
        <v>24</v>
      </c>
      <c r="I53">
        <v>177</v>
      </c>
      <c r="J53" t="s">
        <v>1155</v>
      </c>
      <c r="K53" t="s">
        <v>1156</v>
      </c>
      <c r="L53" t="s">
        <v>243</v>
      </c>
      <c r="M53" t="s">
        <v>1157</v>
      </c>
      <c r="N53" t="s">
        <v>1158</v>
      </c>
      <c r="O53" t="s">
        <v>1159</v>
      </c>
      <c r="P53">
        <v>8680</v>
      </c>
      <c r="Q53" t="s">
        <v>1160</v>
      </c>
      <c r="R53" t="s">
        <v>1161</v>
      </c>
      <c r="S53" t="s">
        <v>1162</v>
      </c>
      <c r="T53">
        <v>10450</v>
      </c>
      <c r="U53">
        <v>110</v>
      </c>
      <c r="V53">
        <v>836</v>
      </c>
      <c r="W53">
        <v>460</v>
      </c>
      <c r="X53">
        <v>920</v>
      </c>
      <c r="Y53" t="s">
        <v>1096</v>
      </c>
      <c r="Z53">
        <v>3670</v>
      </c>
      <c r="AA53">
        <v>65</v>
      </c>
      <c r="AB53" t="s">
        <v>1163</v>
      </c>
      <c r="AC53">
        <v>282</v>
      </c>
      <c r="AD53" t="s">
        <v>1164</v>
      </c>
      <c r="AE53" t="s">
        <v>1165</v>
      </c>
      <c r="AF53" t="s">
        <v>619</v>
      </c>
      <c r="AG53" t="s">
        <v>1166</v>
      </c>
      <c r="AH53" t="s">
        <v>1167</v>
      </c>
      <c r="AI53">
        <v>516400</v>
      </c>
      <c r="AJ53" t="s">
        <v>1168</v>
      </c>
      <c r="AK53" t="s">
        <v>1169</v>
      </c>
      <c r="AL53" t="s">
        <v>1170</v>
      </c>
      <c r="AM53" t="s">
        <v>1171</v>
      </c>
      <c r="AN53" t="s">
        <v>161</v>
      </c>
      <c r="AO53" t="s">
        <v>1</v>
      </c>
      <c r="AP53" t="s">
        <v>52</v>
      </c>
      <c r="AQ53" t="s">
        <v>9</v>
      </c>
      <c r="AR53" t="s">
        <v>9</v>
      </c>
      <c r="AS53">
        <v>28</v>
      </c>
      <c r="AT53">
        <v>126</v>
      </c>
      <c r="AU53">
        <v>100</v>
      </c>
      <c r="AV53" t="s">
        <v>1172</v>
      </c>
      <c r="AW53" t="s">
        <v>1173</v>
      </c>
      <c r="AX53" t="s">
        <v>1174</v>
      </c>
    </row>
    <row r="54" spans="1:50" x14ac:dyDescent="0.25">
      <c r="A54">
        <v>1</v>
      </c>
      <c r="B54">
        <v>2</v>
      </c>
      <c r="C54" t="s">
        <v>85</v>
      </c>
      <c r="D54">
        <v>270</v>
      </c>
      <c r="E54">
        <v>280</v>
      </c>
      <c r="F54">
        <v>8</v>
      </c>
      <c r="G54">
        <v>13</v>
      </c>
      <c r="H54">
        <v>24</v>
      </c>
      <c r="I54">
        <v>196</v>
      </c>
      <c r="J54" t="s">
        <v>1175</v>
      </c>
      <c r="K54" t="s">
        <v>1176</v>
      </c>
      <c r="L54">
        <v>19</v>
      </c>
      <c r="M54" t="s">
        <v>1177</v>
      </c>
      <c r="N54" t="s">
        <v>1178</v>
      </c>
      <c r="O54" t="s">
        <v>1179</v>
      </c>
      <c r="P54">
        <v>9730</v>
      </c>
      <c r="Q54" t="s">
        <v>1180</v>
      </c>
      <c r="R54" t="s">
        <v>1181</v>
      </c>
      <c r="S54" t="s">
        <v>1182</v>
      </c>
      <c r="T54">
        <v>13670</v>
      </c>
      <c r="U54">
        <v>119</v>
      </c>
      <c r="V54">
        <v>1010</v>
      </c>
      <c r="W54">
        <v>556</v>
      </c>
      <c r="X54">
        <v>1112</v>
      </c>
      <c r="Y54" t="s">
        <v>1096</v>
      </c>
      <c r="Z54">
        <v>4760</v>
      </c>
      <c r="AA54">
        <v>70</v>
      </c>
      <c r="AB54" t="s">
        <v>167</v>
      </c>
      <c r="AC54">
        <v>340</v>
      </c>
      <c r="AD54" t="s">
        <v>451</v>
      </c>
      <c r="AE54" t="s">
        <v>1183</v>
      </c>
      <c r="AF54" t="s">
        <v>735</v>
      </c>
      <c r="AG54" t="s">
        <v>1184</v>
      </c>
      <c r="AH54" t="s">
        <v>1185</v>
      </c>
      <c r="AI54">
        <v>785400</v>
      </c>
      <c r="AJ54" t="s">
        <v>1186</v>
      </c>
      <c r="AK54" t="s">
        <v>1187</v>
      </c>
      <c r="AL54" t="s">
        <v>1188</v>
      </c>
      <c r="AM54" t="s">
        <v>1189</v>
      </c>
      <c r="AN54" t="s">
        <v>161</v>
      </c>
      <c r="AO54" t="s">
        <v>1</v>
      </c>
      <c r="AP54" t="s">
        <v>52</v>
      </c>
      <c r="AQ54" t="s">
        <v>9</v>
      </c>
      <c r="AR54" t="s">
        <v>9</v>
      </c>
      <c r="AS54">
        <v>28</v>
      </c>
      <c r="AT54">
        <v>126</v>
      </c>
      <c r="AU54">
        <v>110</v>
      </c>
      <c r="AV54" t="s">
        <v>1190</v>
      </c>
      <c r="AW54" t="s">
        <v>1191</v>
      </c>
      <c r="AX54" t="s">
        <v>1192</v>
      </c>
    </row>
    <row r="55" spans="1:50" x14ac:dyDescent="0.25">
      <c r="A55">
        <v>1</v>
      </c>
      <c r="B55">
        <v>2</v>
      </c>
      <c r="C55" t="s">
        <v>86</v>
      </c>
      <c r="D55">
        <v>290</v>
      </c>
      <c r="E55">
        <v>300</v>
      </c>
      <c r="F55" t="s">
        <v>309</v>
      </c>
      <c r="G55">
        <v>14</v>
      </c>
      <c r="H55">
        <v>27</v>
      </c>
      <c r="I55">
        <v>208</v>
      </c>
      <c r="J55">
        <v>113</v>
      </c>
      <c r="K55" t="s">
        <v>1193</v>
      </c>
      <c r="L55" t="s">
        <v>1194</v>
      </c>
      <c r="M55" t="s">
        <v>1195</v>
      </c>
      <c r="N55" t="s">
        <v>1196</v>
      </c>
      <c r="O55" t="s">
        <v>1197</v>
      </c>
      <c r="P55">
        <v>11300</v>
      </c>
      <c r="Q55" t="s">
        <v>1198</v>
      </c>
      <c r="R55" t="s">
        <v>1199</v>
      </c>
      <c r="S55" t="s">
        <v>1200</v>
      </c>
      <c r="T55">
        <v>18260</v>
      </c>
      <c r="U55">
        <v>127</v>
      </c>
      <c r="V55">
        <v>1260</v>
      </c>
      <c r="W55">
        <v>692</v>
      </c>
      <c r="X55">
        <v>1384</v>
      </c>
      <c r="Y55" t="s">
        <v>1096</v>
      </c>
      <c r="Z55">
        <v>6310</v>
      </c>
      <c r="AA55" t="s">
        <v>844</v>
      </c>
      <c r="AB55" t="s">
        <v>879</v>
      </c>
      <c r="AC55">
        <v>421</v>
      </c>
      <c r="AD55" t="s">
        <v>1201</v>
      </c>
      <c r="AE55" t="s">
        <v>1202</v>
      </c>
      <c r="AF55" t="s">
        <v>735</v>
      </c>
      <c r="AG55" t="s">
        <v>1203</v>
      </c>
      <c r="AH55" t="s">
        <v>325</v>
      </c>
      <c r="AI55">
        <v>1200000</v>
      </c>
      <c r="AJ55" t="s">
        <v>1204</v>
      </c>
      <c r="AK55">
        <v>207</v>
      </c>
      <c r="AL55" t="s">
        <v>1205</v>
      </c>
      <c r="AM55">
        <v>8694</v>
      </c>
      <c r="AN55" t="s">
        <v>161</v>
      </c>
      <c r="AO55" t="s">
        <v>1</v>
      </c>
      <c r="AP55" t="s">
        <v>52</v>
      </c>
      <c r="AQ55" t="s">
        <v>9</v>
      </c>
      <c r="AR55" t="s">
        <v>9</v>
      </c>
      <c r="AS55">
        <v>28</v>
      </c>
      <c r="AT55">
        <v>133</v>
      </c>
      <c r="AU55">
        <v>120</v>
      </c>
      <c r="AV55" t="s">
        <v>1206</v>
      </c>
      <c r="AW55" t="s">
        <v>1191</v>
      </c>
      <c r="AX55" t="s">
        <v>1207</v>
      </c>
    </row>
    <row r="56" spans="1:50" x14ac:dyDescent="0.25">
      <c r="A56">
        <v>1</v>
      </c>
      <c r="B56">
        <v>2</v>
      </c>
      <c r="C56" t="s">
        <v>87</v>
      </c>
      <c r="D56">
        <v>310</v>
      </c>
      <c r="E56">
        <v>300</v>
      </c>
      <c r="F56">
        <v>9</v>
      </c>
      <c r="G56" t="s">
        <v>919</v>
      </c>
      <c r="H56">
        <v>27</v>
      </c>
      <c r="I56">
        <v>225</v>
      </c>
      <c r="J56">
        <v>124</v>
      </c>
      <c r="K56" t="s">
        <v>1208</v>
      </c>
      <c r="L56" t="s">
        <v>1209</v>
      </c>
      <c r="M56" t="s">
        <v>1210</v>
      </c>
      <c r="N56" t="s">
        <v>1211</v>
      </c>
      <c r="O56" t="s">
        <v>1019</v>
      </c>
      <c r="P56">
        <v>12400</v>
      </c>
      <c r="Q56" t="s">
        <v>1212</v>
      </c>
      <c r="R56" t="s">
        <v>1213</v>
      </c>
      <c r="S56" t="s">
        <v>1214</v>
      </c>
      <c r="T56">
        <v>22930</v>
      </c>
      <c r="U56">
        <v>136</v>
      </c>
      <c r="V56">
        <v>1480</v>
      </c>
      <c r="W56">
        <v>814</v>
      </c>
      <c r="X56">
        <v>1628</v>
      </c>
      <c r="Y56" t="s">
        <v>1096</v>
      </c>
      <c r="Z56">
        <v>6990</v>
      </c>
      <c r="AA56" t="s">
        <v>844</v>
      </c>
      <c r="AB56" t="s">
        <v>863</v>
      </c>
      <c r="AC56">
        <v>466</v>
      </c>
      <c r="AD56" t="s">
        <v>1215</v>
      </c>
      <c r="AE56" t="s">
        <v>1216</v>
      </c>
      <c r="AF56" t="s">
        <v>735</v>
      </c>
      <c r="AG56" t="s">
        <v>1217</v>
      </c>
      <c r="AH56">
        <v>108</v>
      </c>
      <c r="AI56">
        <v>1512000</v>
      </c>
      <c r="AJ56" t="s">
        <v>1218</v>
      </c>
      <c r="AK56" t="s">
        <v>1219</v>
      </c>
      <c r="AL56" t="s">
        <v>1220</v>
      </c>
      <c r="AM56" t="s">
        <v>1221</v>
      </c>
      <c r="AN56" t="s">
        <v>161</v>
      </c>
      <c r="AO56" t="s">
        <v>1</v>
      </c>
      <c r="AP56" t="s">
        <v>52</v>
      </c>
      <c r="AQ56" t="s">
        <v>9</v>
      </c>
      <c r="AR56" t="s">
        <v>9</v>
      </c>
      <c r="AS56">
        <v>28</v>
      </c>
      <c r="AT56">
        <v>133</v>
      </c>
      <c r="AU56">
        <v>120</v>
      </c>
      <c r="AV56" t="s">
        <v>1222</v>
      </c>
      <c r="AW56">
        <v>25</v>
      </c>
      <c r="AX56" t="s">
        <v>1223</v>
      </c>
    </row>
    <row r="57" spans="1:50" x14ac:dyDescent="0.25">
      <c r="A57">
        <v>1</v>
      </c>
      <c r="B57">
        <v>2</v>
      </c>
      <c r="C57" t="s">
        <v>88</v>
      </c>
      <c r="D57">
        <v>330</v>
      </c>
      <c r="E57">
        <v>300</v>
      </c>
      <c r="F57" t="s">
        <v>704</v>
      </c>
      <c r="G57" t="s">
        <v>243</v>
      </c>
      <c r="H57">
        <v>27</v>
      </c>
      <c r="I57">
        <v>243</v>
      </c>
      <c r="J57">
        <v>133</v>
      </c>
      <c r="K57" t="s">
        <v>1224</v>
      </c>
      <c r="L57" t="s">
        <v>1225</v>
      </c>
      <c r="M57" t="s">
        <v>1226</v>
      </c>
      <c r="N57" t="s">
        <v>1227</v>
      </c>
      <c r="O57" t="s">
        <v>1228</v>
      </c>
      <c r="P57">
        <v>13300</v>
      </c>
      <c r="Q57" t="s">
        <v>1229</v>
      </c>
      <c r="R57" t="s">
        <v>1230</v>
      </c>
      <c r="S57" t="s">
        <v>1231</v>
      </c>
      <c r="T57">
        <v>27690</v>
      </c>
      <c r="U57">
        <v>144</v>
      </c>
      <c r="V57">
        <v>1680</v>
      </c>
      <c r="W57">
        <v>925</v>
      </c>
      <c r="X57">
        <v>1850</v>
      </c>
      <c r="Y57" t="s">
        <v>1096</v>
      </c>
      <c r="Z57">
        <v>7440</v>
      </c>
      <c r="AA57" t="s">
        <v>167</v>
      </c>
      <c r="AB57" t="s">
        <v>863</v>
      </c>
      <c r="AC57">
        <v>496</v>
      </c>
      <c r="AD57" t="s">
        <v>1232</v>
      </c>
      <c r="AE57" t="s">
        <v>1233</v>
      </c>
      <c r="AF57" t="s">
        <v>735</v>
      </c>
      <c r="AG57" t="s">
        <v>1234</v>
      </c>
      <c r="AH57">
        <v>128</v>
      </c>
      <c r="AI57">
        <v>1824000</v>
      </c>
      <c r="AJ57" t="s">
        <v>1235</v>
      </c>
      <c r="AK57" t="s">
        <v>1236</v>
      </c>
      <c r="AL57" t="s">
        <v>1237</v>
      </c>
      <c r="AM57" t="s">
        <v>1238</v>
      </c>
      <c r="AN57" t="s">
        <v>161</v>
      </c>
      <c r="AO57" t="s">
        <v>1</v>
      </c>
      <c r="AP57" t="s">
        <v>52</v>
      </c>
      <c r="AQ57" t="s">
        <v>9</v>
      </c>
      <c r="AR57" t="s">
        <v>9</v>
      </c>
      <c r="AS57">
        <v>28</v>
      </c>
      <c r="AT57">
        <v>134</v>
      </c>
      <c r="AU57">
        <v>120</v>
      </c>
      <c r="AV57" t="s">
        <v>1239</v>
      </c>
      <c r="AW57" t="s">
        <v>764</v>
      </c>
      <c r="AX57" t="s">
        <v>1240</v>
      </c>
    </row>
    <row r="58" spans="1:50" x14ac:dyDescent="0.25">
      <c r="A58">
        <v>1</v>
      </c>
      <c r="B58">
        <v>2</v>
      </c>
      <c r="C58" t="s">
        <v>89</v>
      </c>
      <c r="D58">
        <v>350</v>
      </c>
      <c r="E58">
        <v>300</v>
      </c>
      <c r="F58">
        <v>10</v>
      </c>
      <c r="G58" t="s">
        <v>743</v>
      </c>
      <c r="H58">
        <v>27</v>
      </c>
      <c r="I58">
        <v>261</v>
      </c>
      <c r="J58">
        <v>143</v>
      </c>
      <c r="K58" t="s">
        <v>1241</v>
      </c>
      <c r="L58" t="s">
        <v>1242</v>
      </c>
      <c r="M58" t="s">
        <v>1243</v>
      </c>
      <c r="N58" t="s">
        <v>1244</v>
      </c>
      <c r="O58" t="s">
        <v>1245</v>
      </c>
      <c r="P58">
        <v>14300</v>
      </c>
      <c r="Q58" t="s">
        <v>1246</v>
      </c>
      <c r="R58" t="s">
        <v>1247</v>
      </c>
      <c r="S58" t="s">
        <v>1248</v>
      </c>
      <c r="T58">
        <v>33090</v>
      </c>
      <c r="U58">
        <v>152</v>
      </c>
      <c r="V58">
        <v>1890</v>
      </c>
      <c r="W58">
        <v>1040</v>
      </c>
      <c r="X58">
        <v>2080</v>
      </c>
      <c r="Y58" t="s">
        <v>1096</v>
      </c>
      <c r="Z58">
        <v>7890</v>
      </c>
      <c r="AA58" t="s">
        <v>1005</v>
      </c>
      <c r="AB58" t="s">
        <v>1249</v>
      </c>
      <c r="AC58">
        <v>526</v>
      </c>
      <c r="AD58" t="s">
        <v>1250</v>
      </c>
      <c r="AE58" t="s">
        <v>1251</v>
      </c>
      <c r="AF58" t="s">
        <v>619</v>
      </c>
      <c r="AG58" t="s">
        <v>1252</v>
      </c>
      <c r="AH58">
        <v>149</v>
      </c>
      <c r="AI58">
        <v>2177000</v>
      </c>
      <c r="AJ58" t="s">
        <v>1253</v>
      </c>
      <c r="AK58" t="s">
        <v>1254</v>
      </c>
      <c r="AL58" t="s">
        <v>1255</v>
      </c>
      <c r="AM58" t="s">
        <v>1256</v>
      </c>
      <c r="AN58" t="s">
        <v>161</v>
      </c>
      <c r="AO58" t="s">
        <v>1</v>
      </c>
      <c r="AP58" t="s">
        <v>52</v>
      </c>
      <c r="AQ58" t="s">
        <v>9</v>
      </c>
      <c r="AR58" t="s">
        <v>9</v>
      </c>
      <c r="AS58">
        <v>28</v>
      </c>
      <c r="AT58">
        <v>134</v>
      </c>
      <c r="AU58">
        <v>120</v>
      </c>
      <c r="AV58" t="s">
        <v>1257</v>
      </c>
      <c r="AW58" t="s">
        <v>276</v>
      </c>
      <c r="AX58" t="s">
        <v>1258</v>
      </c>
    </row>
    <row r="59" spans="1:50" x14ac:dyDescent="0.25">
      <c r="A59">
        <v>1</v>
      </c>
      <c r="B59">
        <v>2</v>
      </c>
      <c r="C59" t="s">
        <v>90</v>
      </c>
      <c r="D59">
        <v>390</v>
      </c>
      <c r="E59">
        <v>300</v>
      </c>
      <c r="F59">
        <v>11</v>
      </c>
      <c r="G59">
        <v>19</v>
      </c>
      <c r="H59">
        <v>27</v>
      </c>
      <c r="I59">
        <v>298</v>
      </c>
      <c r="J59">
        <v>159</v>
      </c>
      <c r="K59" t="s">
        <v>1259</v>
      </c>
      <c r="L59" t="s">
        <v>1260</v>
      </c>
      <c r="M59" t="s">
        <v>782</v>
      </c>
      <c r="N59" t="s">
        <v>1261</v>
      </c>
      <c r="O59" t="s">
        <v>1262</v>
      </c>
      <c r="P59">
        <v>15900</v>
      </c>
      <c r="Q59" t="s">
        <v>1263</v>
      </c>
      <c r="R59" t="s">
        <v>1264</v>
      </c>
      <c r="S59" t="s">
        <v>1265</v>
      </c>
      <c r="T59">
        <v>45070</v>
      </c>
      <c r="U59">
        <v>168</v>
      </c>
      <c r="V59">
        <v>2310</v>
      </c>
      <c r="W59">
        <v>1280</v>
      </c>
      <c r="X59">
        <v>2560</v>
      </c>
      <c r="Y59" t="s">
        <v>768</v>
      </c>
      <c r="Z59">
        <v>8560</v>
      </c>
      <c r="AA59" t="s">
        <v>1266</v>
      </c>
      <c r="AB59" t="s">
        <v>895</v>
      </c>
      <c r="AC59">
        <v>571</v>
      </c>
      <c r="AD59" t="s">
        <v>790</v>
      </c>
      <c r="AE59" t="s">
        <v>1267</v>
      </c>
      <c r="AF59" t="s">
        <v>619</v>
      </c>
      <c r="AG59" t="s">
        <v>1268</v>
      </c>
      <c r="AH59">
        <v>190</v>
      </c>
      <c r="AI59">
        <v>2942000</v>
      </c>
      <c r="AJ59" t="s">
        <v>1269</v>
      </c>
      <c r="AK59" t="s">
        <v>1270</v>
      </c>
      <c r="AL59" t="s">
        <v>1271</v>
      </c>
      <c r="AM59" t="s">
        <v>1272</v>
      </c>
      <c r="AN59" t="s">
        <v>161</v>
      </c>
      <c r="AO59" t="s">
        <v>9</v>
      </c>
      <c r="AP59" t="s">
        <v>1</v>
      </c>
      <c r="AQ59" t="s">
        <v>50</v>
      </c>
      <c r="AR59" t="s">
        <v>50</v>
      </c>
      <c r="AS59">
        <v>28</v>
      </c>
      <c r="AT59">
        <v>135</v>
      </c>
      <c r="AU59">
        <v>120</v>
      </c>
      <c r="AV59" t="s">
        <v>797</v>
      </c>
      <c r="AW59" t="s">
        <v>1273</v>
      </c>
      <c r="AX59" t="s">
        <v>1274</v>
      </c>
    </row>
    <row r="60" spans="1:50" x14ac:dyDescent="0.25">
      <c r="A60">
        <v>1</v>
      </c>
      <c r="B60">
        <v>2</v>
      </c>
      <c r="C60" t="s">
        <v>91</v>
      </c>
      <c r="D60">
        <v>440</v>
      </c>
      <c r="E60">
        <v>300</v>
      </c>
      <c r="F60" t="s">
        <v>434</v>
      </c>
      <c r="G60">
        <v>21</v>
      </c>
      <c r="H60">
        <v>27</v>
      </c>
      <c r="I60">
        <v>344</v>
      </c>
      <c r="J60">
        <v>178</v>
      </c>
      <c r="K60" t="s">
        <v>1275</v>
      </c>
      <c r="L60" t="s">
        <v>1276</v>
      </c>
      <c r="M60" t="s">
        <v>1277</v>
      </c>
      <c r="N60" t="s">
        <v>1278</v>
      </c>
      <c r="O60" t="s">
        <v>1279</v>
      </c>
      <c r="P60">
        <v>17800</v>
      </c>
      <c r="Q60" t="s">
        <v>1280</v>
      </c>
      <c r="R60" t="s">
        <v>1281</v>
      </c>
      <c r="S60" t="s">
        <v>1282</v>
      </c>
      <c r="T60">
        <v>63720</v>
      </c>
      <c r="U60">
        <v>189</v>
      </c>
      <c r="V60">
        <v>2900</v>
      </c>
      <c r="W60">
        <v>1610</v>
      </c>
      <c r="X60">
        <v>3220</v>
      </c>
      <c r="Y60" t="s">
        <v>768</v>
      </c>
      <c r="Z60">
        <v>9470</v>
      </c>
      <c r="AA60" t="s">
        <v>1283</v>
      </c>
      <c r="AB60" t="s">
        <v>1284</v>
      </c>
      <c r="AC60">
        <v>631</v>
      </c>
      <c r="AD60" t="s">
        <v>1285</v>
      </c>
      <c r="AE60" t="s">
        <v>1286</v>
      </c>
      <c r="AF60" t="s">
        <v>619</v>
      </c>
      <c r="AG60" t="s">
        <v>1287</v>
      </c>
      <c r="AH60">
        <v>245</v>
      </c>
      <c r="AI60">
        <v>4146000</v>
      </c>
      <c r="AJ60" t="s">
        <v>1288</v>
      </c>
      <c r="AK60" t="s">
        <v>1289</v>
      </c>
      <c r="AL60" t="s">
        <v>1290</v>
      </c>
      <c r="AM60" t="s">
        <v>1291</v>
      </c>
      <c r="AN60" t="s">
        <v>161</v>
      </c>
      <c r="AO60" t="s">
        <v>9</v>
      </c>
      <c r="AP60" t="s">
        <v>1</v>
      </c>
      <c r="AQ60" t="s">
        <v>50</v>
      </c>
      <c r="AR60" t="s">
        <v>50</v>
      </c>
      <c r="AS60">
        <v>28</v>
      </c>
      <c r="AT60">
        <v>136</v>
      </c>
      <c r="AU60">
        <v>120</v>
      </c>
      <c r="AV60" t="s">
        <v>1292</v>
      </c>
      <c r="AW60" t="s">
        <v>1293</v>
      </c>
      <c r="AX60" t="s">
        <v>1294</v>
      </c>
    </row>
    <row r="61" spans="1:50" x14ac:dyDescent="0.25">
      <c r="A61">
        <v>1</v>
      </c>
      <c r="B61">
        <v>2</v>
      </c>
      <c r="C61" t="s">
        <v>92</v>
      </c>
      <c r="D61">
        <v>490</v>
      </c>
      <c r="E61">
        <v>300</v>
      </c>
      <c r="F61">
        <v>12</v>
      </c>
      <c r="G61">
        <v>23</v>
      </c>
      <c r="H61">
        <v>27</v>
      </c>
      <c r="I61">
        <v>390</v>
      </c>
      <c r="J61">
        <v>198</v>
      </c>
      <c r="K61" t="s">
        <v>1295</v>
      </c>
      <c r="L61" t="s">
        <v>1296</v>
      </c>
      <c r="M61" t="s">
        <v>1297</v>
      </c>
      <c r="N61" t="s">
        <v>1298</v>
      </c>
      <c r="O61" t="s">
        <v>694</v>
      </c>
      <c r="P61">
        <v>19800</v>
      </c>
      <c r="Q61" t="s">
        <v>860</v>
      </c>
      <c r="R61" t="s">
        <v>1299</v>
      </c>
      <c r="S61" t="s">
        <v>1300</v>
      </c>
      <c r="T61">
        <v>86970</v>
      </c>
      <c r="U61">
        <v>210</v>
      </c>
      <c r="V61">
        <v>3550</v>
      </c>
      <c r="W61">
        <v>1970</v>
      </c>
      <c r="X61">
        <v>3940</v>
      </c>
      <c r="Y61" t="s">
        <v>768</v>
      </c>
      <c r="Z61">
        <v>10370</v>
      </c>
      <c r="AA61" t="s">
        <v>1301</v>
      </c>
      <c r="AB61" t="s">
        <v>1302</v>
      </c>
      <c r="AC61">
        <v>691</v>
      </c>
      <c r="AD61" t="s">
        <v>1303</v>
      </c>
      <c r="AE61" t="s">
        <v>1304</v>
      </c>
      <c r="AF61" t="s">
        <v>619</v>
      </c>
      <c r="AG61" t="s">
        <v>1305</v>
      </c>
      <c r="AH61">
        <v>310</v>
      </c>
      <c r="AI61">
        <v>5643000</v>
      </c>
      <c r="AJ61" t="s">
        <v>1306</v>
      </c>
      <c r="AK61" t="s">
        <v>1307</v>
      </c>
      <c r="AL61" t="s">
        <v>1308</v>
      </c>
      <c r="AM61" t="s">
        <v>1309</v>
      </c>
      <c r="AN61" t="s">
        <v>161</v>
      </c>
      <c r="AO61" t="s">
        <v>9</v>
      </c>
      <c r="AP61" t="s">
        <v>1</v>
      </c>
      <c r="AQ61" t="s">
        <v>50</v>
      </c>
      <c r="AR61" t="s">
        <v>50</v>
      </c>
      <c r="AS61">
        <v>28</v>
      </c>
      <c r="AT61">
        <v>136</v>
      </c>
      <c r="AU61">
        <v>120</v>
      </c>
      <c r="AV61" t="s">
        <v>1310</v>
      </c>
      <c r="AW61" t="s">
        <v>1311</v>
      </c>
      <c r="AX61" t="s">
        <v>1312</v>
      </c>
    </row>
    <row r="62" spans="1:50" x14ac:dyDescent="0.25">
      <c r="A62">
        <v>1</v>
      </c>
      <c r="B62">
        <v>2</v>
      </c>
      <c r="C62" t="s">
        <v>93</v>
      </c>
      <c r="D62">
        <v>540</v>
      </c>
      <c r="E62">
        <v>300</v>
      </c>
      <c r="F62" t="s">
        <v>595</v>
      </c>
      <c r="G62">
        <v>24</v>
      </c>
      <c r="H62">
        <v>27</v>
      </c>
      <c r="I62">
        <v>438</v>
      </c>
      <c r="J62">
        <v>212</v>
      </c>
      <c r="K62" t="s">
        <v>855</v>
      </c>
      <c r="L62" t="s">
        <v>1313</v>
      </c>
      <c r="M62" t="s">
        <v>1314</v>
      </c>
      <c r="N62" t="s">
        <v>1315</v>
      </c>
      <c r="O62" t="s">
        <v>1316</v>
      </c>
      <c r="P62">
        <v>21200</v>
      </c>
      <c r="Q62" t="s">
        <v>1317</v>
      </c>
      <c r="R62" t="s">
        <v>1318</v>
      </c>
      <c r="S62" t="s">
        <v>1319</v>
      </c>
      <c r="T62">
        <v>111900</v>
      </c>
      <c r="U62">
        <v>230</v>
      </c>
      <c r="V62">
        <v>4150</v>
      </c>
      <c r="W62">
        <v>2310</v>
      </c>
      <c r="X62">
        <v>4620</v>
      </c>
      <c r="Y62" t="s">
        <v>768</v>
      </c>
      <c r="Z62">
        <v>10820</v>
      </c>
      <c r="AA62" t="s">
        <v>1320</v>
      </c>
      <c r="AB62" t="s">
        <v>1321</v>
      </c>
      <c r="AC62">
        <v>721</v>
      </c>
      <c r="AD62">
        <v>270</v>
      </c>
      <c r="AE62" t="s">
        <v>1322</v>
      </c>
      <c r="AF62" t="s">
        <v>597</v>
      </c>
      <c r="AG62" t="s">
        <v>1323</v>
      </c>
      <c r="AH62">
        <v>353</v>
      </c>
      <c r="AI62">
        <v>7189000</v>
      </c>
      <c r="AJ62" t="s">
        <v>1324</v>
      </c>
      <c r="AK62">
        <v>387</v>
      </c>
      <c r="AL62">
        <v>6966</v>
      </c>
      <c r="AM62">
        <v>27864</v>
      </c>
      <c r="AN62" t="s">
        <v>161</v>
      </c>
      <c r="AO62" t="s">
        <v>9</v>
      </c>
      <c r="AP62" t="s">
        <v>1</v>
      </c>
      <c r="AQ62" t="s">
        <v>50</v>
      </c>
      <c r="AR62" t="s">
        <v>50</v>
      </c>
      <c r="AS62">
        <v>28</v>
      </c>
      <c r="AT62">
        <v>137</v>
      </c>
      <c r="AU62">
        <v>120</v>
      </c>
      <c r="AV62" t="s">
        <v>1027</v>
      </c>
      <c r="AW62">
        <v>35</v>
      </c>
      <c r="AX62">
        <v>1033</v>
      </c>
    </row>
    <row r="63" spans="1:50" x14ac:dyDescent="0.25">
      <c r="A63">
        <v>1</v>
      </c>
      <c r="B63">
        <v>2</v>
      </c>
      <c r="C63" t="s">
        <v>94</v>
      </c>
      <c r="D63">
        <v>590</v>
      </c>
      <c r="E63">
        <v>300</v>
      </c>
      <c r="F63">
        <v>13</v>
      </c>
      <c r="G63">
        <v>25</v>
      </c>
      <c r="H63">
        <v>27</v>
      </c>
      <c r="I63">
        <v>486</v>
      </c>
      <c r="J63">
        <v>226</v>
      </c>
      <c r="K63" t="s">
        <v>1325</v>
      </c>
      <c r="L63" t="s">
        <v>1326</v>
      </c>
      <c r="M63" t="s">
        <v>1327</v>
      </c>
      <c r="N63" t="s">
        <v>1328</v>
      </c>
      <c r="O63" t="s">
        <v>858</v>
      </c>
      <c r="P63">
        <v>22600</v>
      </c>
      <c r="Q63" t="s">
        <v>1329</v>
      </c>
      <c r="R63" t="s">
        <v>842</v>
      </c>
      <c r="S63" t="s">
        <v>1330</v>
      </c>
      <c r="T63">
        <v>141200</v>
      </c>
      <c r="U63">
        <v>250</v>
      </c>
      <c r="V63">
        <v>4790</v>
      </c>
      <c r="W63">
        <v>2680</v>
      </c>
      <c r="X63">
        <v>5360</v>
      </c>
      <c r="Y63" t="s">
        <v>731</v>
      </c>
      <c r="Z63">
        <v>11270</v>
      </c>
      <c r="AA63" t="s">
        <v>1331</v>
      </c>
      <c r="AB63" t="s">
        <v>1332</v>
      </c>
      <c r="AC63">
        <v>751</v>
      </c>
      <c r="AD63" t="s">
        <v>1333</v>
      </c>
      <c r="AE63" t="s">
        <v>1334</v>
      </c>
      <c r="AF63" t="s">
        <v>597</v>
      </c>
      <c r="AG63" t="s">
        <v>1335</v>
      </c>
      <c r="AH63">
        <v>399</v>
      </c>
      <c r="AI63">
        <v>8978000</v>
      </c>
      <c r="AJ63">
        <v>21187</v>
      </c>
      <c r="AK63" t="s">
        <v>1336</v>
      </c>
      <c r="AL63" t="s">
        <v>1337</v>
      </c>
      <c r="AM63" t="s">
        <v>1338</v>
      </c>
      <c r="AN63" t="s">
        <v>161</v>
      </c>
      <c r="AO63" t="s">
        <v>9</v>
      </c>
      <c r="AP63" t="s">
        <v>1</v>
      </c>
      <c r="AQ63" t="s">
        <v>50</v>
      </c>
      <c r="AR63" t="s">
        <v>50</v>
      </c>
      <c r="AS63">
        <v>28</v>
      </c>
      <c r="AT63">
        <v>137</v>
      </c>
      <c r="AU63">
        <v>120</v>
      </c>
      <c r="AV63" t="s">
        <v>1339</v>
      </c>
      <c r="AW63" t="s">
        <v>1340</v>
      </c>
      <c r="AX63">
        <v>1150</v>
      </c>
    </row>
    <row r="64" spans="1:50" x14ac:dyDescent="0.25">
      <c r="A64">
        <v>1</v>
      </c>
      <c r="B64">
        <v>2</v>
      </c>
      <c r="C64" t="s">
        <v>95</v>
      </c>
      <c r="D64">
        <v>640</v>
      </c>
      <c r="E64">
        <v>300</v>
      </c>
      <c r="F64" t="s">
        <v>479</v>
      </c>
      <c r="G64">
        <v>26</v>
      </c>
      <c r="H64">
        <v>27</v>
      </c>
      <c r="I64">
        <v>534</v>
      </c>
      <c r="J64">
        <v>242</v>
      </c>
      <c r="K64" t="s">
        <v>1341</v>
      </c>
      <c r="L64" t="s">
        <v>1342</v>
      </c>
      <c r="M64" t="s">
        <v>1343</v>
      </c>
      <c r="N64" t="s">
        <v>1344</v>
      </c>
      <c r="O64" t="s">
        <v>895</v>
      </c>
      <c r="P64">
        <v>24200</v>
      </c>
      <c r="Q64" t="s">
        <v>1345</v>
      </c>
      <c r="R64" t="s">
        <v>1346</v>
      </c>
      <c r="S64" t="s">
        <v>1347</v>
      </c>
      <c r="T64">
        <v>175200</v>
      </c>
      <c r="U64">
        <v>269</v>
      </c>
      <c r="V64">
        <v>5470</v>
      </c>
      <c r="W64">
        <v>3070</v>
      </c>
      <c r="X64">
        <v>6140</v>
      </c>
      <c r="Y64" t="s">
        <v>731</v>
      </c>
      <c r="Z64">
        <v>11720</v>
      </c>
      <c r="AA64" t="s">
        <v>1348</v>
      </c>
      <c r="AB64" t="s">
        <v>1349</v>
      </c>
      <c r="AC64">
        <v>782</v>
      </c>
      <c r="AD64" t="s">
        <v>880</v>
      </c>
      <c r="AE64" t="s">
        <v>1350</v>
      </c>
      <c r="AF64" t="s">
        <v>597</v>
      </c>
      <c r="AG64" t="s">
        <v>1351</v>
      </c>
      <c r="AH64">
        <v>450</v>
      </c>
      <c r="AI64">
        <v>11030000</v>
      </c>
      <c r="AJ64" t="s">
        <v>1352</v>
      </c>
      <c r="AK64" t="s">
        <v>1353</v>
      </c>
      <c r="AL64" t="s">
        <v>1354</v>
      </c>
      <c r="AM64">
        <v>35919</v>
      </c>
      <c r="AN64" t="s">
        <v>161</v>
      </c>
      <c r="AO64" t="s">
        <v>9</v>
      </c>
      <c r="AP64" t="s">
        <v>1</v>
      </c>
      <c r="AQ64" t="s">
        <v>50</v>
      </c>
      <c r="AR64" t="s">
        <v>50</v>
      </c>
      <c r="AS64">
        <v>28</v>
      </c>
      <c r="AT64">
        <v>138</v>
      </c>
      <c r="AU64">
        <v>120</v>
      </c>
      <c r="AV64" t="s">
        <v>1355</v>
      </c>
      <c r="AW64" t="s">
        <v>508</v>
      </c>
      <c r="AX64">
        <v>1273</v>
      </c>
    </row>
    <row r="65" spans="1:50" x14ac:dyDescent="0.25">
      <c r="A65">
        <v>1</v>
      </c>
      <c r="B65">
        <v>2</v>
      </c>
      <c r="C65" t="s">
        <v>96</v>
      </c>
      <c r="D65">
        <v>690</v>
      </c>
      <c r="E65">
        <v>300</v>
      </c>
      <c r="F65" t="s">
        <v>210</v>
      </c>
      <c r="G65">
        <v>27</v>
      </c>
      <c r="H65">
        <v>27</v>
      </c>
      <c r="I65">
        <v>582</v>
      </c>
      <c r="J65">
        <v>260</v>
      </c>
      <c r="K65" t="s">
        <v>1356</v>
      </c>
      <c r="L65" t="s">
        <v>1357</v>
      </c>
      <c r="M65" t="s">
        <v>1358</v>
      </c>
      <c r="N65" t="s">
        <v>1359</v>
      </c>
      <c r="O65" t="s">
        <v>1360</v>
      </c>
      <c r="P65">
        <v>26000</v>
      </c>
      <c r="Q65" t="s">
        <v>1361</v>
      </c>
      <c r="R65" t="s">
        <v>1362</v>
      </c>
      <c r="S65" t="s">
        <v>1363</v>
      </c>
      <c r="T65">
        <v>215300</v>
      </c>
      <c r="U65">
        <v>288</v>
      </c>
      <c r="V65">
        <v>6240</v>
      </c>
      <c r="W65">
        <v>3520</v>
      </c>
      <c r="X65">
        <v>7040</v>
      </c>
      <c r="Y65" t="s">
        <v>320</v>
      </c>
      <c r="Z65">
        <v>12180</v>
      </c>
      <c r="AA65" t="s">
        <v>1364</v>
      </c>
      <c r="AB65">
        <v>77</v>
      </c>
      <c r="AC65">
        <v>812</v>
      </c>
      <c r="AD65" t="s">
        <v>1365</v>
      </c>
      <c r="AE65" t="s">
        <v>1366</v>
      </c>
      <c r="AF65" t="s">
        <v>470</v>
      </c>
      <c r="AG65">
        <v>296</v>
      </c>
      <c r="AH65">
        <v>515</v>
      </c>
      <c r="AI65">
        <v>13350000</v>
      </c>
      <c r="AJ65" t="s">
        <v>1367</v>
      </c>
      <c r="AK65" t="s">
        <v>1368</v>
      </c>
      <c r="AL65" t="s">
        <v>1369</v>
      </c>
      <c r="AM65" t="s">
        <v>1370</v>
      </c>
      <c r="AN65" t="s">
        <v>161</v>
      </c>
      <c r="AO65" t="s">
        <v>9</v>
      </c>
      <c r="AP65" t="s">
        <v>1</v>
      </c>
      <c r="AQ65" t="s">
        <v>50</v>
      </c>
      <c r="AR65" t="s">
        <v>50</v>
      </c>
      <c r="AS65">
        <v>28</v>
      </c>
      <c r="AT65">
        <v>139</v>
      </c>
      <c r="AU65">
        <v>126</v>
      </c>
      <c r="AV65" t="s">
        <v>1371</v>
      </c>
      <c r="AW65" t="s">
        <v>1372</v>
      </c>
      <c r="AX65">
        <v>1443</v>
      </c>
    </row>
    <row r="66" spans="1:50" x14ac:dyDescent="0.25">
      <c r="A66">
        <v>1</v>
      </c>
      <c r="B66">
        <v>2</v>
      </c>
      <c r="C66" t="s">
        <v>97</v>
      </c>
      <c r="D66">
        <v>790</v>
      </c>
      <c r="E66">
        <v>300</v>
      </c>
      <c r="F66">
        <v>15</v>
      </c>
      <c r="G66">
        <v>28</v>
      </c>
      <c r="H66">
        <v>30</v>
      </c>
      <c r="I66">
        <v>674</v>
      </c>
      <c r="J66">
        <v>286</v>
      </c>
      <c r="K66" t="s">
        <v>1373</v>
      </c>
      <c r="L66" t="s">
        <v>1374</v>
      </c>
      <c r="M66" t="s">
        <v>1375</v>
      </c>
      <c r="N66">
        <v>139</v>
      </c>
      <c r="O66">
        <v>110</v>
      </c>
      <c r="P66">
        <v>28600</v>
      </c>
      <c r="Q66" t="s">
        <v>942</v>
      </c>
      <c r="R66" t="s">
        <v>1376</v>
      </c>
      <c r="S66" t="s">
        <v>1377</v>
      </c>
      <c r="T66">
        <v>303400</v>
      </c>
      <c r="U66">
        <v>326</v>
      </c>
      <c r="V66">
        <v>7680</v>
      </c>
      <c r="W66">
        <v>4350</v>
      </c>
      <c r="X66">
        <v>8700</v>
      </c>
      <c r="Y66" t="s">
        <v>320</v>
      </c>
      <c r="Z66">
        <v>12640</v>
      </c>
      <c r="AA66" t="s">
        <v>1378</v>
      </c>
      <c r="AB66" t="s">
        <v>788</v>
      </c>
      <c r="AC66">
        <v>843</v>
      </c>
      <c r="AD66">
        <v>315</v>
      </c>
      <c r="AE66" t="s">
        <v>1379</v>
      </c>
      <c r="AF66" t="s">
        <v>277</v>
      </c>
      <c r="AG66" t="s">
        <v>1380</v>
      </c>
      <c r="AH66">
        <v>599</v>
      </c>
      <c r="AI66">
        <v>18290000</v>
      </c>
      <c r="AJ66" t="s">
        <v>1381</v>
      </c>
      <c r="AK66" t="s">
        <v>1382</v>
      </c>
      <c r="AL66" t="s">
        <v>1383</v>
      </c>
      <c r="AM66">
        <v>48006</v>
      </c>
      <c r="AN66" t="s">
        <v>161</v>
      </c>
      <c r="AO66" t="s">
        <v>9</v>
      </c>
      <c r="AP66" t="s">
        <v>1</v>
      </c>
      <c r="AQ66" t="s">
        <v>50</v>
      </c>
      <c r="AR66" t="s">
        <v>50</v>
      </c>
      <c r="AS66">
        <v>28</v>
      </c>
      <c r="AT66">
        <v>145</v>
      </c>
      <c r="AU66">
        <v>130</v>
      </c>
      <c r="AV66" t="s">
        <v>136</v>
      </c>
      <c r="AW66" t="s">
        <v>242</v>
      </c>
      <c r="AX66">
        <v>1712</v>
      </c>
    </row>
    <row r="67" spans="1:50" x14ac:dyDescent="0.25">
      <c r="A67">
        <v>1</v>
      </c>
      <c r="B67">
        <v>2</v>
      </c>
      <c r="C67" t="s">
        <v>98</v>
      </c>
      <c r="D67">
        <v>890</v>
      </c>
      <c r="E67">
        <v>300</v>
      </c>
      <c r="F67">
        <v>16</v>
      </c>
      <c r="G67">
        <v>30</v>
      </c>
      <c r="H67">
        <v>30</v>
      </c>
      <c r="I67">
        <v>770</v>
      </c>
      <c r="J67">
        <v>321</v>
      </c>
      <c r="K67" t="s">
        <v>1384</v>
      </c>
      <c r="L67" t="s">
        <v>1385</v>
      </c>
      <c r="M67" t="s">
        <v>1386</v>
      </c>
      <c r="N67" t="s">
        <v>1387</v>
      </c>
      <c r="O67">
        <v>133</v>
      </c>
      <c r="P67">
        <v>32100</v>
      </c>
      <c r="Q67" t="s">
        <v>1388</v>
      </c>
      <c r="R67" t="s">
        <v>1389</v>
      </c>
      <c r="S67" t="s">
        <v>1390</v>
      </c>
      <c r="T67">
        <v>422100</v>
      </c>
      <c r="U67">
        <v>363</v>
      </c>
      <c r="V67">
        <v>9480</v>
      </c>
      <c r="W67">
        <v>5410</v>
      </c>
      <c r="X67">
        <v>10820</v>
      </c>
      <c r="Y67" t="s">
        <v>241</v>
      </c>
      <c r="Z67">
        <v>13550</v>
      </c>
      <c r="AA67">
        <v>65</v>
      </c>
      <c r="AB67" t="s">
        <v>844</v>
      </c>
      <c r="AC67">
        <v>903</v>
      </c>
      <c r="AD67" t="s">
        <v>930</v>
      </c>
      <c r="AE67" t="s">
        <v>1391</v>
      </c>
      <c r="AF67" t="s">
        <v>215</v>
      </c>
      <c r="AG67" t="s">
        <v>1392</v>
      </c>
      <c r="AH67">
        <v>739</v>
      </c>
      <c r="AI67">
        <v>24960000</v>
      </c>
      <c r="AJ67" t="s">
        <v>1393</v>
      </c>
      <c r="AK67">
        <v>645</v>
      </c>
      <c r="AL67" t="s">
        <v>1394</v>
      </c>
      <c r="AM67">
        <v>58050</v>
      </c>
      <c r="AN67" t="s">
        <v>161</v>
      </c>
      <c r="AO67" t="s">
        <v>9</v>
      </c>
      <c r="AP67" t="s">
        <v>1</v>
      </c>
      <c r="AQ67" t="s">
        <v>50</v>
      </c>
      <c r="AR67" t="s">
        <v>50</v>
      </c>
      <c r="AS67">
        <v>28</v>
      </c>
      <c r="AT67">
        <v>146</v>
      </c>
      <c r="AU67">
        <v>130</v>
      </c>
      <c r="AV67" t="s">
        <v>1395</v>
      </c>
      <c r="AW67" t="s">
        <v>1396</v>
      </c>
      <c r="AX67">
        <v>2015</v>
      </c>
    </row>
    <row r="68" spans="1:50" x14ac:dyDescent="0.25">
      <c r="A68">
        <v>1</v>
      </c>
      <c r="B68">
        <v>2</v>
      </c>
      <c r="C68" t="s">
        <v>99</v>
      </c>
      <c r="D68">
        <v>990</v>
      </c>
      <c r="E68">
        <v>300</v>
      </c>
      <c r="F68" t="s">
        <v>243</v>
      </c>
      <c r="G68">
        <v>31</v>
      </c>
      <c r="H68">
        <v>30</v>
      </c>
      <c r="I68">
        <v>868</v>
      </c>
      <c r="J68">
        <v>347</v>
      </c>
      <c r="K68" t="s">
        <v>1397</v>
      </c>
      <c r="L68" t="s">
        <v>1398</v>
      </c>
      <c r="M68" t="s">
        <v>1399</v>
      </c>
      <c r="N68" t="s">
        <v>1400</v>
      </c>
      <c r="O68">
        <v>153</v>
      </c>
      <c r="P68">
        <v>34700</v>
      </c>
      <c r="Q68" t="s">
        <v>1401</v>
      </c>
      <c r="R68" t="s">
        <v>1402</v>
      </c>
      <c r="S68" t="s">
        <v>162</v>
      </c>
      <c r="T68">
        <v>553800</v>
      </c>
      <c r="U68">
        <v>400</v>
      </c>
      <c r="V68">
        <v>11190</v>
      </c>
      <c r="W68">
        <v>6410</v>
      </c>
      <c r="X68">
        <v>12820</v>
      </c>
      <c r="Y68" t="s">
        <v>181</v>
      </c>
      <c r="Z68">
        <v>14000</v>
      </c>
      <c r="AA68" t="s">
        <v>1403</v>
      </c>
      <c r="AB68" t="s">
        <v>1404</v>
      </c>
      <c r="AC68">
        <v>934</v>
      </c>
      <c r="AD68" t="s">
        <v>945</v>
      </c>
      <c r="AE68" t="s">
        <v>1405</v>
      </c>
      <c r="AF68" t="s">
        <v>215</v>
      </c>
      <c r="AG68">
        <v>405</v>
      </c>
      <c r="AH68">
        <v>825</v>
      </c>
      <c r="AI68">
        <v>32070000</v>
      </c>
      <c r="AJ68" t="s">
        <v>1406</v>
      </c>
      <c r="AK68" t="s">
        <v>1407</v>
      </c>
      <c r="AL68" t="s">
        <v>1408</v>
      </c>
      <c r="AM68" t="s">
        <v>1409</v>
      </c>
      <c r="AN68" t="s">
        <v>161</v>
      </c>
      <c r="AO68" t="s">
        <v>9</v>
      </c>
      <c r="AP68" t="s">
        <v>1</v>
      </c>
      <c r="AQ68" t="s">
        <v>50</v>
      </c>
      <c r="AR68" t="s">
        <v>50</v>
      </c>
      <c r="AS68">
        <v>28</v>
      </c>
      <c r="AT68">
        <v>147</v>
      </c>
      <c r="AU68">
        <v>130</v>
      </c>
      <c r="AV68" t="s">
        <v>1410</v>
      </c>
      <c r="AW68" t="s">
        <v>1167</v>
      </c>
      <c r="AX68">
        <v>2276</v>
      </c>
    </row>
    <row r="69" spans="1:50" x14ac:dyDescent="0.25">
      <c r="A69">
        <v>1</v>
      </c>
      <c r="B69">
        <v>4</v>
      </c>
      <c r="C69" t="s">
        <v>100</v>
      </c>
      <c r="D69">
        <v>120</v>
      </c>
      <c r="E69">
        <v>106</v>
      </c>
      <c r="F69">
        <v>12</v>
      </c>
      <c r="G69">
        <v>20</v>
      </c>
      <c r="H69">
        <v>12</v>
      </c>
      <c r="I69">
        <v>56</v>
      </c>
      <c r="J69" t="s">
        <v>1115</v>
      </c>
      <c r="K69" t="s">
        <v>1411</v>
      </c>
      <c r="L69" t="s">
        <v>289</v>
      </c>
      <c r="M69" t="s">
        <v>1412</v>
      </c>
      <c r="N69">
        <v>18</v>
      </c>
      <c r="O69" t="s">
        <v>1413</v>
      </c>
      <c r="P69">
        <v>5320</v>
      </c>
      <c r="Q69" t="s">
        <v>1414</v>
      </c>
      <c r="R69" t="s">
        <v>1415</v>
      </c>
      <c r="S69" t="s">
        <v>267</v>
      </c>
      <c r="T69">
        <v>1140</v>
      </c>
      <c r="U69" t="s">
        <v>1416</v>
      </c>
      <c r="V69">
        <v>190</v>
      </c>
      <c r="W69">
        <v>118</v>
      </c>
      <c r="X69">
        <v>236</v>
      </c>
      <c r="Y69" t="s">
        <v>1417</v>
      </c>
      <c r="Z69">
        <v>399</v>
      </c>
      <c r="AA69" t="s">
        <v>1418</v>
      </c>
      <c r="AB69">
        <v>29</v>
      </c>
      <c r="AC69" t="s">
        <v>826</v>
      </c>
      <c r="AD69" t="s">
        <v>1419</v>
      </c>
      <c r="AE69" t="s">
        <v>1420</v>
      </c>
      <c r="AF69" t="s">
        <v>470</v>
      </c>
      <c r="AG69" t="s">
        <v>412</v>
      </c>
      <c r="AH69" t="s">
        <v>1421</v>
      </c>
      <c r="AI69">
        <v>9925</v>
      </c>
      <c r="AJ69" t="s">
        <v>1422</v>
      </c>
      <c r="AK69" t="s">
        <v>1020</v>
      </c>
      <c r="AL69" t="s">
        <v>1423</v>
      </c>
      <c r="AM69" t="s">
        <v>1424</v>
      </c>
      <c r="AN69" t="s">
        <v>161</v>
      </c>
      <c r="AO69" t="s">
        <v>1</v>
      </c>
      <c r="AP69" t="s">
        <v>52</v>
      </c>
      <c r="AQ69" t="s">
        <v>9</v>
      </c>
      <c r="AR69" t="s">
        <v>9</v>
      </c>
      <c r="AS69">
        <v>13</v>
      </c>
      <c r="AT69">
        <v>73</v>
      </c>
      <c r="AU69">
        <v>60</v>
      </c>
      <c r="AV69" t="s">
        <v>1425</v>
      </c>
      <c r="AW69" t="s">
        <v>1426</v>
      </c>
      <c r="AX69" t="s">
        <v>1427</v>
      </c>
    </row>
    <row r="70" spans="1:50" x14ac:dyDescent="0.25">
      <c r="A70">
        <v>1</v>
      </c>
      <c r="B70">
        <v>4</v>
      </c>
      <c r="C70" t="s">
        <v>101</v>
      </c>
      <c r="D70">
        <v>140</v>
      </c>
      <c r="E70">
        <v>126</v>
      </c>
      <c r="F70" t="s">
        <v>595</v>
      </c>
      <c r="G70">
        <v>21</v>
      </c>
      <c r="H70">
        <v>12</v>
      </c>
      <c r="I70">
        <v>74</v>
      </c>
      <c r="J70" t="s">
        <v>1428</v>
      </c>
      <c r="K70" t="s">
        <v>1429</v>
      </c>
      <c r="L70" t="s">
        <v>1430</v>
      </c>
      <c r="M70" t="s">
        <v>1431</v>
      </c>
      <c r="N70" t="s">
        <v>1432</v>
      </c>
      <c r="O70" t="s">
        <v>245</v>
      </c>
      <c r="P70">
        <v>6640</v>
      </c>
      <c r="Q70" t="s">
        <v>1433</v>
      </c>
      <c r="R70" t="s">
        <v>1434</v>
      </c>
      <c r="S70" t="s">
        <v>1435</v>
      </c>
      <c r="T70">
        <v>2020</v>
      </c>
      <c r="U70" t="s">
        <v>1128</v>
      </c>
      <c r="V70">
        <v>288</v>
      </c>
      <c r="W70">
        <v>175</v>
      </c>
      <c r="X70">
        <v>350</v>
      </c>
      <c r="Y70" t="s">
        <v>1436</v>
      </c>
      <c r="Z70">
        <v>703</v>
      </c>
      <c r="AA70" t="s">
        <v>1311</v>
      </c>
      <c r="AB70" t="s">
        <v>1437</v>
      </c>
      <c r="AC70">
        <v>112</v>
      </c>
      <c r="AD70" t="s">
        <v>1438</v>
      </c>
      <c r="AE70" t="s">
        <v>1439</v>
      </c>
      <c r="AF70" t="s">
        <v>619</v>
      </c>
      <c r="AG70">
        <v>64</v>
      </c>
      <c r="AH70">
        <v>92</v>
      </c>
      <c r="AI70">
        <v>24790</v>
      </c>
      <c r="AJ70" t="s">
        <v>1440</v>
      </c>
      <c r="AK70" t="s">
        <v>1441</v>
      </c>
      <c r="AL70" t="s">
        <v>1442</v>
      </c>
      <c r="AM70" t="s">
        <v>1443</v>
      </c>
      <c r="AN70" t="s">
        <v>161</v>
      </c>
      <c r="AO70" t="s">
        <v>1</v>
      </c>
      <c r="AP70" t="s">
        <v>52</v>
      </c>
      <c r="AQ70" t="s">
        <v>9</v>
      </c>
      <c r="AR70" t="s">
        <v>9</v>
      </c>
      <c r="AS70">
        <v>17</v>
      </c>
      <c r="AT70">
        <v>83</v>
      </c>
      <c r="AU70">
        <v>68</v>
      </c>
      <c r="AV70" t="s">
        <v>1444</v>
      </c>
      <c r="AW70" t="s">
        <v>1445</v>
      </c>
      <c r="AX70" t="s">
        <v>1446</v>
      </c>
    </row>
    <row r="71" spans="1:50" x14ac:dyDescent="0.25">
      <c r="A71">
        <v>1</v>
      </c>
      <c r="B71">
        <v>4</v>
      </c>
      <c r="C71" t="s">
        <v>102</v>
      </c>
      <c r="D71">
        <v>160</v>
      </c>
      <c r="E71">
        <v>146</v>
      </c>
      <c r="F71">
        <v>13</v>
      </c>
      <c r="G71">
        <v>22</v>
      </c>
      <c r="H71">
        <v>12</v>
      </c>
      <c r="I71">
        <v>92</v>
      </c>
      <c r="J71" t="s">
        <v>789</v>
      </c>
      <c r="K71" t="s">
        <v>1447</v>
      </c>
      <c r="L71" t="s">
        <v>1448</v>
      </c>
      <c r="M71" t="s">
        <v>1449</v>
      </c>
      <c r="N71" t="s">
        <v>1191</v>
      </c>
      <c r="O71" t="s">
        <v>1450</v>
      </c>
      <c r="P71">
        <v>8060</v>
      </c>
      <c r="Q71" t="s">
        <v>1451</v>
      </c>
      <c r="R71" t="s">
        <v>1452</v>
      </c>
      <c r="S71" t="s">
        <v>1453</v>
      </c>
      <c r="T71">
        <v>3290</v>
      </c>
      <c r="U71" t="s">
        <v>1454</v>
      </c>
      <c r="V71">
        <v>411</v>
      </c>
      <c r="W71">
        <v>247</v>
      </c>
      <c r="X71">
        <v>494</v>
      </c>
      <c r="Y71" t="s">
        <v>1455</v>
      </c>
      <c r="Z71">
        <v>1140</v>
      </c>
      <c r="AA71" t="s">
        <v>1456</v>
      </c>
      <c r="AB71">
        <v>40</v>
      </c>
      <c r="AC71">
        <v>157</v>
      </c>
      <c r="AD71" t="s">
        <v>1457</v>
      </c>
      <c r="AE71" t="s">
        <v>1458</v>
      </c>
      <c r="AF71" t="s">
        <v>619</v>
      </c>
      <c r="AG71" t="s">
        <v>293</v>
      </c>
      <c r="AH71">
        <v>120</v>
      </c>
      <c r="AI71">
        <v>54330</v>
      </c>
      <c r="AJ71" t="s">
        <v>1459</v>
      </c>
      <c r="AK71" t="s">
        <v>1460</v>
      </c>
      <c r="AL71" t="s">
        <v>1461</v>
      </c>
      <c r="AM71" t="s">
        <v>1462</v>
      </c>
      <c r="AN71" t="s">
        <v>161</v>
      </c>
      <c r="AO71" t="s">
        <v>1</v>
      </c>
      <c r="AP71" t="s">
        <v>52</v>
      </c>
      <c r="AQ71" t="s">
        <v>9</v>
      </c>
      <c r="AR71" t="s">
        <v>9</v>
      </c>
      <c r="AS71">
        <v>21</v>
      </c>
      <c r="AT71">
        <v>88</v>
      </c>
      <c r="AU71">
        <v>76</v>
      </c>
      <c r="AV71" t="s">
        <v>1463</v>
      </c>
      <c r="AW71" t="s">
        <v>1464</v>
      </c>
      <c r="AX71" t="s">
        <v>1465</v>
      </c>
    </row>
    <row r="72" spans="1:50" x14ac:dyDescent="0.25">
      <c r="A72">
        <v>1</v>
      </c>
      <c r="B72">
        <v>4</v>
      </c>
      <c r="C72" t="s">
        <v>103</v>
      </c>
      <c r="D72">
        <v>180</v>
      </c>
      <c r="E72">
        <v>166</v>
      </c>
      <c r="F72">
        <v>14</v>
      </c>
      <c r="G72">
        <v>23</v>
      </c>
      <c r="H72">
        <v>15</v>
      </c>
      <c r="I72">
        <v>104</v>
      </c>
      <c r="J72" t="s">
        <v>1466</v>
      </c>
      <c r="K72" t="s">
        <v>1467</v>
      </c>
      <c r="L72" t="s">
        <v>1468</v>
      </c>
      <c r="M72" t="s">
        <v>1469</v>
      </c>
      <c r="N72" t="s">
        <v>1470</v>
      </c>
      <c r="O72" t="s">
        <v>1471</v>
      </c>
      <c r="P72">
        <v>9710</v>
      </c>
      <c r="Q72" t="s">
        <v>1472</v>
      </c>
      <c r="R72" t="s">
        <v>1473</v>
      </c>
      <c r="S72" t="s">
        <v>1474</v>
      </c>
      <c r="T72">
        <v>5100</v>
      </c>
      <c r="U72" t="s">
        <v>1475</v>
      </c>
      <c r="V72">
        <v>566</v>
      </c>
      <c r="W72">
        <v>337</v>
      </c>
      <c r="X72">
        <v>674</v>
      </c>
      <c r="Y72" t="s">
        <v>1476</v>
      </c>
      <c r="Z72">
        <v>1760</v>
      </c>
      <c r="AA72" t="s">
        <v>1079</v>
      </c>
      <c r="AB72" t="s">
        <v>1097</v>
      </c>
      <c r="AC72">
        <v>212</v>
      </c>
      <c r="AD72" t="s">
        <v>1477</v>
      </c>
      <c r="AE72" t="s">
        <v>1478</v>
      </c>
      <c r="AF72" t="s">
        <v>597</v>
      </c>
      <c r="AG72" t="s">
        <v>1479</v>
      </c>
      <c r="AH72">
        <v>163</v>
      </c>
      <c r="AI72">
        <v>108100</v>
      </c>
      <c r="AJ72" t="s">
        <v>1480</v>
      </c>
      <c r="AK72" t="s">
        <v>1481</v>
      </c>
      <c r="AL72" t="s">
        <v>1482</v>
      </c>
      <c r="AM72" t="s">
        <v>1483</v>
      </c>
      <c r="AN72" t="s">
        <v>161</v>
      </c>
      <c r="AO72" t="s">
        <v>1</v>
      </c>
      <c r="AP72" t="s">
        <v>52</v>
      </c>
      <c r="AQ72" t="s">
        <v>9</v>
      </c>
      <c r="AR72" t="s">
        <v>9</v>
      </c>
      <c r="AS72">
        <v>21</v>
      </c>
      <c r="AT72">
        <v>95</v>
      </c>
      <c r="AU72">
        <v>86</v>
      </c>
      <c r="AV72" t="s">
        <v>1484</v>
      </c>
      <c r="AW72" t="s">
        <v>1485</v>
      </c>
      <c r="AX72">
        <v>380</v>
      </c>
    </row>
    <row r="73" spans="1:50" x14ac:dyDescent="0.25">
      <c r="A73">
        <v>1</v>
      </c>
      <c r="B73">
        <v>4</v>
      </c>
      <c r="C73" t="s">
        <v>104</v>
      </c>
      <c r="D73">
        <v>200</v>
      </c>
      <c r="E73">
        <v>186</v>
      </c>
      <c r="F73" t="s">
        <v>210</v>
      </c>
      <c r="G73">
        <v>24</v>
      </c>
      <c r="H73">
        <v>15</v>
      </c>
      <c r="I73">
        <v>122</v>
      </c>
      <c r="J73">
        <v>113</v>
      </c>
      <c r="K73" t="s">
        <v>1486</v>
      </c>
      <c r="L73" t="s">
        <v>1487</v>
      </c>
      <c r="M73" t="s">
        <v>1488</v>
      </c>
      <c r="N73" t="s">
        <v>1489</v>
      </c>
      <c r="O73">
        <v>22</v>
      </c>
      <c r="P73">
        <v>11300</v>
      </c>
      <c r="Q73" t="s">
        <v>1198</v>
      </c>
      <c r="R73" t="s">
        <v>1490</v>
      </c>
      <c r="S73" t="s">
        <v>1491</v>
      </c>
      <c r="T73">
        <v>7480</v>
      </c>
      <c r="U73" t="s">
        <v>1492</v>
      </c>
      <c r="V73">
        <v>748</v>
      </c>
      <c r="W73">
        <v>442</v>
      </c>
      <c r="X73">
        <v>884</v>
      </c>
      <c r="Y73" t="s">
        <v>1493</v>
      </c>
      <c r="Z73">
        <v>2580</v>
      </c>
      <c r="AA73" t="s">
        <v>529</v>
      </c>
      <c r="AB73" t="s">
        <v>1494</v>
      </c>
      <c r="AC73">
        <v>277</v>
      </c>
      <c r="AD73" t="s">
        <v>1495</v>
      </c>
      <c r="AE73" t="s">
        <v>1496</v>
      </c>
      <c r="AF73" t="s">
        <v>597</v>
      </c>
      <c r="AG73" t="s">
        <v>713</v>
      </c>
      <c r="AH73">
        <v>204</v>
      </c>
      <c r="AI73">
        <v>199300</v>
      </c>
      <c r="AJ73" t="s">
        <v>1497</v>
      </c>
      <c r="AK73" t="s">
        <v>1498</v>
      </c>
      <c r="AL73" t="s">
        <v>1499</v>
      </c>
      <c r="AM73" t="s">
        <v>1500</v>
      </c>
      <c r="AN73" t="s">
        <v>161</v>
      </c>
      <c r="AO73" t="s">
        <v>1</v>
      </c>
      <c r="AP73" t="s">
        <v>52</v>
      </c>
      <c r="AQ73" t="s">
        <v>9</v>
      </c>
      <c r="AR73" t="s">
        <v>9</v>
      </c>
      <c r="AS73">
        <v>28</v>
      </c>
      <c r="AT73">
        <v>115</v>
      </c>
      <c r="AU73">
        <v>100</v>
      </c>
      <c r="AV73" t="s">
        <v>1501</v>
      </c>
      <c r="AW73" t="s">
        <v>1502</v>
      </c>
      <c r="AX73" t="s">
        <v>1503</v>
      </c>
    </row>
    <row r="74" spans="1:50" x14ac:dyDescent="0.25">
      <c r="A74">
        <v>1</v>
      </c>
      <c r="B74">
        <v>4</v>
      </c>
      <c r="C74" t="s">
        <v>105</v>
      </c>
      <c r="D74">
        <v>220</v>
      </c>
      <c r="E74">
        <v>206</v>
      </c>
      <c r="F74">
        <v>15</v>
      </c>
      <c r="G74">
        <v>25</v>
      </c>
      <c r="H74">
        <v>18</v>
      </c>
      <c r="I74">
        <v>134</v>
      </c>
      <c r="J74">
        <v>131</v>
      </c>
      <c r="K74" t="s">
        <v>1504</v>
      </c>
      <c r="L74" t="s">
        <v>1505</v>
      </c>
      <c r="M74" t="s">
        <v>1506</v>
      </c>
      <c r="N74" t="s">
        <v>1507</v>
      </c>
      <c r="O74" t="s">
        <v>1508</v>
      </c>
      <c r="P74">
        <v>13100</v>
      </c>
      <c r="Q74" t="s">
        <v>765</v>
      </c>
      <c r="R74" t="s">
        <v>1509</v>
      </c>
      <c r="S74" t="s">
        <v>1455</v>
      </c>
      <c r="T74">
        <v>10640</v>
      </c>
      <c r="U74">
        <v>90</v>
      </c>
      <c r="V74">
        <v>967</v>
      </c>
      <c r="W74">
        <v>568</v>
      </c>
      <c r="X74">
        <v>1136</v>
      </c>
      <c r="Y74" t="s">
        <v>1493</v>
      </c>
      <c r="Z74">
        <v>3650</v>
      </c>
      <c r="AA74" t="s">
        <v>1510</v>
      </c>
      <c r="AB74" t="s">
        <v>1511</v>
      </c>
      <c r="AC74">
        <v>354</v>
      </c>
      <c r="AD74" t="s">
        <v>1512</v>
      </c>
      <c r="AE74" t="s">
        <v>1513</v>
      </c>
      <c r="AF74" t="s">
        <v>597</v>
      </c>
      <c r="AG74" t="s">
        <v>1045</v>
      </c>
      <c r="AH74">
        <v>260</v>
      </c>
      <c r="AI74">
        <v>346300</v>
      </c>
      <c r="AJ74" t="s">
        <v>1514</v>
      </c>
      <c r="AK74" t="s">
        <v>1515</v>
      </c>
      <c r="AL74" t="s">
        <v>1516</v>
      </c>
      <c r="AM74" t="s">
        <v>1517</v>
      </c>
      <c r="AN74" t="s">
        <v>161</v>
      </c>
      <c r="AO74" t="s">
        <v>1</v>
      </c>
      <c r="AP74" t="s">
        <v>52</v>
      </c>
      <c r="AQ74" t="s">
        <v>9</v>
      </c>
      <c r="AR74" t="s">
        <v>9</v>
      </c>
      <c r="AS74">
        <v>28</v>
      </c>
      <c r="AT74">
        <v>121</v>
      </c>
      <c r="AU74">
        <v>110</v>
      </c>
      <c r="AV74" t="s">
        <v>162</v>
      </c>
      <c r="AW74" t="s">
        <v>1518</v>
      </c>
      <c r="AX74" t="s">
        <v>1519</v>
      </c>
    </row>
    <row r="75" spans="1:50" x14ac:dyDescent="0.25">
      <c r="A75">
        <v>1</v>
      </c>
      <c r="B75">
        <v>4</v>
      </c>
      <c r="C75" t="s">
        <v>106</v>
      </c>
      <c r="D75">
        <v>240</v>
      </c>
      <c r="E75">
        <v>226</v>
      </c>
      <c r="F75" t="s">
        <v>919</v>
      </c>
      <c r="G75">
        <v>26</v>
      </c>
      <c r="H75">
        <v>18</v>
      </c>
      <c r="I75">
        <v>152</v>
      </c>
      <c r="J75">
        <v>149</v>
      </c>
      <c r="K75" t="s">
        <v>1520</v>
      </c>
      <c r="L75" t="s">
        <v>252</v>
      </c>
      <c r="M75" t="s">
        <v>1521</v>
      </c>
      <c r="N75" t="s">
        <v>1522</v>
      </c>
      <c r="O75" t="s">
        <v>1523</v>
      </c>
      <c r="P75">
        <v>14900</v>
      </c>
      <c r="Q75" t="s">
        <v>785</v>
      </c>
      <c r="R75" t="s">
        <v>1524</v>
      </c>
      <c r="S75" t="s">
        <v>1525</v>
      </c>
      <c r="T75">
        <v>14600</v>
      </c>
      <c r="U75" t="s">
        <v>1526</v>
      </c>
      <c r="V75">
        <v>1220</v>
      </c>
      <c r="W75">
        <v>710</v>
      </c>
      <c r="X75">
        <v>1420</v>
      </c>
      <c r="Y75" t="s">
        <v>147</v>
      </c>
      <c r="Z75">
        <v>5010</v>
      </c>
      <c r="AA75" t="s">
        <v>1527</v>
      </c>
      <c r="AB75" t="s">
        <v>1528</v>
      </c>
      <c r="AC75">
        <v>444</v>
      </c>
      <c r="AD75">
        <v>166</v>
      </c>
      <c r="AE75" t="s">
        <v>1529</v>
      </c>
      <c r="AF75" t="s">
        <v>619</v>
      </c>
      <c r="AG75" t="s">
        <v>1530</v>
      </c>
      <c r="AH75">
        <v>316</v>
      </c>
      <c r="AI75">
        <v>572700</v>
      </c>
      <c r="AJ75" t="s">
        <v>1531</v>
      </c>
      <c r="AK75" t="s">
        <v>1532</v>
      </c>
      <c r="AL75" t="s">
        <v>1533</v>
      </c>
      <c r="AM75" t="s">
        <v>1534</v>
      </c>
      <c r="AN75" t="s">
        <v>161</v>
      </c>
      <c r="AO75" t="s">
        <v>1</v>
      </c>
      <c r="AP75" t="s">
        <v>52</v>
      </c>
      <c r="AQ75" t="s">
        <v>9</v>
      </c>
      <c r="AR75" t="s">
        <v>9</v>
      </c>
      <c r="AS75">
        <v>28</v>
      </c>
      <c r="AT75">
        <v>122</v>
      </c>
      <c r="AU75">
        <v>120</v>
      </c>
      <c r="AV75" t="s">
        <v>1535</v>
      </c>
      <c r="AW75" t="s">
        <v>1536</v>
      </c>
      <c r="AX75" t="s">
        <v>1537</v>
      </c>
    </row>
    <row r="76" spans="1:50" x14ac:dyDescent="0.25">
      <c r="A76">
        <v>1</v>
      </c>
      <c r="B76">
        <v>4</v>
      </c>
      <c r="C76" t="s">
        <v>107</v>
      </c>
      <c r="D76">
        <v>270</v>
      </c>
      <c r="E76">
        <v>248</v>
      </c>
      <c r="F76">
        <v>18</v>
      </c>
      <c r="G76">
        <v>32</v>
      </c>
      <c r="H76">
        <v>21</v>
      </c>
      <c r="I76">
        <v>164</v>
      </c>
      <c r="J76">
        <v>200</v>
      </c>
      <c r="K76" t="s">
        <v>1538</v>
      </c>
      <c r="L76" t="s">
        <v>1539</v>
      </c>
      <c r="M76" t="s">
        <v>1540</v>
      </c>
      <c r="N76" t="s">
        <v>544</v>
      </c>
      <c r="O76" t="s">
        <v>1541</v>
      </c>
      <c r="P76">
        <v>20000</v>
      </c>
      <c r="Q76">
        <v>157</v>
      </c>
      <c r="R76">
        <v>73</v>
      </c>
      <c r="S76" t="s">
        <v>1542</v>
      </c>
      <c r="T76">
        <v>24290</v>
      </c>
      <c r="U76">
        <v>110</v>
      </c>
      <c r="V76">
        <v>1800</v>
      </c>
      <c r="W76">
        <v>1060</v>
      </c>
      <c r="X76">
        <v>2120</v>
      </c>
      <c r="Y76" t="s">
        <v>1493</v>
      </c>
      <c r="Z76">
        <v>8150</v>
      </c>
      <c r="AA76" t="s">
        <v>1454</v>
      </c>
      <c r="AB76" t="s">
        <v>655</v>
      </c>
      <c r="AC76">
        <v>657</v>
      </c>
      <c r="AD76" t="s">
        <v>1543</v>
      </c>
      <c r="AE76" t="s">
        <v>1544</v>
      </c>
      <c r="AF76" t="s">
        <v>619</v>
      </c>
      <c r="AG76" t="s">
        <v>258</v>
      </c>
      <c r="AH76">
        <v>630</v>
      </c>
      <c r="AI76">
        <v>1152000</v>
      </c>
      <c r="AJ76" t="s">
        <v>1545</v>
      </c>
      <c r="AK76" t="s">
        <v>1546</v>
      </c>
      <c r="AL76" t="s">
        <v>1547</v>
      </c>
      <c r="AM76" t="s">
        <v>1548</v>
      </c>
      <c r="AN76" t="s">
        <v>161</v>
      </c>
      <c r="AO76" t="s">
        <v>1</v>
      </c>
      <c r="AP76" t="s">
        <v>52</v>
      </c>
      <c r="AQ76" t="s">
        <v>9</v>
      </c>
      <c r="AR76" t="s">
        <v>9</v>
      </c>
      <c r="AS76">
        <v>28</v>
      </c>
      <c r="AT76">
        <v>130</v>
      </c>
      <c r="AU76">
        <v>100</v>
      </c>
      <c r="AV76" t="s">
        <v>1549</v>
      </c>
      <c r="AW76" t="s">
        <v>1550</v>
      </c>
      <c r="AX76" t="s">
        <v>1551</v>
      </c>
    </row>
    <row r="77" spans="1:50" x14ac:dyDescent="0.25">
      <c r="A77">
        <v>1</v>
      </c>
      <c r="B77">
        <v>4</v>
      </c>
      <c r="C77" t="s">
        <v>108</v>
      </c>
      <c r="D77">
        <v>290</v>
      </c>
      <c r="E77">
        <v>268</v>
      </c>
      <c r="F77">
        <v>18</v>
      </c>
      <c r="G77" t="s">
        <v>1311</v>
      </c>
      <c r="H77">
        <v>24</v>
      </c>
      <c r="I77">
        <v>177</v>
      </c>
      <c r="J77">
        <v>220</v>
      </c>
      <c r="K77" t="s">
        <v>1552</v>
      </c>
      <c r="L77" t="s">
        <v>1553</v>
      </c>
      <c r="M77" t="s">
        <v>1554</v>
      </c>
      <c r="N77" t="s">
        <v>1555</v>
      </c>
      <c r="O77" t="s">
        <v>656</v>
      </c>
      <c r="P77">
        <v>22000</v>
      </c>
      <c r="Q77" t="s">
        <v>333</v>
      </c>
      <c r="R77" t="s">
        <v>1556</v>
      </c>
      <c r="S77" t="s">
        <v>215</v>
      </c>
      <c r="T77">
        <v>31310</v>
      </c>
      <c r="U77">
        <v>119</v>
      </c>
      <c r="V77">
        <v>2160</v>
      </c>
      <c r="W77">
        <v>1260</v>
      </c>
      <c r="X77">
        <v>2520</v>
      </c>
      <c r="Y77" t="s">
        <v>1557</v>
      </c>
      <c r="Z77">
        <v>10450</v>
      </c>
      <c r="AA77">
        <v>69</v>
      </c>
      <c r="AB77" t="s">
        <v>1558</v>
      </c>
      <c r="AC77">
        <v>780</v>
      </c>
      <c r="AD77" t="s">
        <v>1559</v>
      </c>
      <c r="AE77" t="s">
        <v>1560</v>
      </c>
      <c r="AF77" t="s">
        <v>619</v>
      </c>
      <c r="AG77" t="s">
        <v>1561</v>
      </c>
      <c r="AH77">
        <v>722</v>
      </c>
      <c r="AI77">
        <v>1728000</v>
      </c>
      <c r="AJ77" t="s">
        <v>1562</v>
      </c>
      <c r="AK77" t="s">
        <v>1563</v>
      </c>
      <c r="AL77" t="s">
        <v>1564</v>
      </c>
      <c r="AM77" t="s">
        <v>1565</v>
      </c>
      <c r="AN77" t="s">
        <v>161</v>
      </c>
      <c r="AO77" t="s">
        <v>1</v>
      </c>
      <c r="AP77" t="s">
        <v>52</v>
      </c>
      <c r="AQ77" t="s">
        <v>9</v>
      </c>
      <c r="AR77" t="s">
        <v>9</v>
      </c>
      <c r="AS77">
        <v>28</v>
      </c>
      <c r="AT77">
        <v>136</v>
      </c>
      <c r="AU77">
        <v>110</v>
      </c>
      <c r="AV77" t="s">
        <v>1003</v>
      </c>
      <c r="AW77" t="s">
        <v>1566</v>
      </c>
      <c r="AX77" t="s">
        <v>1567</v>
      </c>
    </row>
    <row r="78" spans="1:50" x14ac:dyDescent="0.25">
      <c r="A78">
        <v>1</v>
      </c>
      <c r="B78">
        <v>4</v>
      </c>
      <c r="C78" t="s">
        <v>109</v>
      </c>
      <c r="D78">
        <v>310</v>
      </c>
      <c r="E78">
        <v>288</v>
      </c>
      <c r="F78" t="s">
        <v>981</v>
      </c>
      <c r="G78">
        <v>33</v>
      </c>
      <c r="H78">
        <v>24</v>
      </c>
      <c r="I78">
        <v>196</v>
      </c>
      <c r="J78">
        <v>240</v>
      </c>
      <c r="K78" t="s">
        <v>1568</v>
      </c>
      <c r="L78" t="s">
        <v>1569</v>
      </c>
      <c r="M78" t="s">
        <v>1570</v>
      </c>
      <c r="N78" t="s">
        <v>1571</v>
      </c>
      <c r="O78" t="s">
        <v>1572</v>
      </c>
      <c r="P78">
        <v>24000</v>
      </c>
      <c r="Q78" t="s">
        <v>1573</v>
      </c>
      <c r="R78" t="s">
        <v>1574</v>
      </c>
      <c r="S78" t="s">
        <v>1575</v>
      </c>
      <c r="T78">
        <v>39550</v>
      </c>
      <c r="U78">
        <v>128</v>
      </c>
      <c r="V78">
        <v>2550</v>
      </c>
      <c r="W78">
        <v>1480</v>
      </c>
      <c r="X78">
        <v>2960</v>
      </c>
      <c r="Y78" t="s">
        <v>147</v>
      </c>
      <c r="Z78">
        <v>13160</v>
      </c>
      <c r="AA78">
        <v>74</v>
      </c>
      <c r="AB78" t="s">
        <v>1321</v>
      </c>
      <c r="AC78">
        <v>914</v>
      </c>
      <c r="AD78" t="s">
        <v>1576</v>
      </c>
      <c r="AE78" t="s">
        <v>1577</v>
      </c>
      <c r="AF78" t="s">
        <v>619</v>
      </c>
      <c r="AG78" t="s">
        <v>1578</v>
      </c>
      <c r="AH78">
        <v>810</v>
      </c>
      <c r="AI78">
        <v>2520000</v>
      </c>
      <c r="AJ78" t="s">
        <v>1579</v>
      </c>
      <c r="AK78" t="s">
        <v>1580</v>
      </c>
      <c r="AL78" t="s">
        <v>1581</v>
      </c>
      <c r="AM78" t="s">
        <v>1582</v>
      </c>
      <c r="AN78" t="s">
        <v>161</v>
      </c>
      <c r="AO78" t="s">
        <v>1</v>
      </c>
      <c r="AP78" t="s">
        <v>52</v>
      </c>
      <c r="AQ78" t="s">
        <v>9</v>
      </c>
      <c r="AR78" t="s">
        <v>9</v>
      </c>
      <c r="AS78">
        <v>28</v>
      </c>
      <c r="AT78">
        <v>137</v>
      </c>
      <c r="AU78">
        <v>116</v>
      </c>
      <c r="AV78" t="s">
        <v>1535</v>
      </c>
      <c r="AW78" t="s">
        <v>1583</v>
      </c>
      <c r="AX78" t="s">
        <v>1584</v>
      </c>
    </row>
    <row r="79" spans="1:50" x14ac:dyDescent="0.25">
      <c r="A79">
        <v>1</v>
      </c>
      <c r="B79">
        <v>4</v>
      </c>
      <c r="C79" t="s">
        <v>110</v>
      </c>
      <c r="D79">
        <v>340</v>
      </c>
      <c r="E79">
        <v>310</v>
      </c>
      <c r="F79">
        <v>21</v>
      </c>
      <c r="G79">
        <v>39</v>
      </c>
      <c r="H79">
        <v>27</v>
      </c>
      <c r="I79">
        <v>208</v>
      </c>
      <c r="J79">
        <v>303</v>
      </c>
      <c r="K79" t="s">
        <v>1585</v>
      </c>
      <c r="L79">
        <v>59</v>
      </c>
      <c r="M79" t="s">
        <v>1586</v>
      </c>
      <c r="N79" t="s">
        <v>1587</v>
      </c>
      <c r="O79">
        <v>55</v>
      </c>
      <c r="P79">
        <v>30300</v>
      </c>
      <c r="Q79" t="s">
        <v>1588</v>
      </c>
      <c r="R79" t="s">
        <v>1589</v>
      </c>
      <c r="S79" t="s">
        <v>1248</v>
      </c>
      <c r="T79">
        <v>59200</v>
      </c>
      <c r="U79">
        <v>140</v>
      </c>
      <c r="V79">
        <v>3480</v>
      </c>
      <c r="W79">
        <v>2040</v>
      </c>
      <c r="X79">
        <v>4080</v>
      </c>
      <c r="Y79" t="s">
        <v>1557</v>
      </c>
      <c r="Z79">
        <v>19400</v>
      </c>
      <c r="AA79">
        <v>80</v>
      </c>
      <c r="AB79" t="s">
        <v>726</v>
      </c>
      <c r="AC79">
        <v>1250</v>
      </c>
      <c r="AD79" t="s">
        <v>1590</v>
      </c>
      <c r="AE79" t="s">
        <v>1591</v>
      </c>
      <c r="AF79" t="s">
        <v>619</v>
      </c>
      <c r="AG79" t="s">
        <v>1592</v>
      </c>
      <c r="AH79">
        <v>1410</v>
      </c>
      <c r="AI79">
        <v>4386000</v>
      </c>
      <c r="AJ79" t="s">
        <v>1593</v>
      </c>
      <c r="AK79" t="s">
        <v>1594</v>
      </c>
      <c r="AL79" t="s">
        <v>1595</v>
      </c>
      <c r="AM79" t="s">
        <v>1596</v>
      </c>
      <c r="AN79" t="s">
        <v>161</v>
      </c>
      <c r="AO79" t="s">
        <v>1</v>
      </c>
      <c r="AP79" t="s">
        <v>52</v>
      </c>
      <c r="AQ79" t="s">
        <v>9</v>
      </c>
      <c r="AR79" t="s">
        <v>9</v>
      </c>
      <c r="AS79">
        <v>28</v>
      </c>
      <c r="AT79">
        <v>145</v>
      </c>
      <c r="AU79">
        <v>120</v>
      </c>
      <c r="AV79" t="s">
        <v>1597</v>
      </c>
      <c r="AW79" t="s">
        <v>1598</v>
      </c>
      <c r="AX79">
        <v>1117</v>
      </c>
    </row>
    <row r="80" spans="1:50" x14ac:dyDescent="0.25">
      <c r="A80">
        <v>1</v>
      </c>
      <c r="B80">
        <v>4</v>
      </c>
      <c r="C80" t="s">
        <v>111</v>
      </c>
      <c r="D80">
        <v>320</v>
      </c>
      <c r="E80">
        <v>305</v>
      </c>
      <c r="F80">
        <v>16</v>
      </c>
      <c r="G80">
        <v>29</v>
      </c>
      <c r="H80">
        <v>27</v>
      </c>
      <c r="I80">
        <v>208</v>
      </c>
      <c r="J80">
        <v>225</v>
      </c>
      <c r="K80" t="s">
        <v>1599</v>
      </c>
      <c r="L80" t="s">
        <v>1600</v>
      </c>
      <c r="M80" t="s">
        <v>1601</v>
      </c>
      <c r="N80" t="s">
        <v>1364</v>
      </c>
      <c r="O80" t="s">
        <v>1602</v>
      </c>
      <c r="P80">
        <v>22500</v>
      </c>
      <c r="Q80" t="s">
        <v>1603</v>
      </c>
      <c r="R80" t="s">
        <v>1604</v>
      </c>
      <c r="S80" t="s">
        <v>1605</v>
      </c>
      <c r="T80">
        <v>40950</v>
      </c>
      <c r="U80">
        <v>135</v>
      </c>
      <c r="V80">
        <v>2560</v>
      </c>
      <c r="W80">
        <v>1460</v>
      </c>
      <c r="X80">
        <v>2920</v>
      </c>
      <c r="Y80" t="s">
        <v>241</v>
      </c>
      <c r="Z80">
        <v>13740</v>
      </c>
      <c r="AA80" t="s">
        <v>684</v>
      </c>
      <c r="AB80" t="s">
        <v>1606</v>
      </c>
      <c r="AC80">
        <v>901</v>
      </c>
      <c r="AD80" t="s">
        <v>1607</v>
      </c>
      <c r="AE80" t="s">
        <v>1608</v>
      </c>
      <c r="AF80" t="s">
        <v>619</v>
      </c>
      <c r="AG80">
        <v>156</v>
      </c>
      <c r="AH80">
        <v>600</v>
      </c>
      <c r="AI80">
        <v>2903000</v>
      </c>
      <c r="AJ80" t="s">
        <v>1609</v>
      </c>
      <c r="AK80" t="s">
        <v>1610</v>
      </c>
      <c r="AL80" t="s">
        <v>1611</v>
      </c>
      <c r="AM80" t="s">
        <v>1612</v>
      </c>
      <c r="AN80" t="s">
        <v>161</v>
      </c>
      <c r="AO80" t="s">
        <v>1</v>
      </c>
      <c r="AP80" t="s">
        <v>52</v>
      </c>
      <c r="AQ80" t="s">
        <v>9</v>
      </c>
      <c r="AR80" t="s">
        <v>9</v>
      </c>
      <c r="AS80">
        <v>28</v>
      </c>
      <c r="AT80">
        <v>140</v>
      </c>
      <c r="AU80">
        <v>120</v>
      </c>
      <c r="AV80" t="s">
        <v>1613</v>
      </c>
      <c r="AW80">
        <v>13</v>
      </c>
      <c r="AX80" t="s">
        <v>1614</v>
      </c>
    </row>
    <row r="81" spans="1:50" x14ac:dyDescent="0.25">
      <c r="A81">
        <v>1</v>
      </c>
      <c r="B81">
        <v>4</v>
      </c>
      <c r="C81" t="s">
        <v>112</v>
      </c>
      <c r="D81">
        <v>359</v>
      </c>
      <c r="E81">
        <v>309</v>
      </c>
      <c r="F81">
        <v>21</v>
      </c>
      <c r="G81">
        <v>40</v>
      </c>
      <c r="H81">
        <v>27</v>
      </c>
      <c r="I81">
        <v>225</v>
      </c>
      <c r="J81">
        <v>312</v>
      </c>
      <c r="K81" t="s">
        <v>1615</v>
      </c>
      <c r="L81" t="s">
        <v>1616</v>
      </c>
      <c r="M81" t="s">
        <v>1617</v>
      </c>
      <c r="N81" t="s">
        <v>1618</v>
      </c>
      <c r="O81" t="s">
        <v>1619</v>
      </c>
      <c r="P81">
        <v>31200</v>
      </c>
      <c r="Q81" t="s">
        <v>1620</v>
      </c>
      <c r="R81" t="s">
        <v>1621</v>
      </c>
      <c r="S81" t="s">
        <v>1622</v>
      </c>
      <c r="T81">
        <v>68130</v>
      </c>
      <c r="U81">
        <v>148</v>
      </c>
      <c r="V81">
        <v>3800</v>
      </c>
      <c r="W81">
        <v>2220</v>
      </c>
      <c r="X81">
        <v>4440</v>
      </c>
      <c r="Y81" t="s">
        <v>1557</v>
      </c>
      <c r="Z81">
        <v>19710</v>
      </c>
      <c r="AA81" t="s">
        <v>1623</v>
      </c>
      <c r="AB81" t="s">
        <v>1624</v>
      </c>
      <c r="AC81">
        <v>1280</v>
      </c>
      <c r="AD81" t="s">
        <v>1625</v>
      </c>
      <c r="AE81" t="s">
        <v>1626</v>
      </c>
      <c r="AF81" t="s">
        <v>735</v>
      </c>
      <c r="AG81">
        <v>168</v>
      </c>
      <c r="AH81">
        <v>1510</v>
      </c>
      <c r="AI81">
        <v>5004000</v>
      </c>
      <c r="AJ81" t="s">
        <v>1627</v>
      </c>
      <c r="AK81" t="s">
        <v>1628</v>
      </c>
      <c r="AL81" t="s">
        <v>1629</v>
      </c>
      <c r="AM81" t="s">
        <v>1630</v>
      </c>
      <c r="AN81" t="s">
        <v>161</v>
      </c>
      <c r="AO81" t="s">
        <v>1</v>
      </c>
      <c r="AP81" t="s">
        <v>52</v>
      </c>
      <c r="AQ81" t="s">
        <v>9</v>
      </c>
      <c r="AR81" t="s">
        <v>9</v>
      </c>
      <c r="AS81">
        <v>28</v>
      </c>
      <c r="AT81">
        <v>145</v>
      </c>
      <c r="AU81">
        <v>126</v>
      </c>
      <c r="AV81" t="s">
        <v>1631</v>
      </c>
      <c r="AW81" t="s">
        <v>410</v>
      </c>
      <c r="AX81">
        <v>1170</v>
      </c>
    </row>
    <row r="82" spans="1:50" x14ac:dyDescent="0.25">
      <c r="A82">
        <v>1</v>
      </c>
      <c r="B82">
        <v>4</v>
      </c>
      <c r="C82" t="s">
        <v>113</v>
      </c>
      <c r="D82">
        <v>377</v>
      </c>
      <c r="E82">
        <v>309</v>
      </c>
      <c r="F82">
        <v>21</v>
      </c>
      <c r="G82">
        <v>40</v>
      </c>
      <c r="H82">
        <v>27</v>
      </c>
      <c r="I82">
        <v>243</v>
      </c>
      <c r="J82">
        <v>316</v>
      </c>
      <c r="K82" t="s">
        <v>1632</v>
      </c>
      <c r="L82" t="s">
        <v>1633</v>
      </c>
      <c r="M82" t="s">
        <v>1617</v>
      </c>
      <c r="N82" t="s">
        <v>503</v>
      </c>
      <c r="O82" t="s">
        <v>1185</v>
      </c>
      <c r="P82">
        <v>31600</v>
      </c>
      <c r="Q82" t="s">
        <v>1634</v>
      </c>
      <c r="R82" t="s">
        <v>1635</v>
      </c>
      <c r="S82" t="s">
        <v>1636</v>
      </c>
      <c r="T82">
        <v>76370</v>
      </c>
      <c r="U82">
        <v>156</v>
      </c>
      <c r="V82">
        <v>4050</v>
      </c>
      <c r="W82">
        <v>2360</v>
      </c>
      <c r="X82">
        <v>4720</v>
      </c>
      <c r="Y82" t="s">
        <v>1557</v>
      </c>
      <c r="Z82">
        <v>19710</v>
      </c>
      <c r="AA82">
        <v>79</v>
      </c>
      <c r="AB82" t="s">
        <v>1479</v>
      </c>
      <c r="AC82">
        <v>1280</v>
      </c>
      <c r="AD82" t="s">
        <v>1625</v>
      </c>
      <c r="AE82" t="s">
        <v>1637</v>
      </c>
      <c r="AF82" t="s">
        <v>619</v>
      </c>
      <c r="AG82" t="s">
        <v>1638</v>
      </c>
      <c r="AH82">
        <v>1510</v>
      </c>
      <c r="AI82">
        <v>5585000</v>
      </c>
      <c r="AJ82" t="s">
        <v>1639</v>
      </c>
      <c r="AK82" t="s">
        <v>1640</v>
      </c>
      <c r="AL82" t="s">
        <v>1641</v>
      </c>
      <c r="AM82" t="s">
        <v>1642</v>
      </c>
      <c r="AN82" t="s">
        <v>161</v>
      </c>
      <c r="AO82" t="s">
        <v>9</v>
      </c>
      <c r="AP82" t="s">
        <v>1</v>
      </c>
      <c r="AQ82" t="s">
        <v>50</v>
      </c>
      <c r="AR82" t="s">
        <v>50</v>
      </c>
      <c r="AS82">
        <v>28</v>
      </c>
      <c r="AT82">
        <v>145</v>
      </c>
      <c r="AU82">
        <v>126</v>
      </c>
      <c r="AV82" t="s">
        <v>1631</v>
      </c>
      <c r="AW82" t="s">
        <v>145</v>
      </c>
      <c r="AX82">
        <v>1217</v>
      </c>
    </row>
    <row r="83" spans="1:50" x14ac:dyDescent="0.25">
      <c r="A83">
        <v>1</v>
      </c>
      <c r="B83">
        <v>4</v>
      </c>
      <c r="C83" t="s">
        <v>114</v>
      </c>
      <c r="D83">
        <v>395</v>
      </c>
      <c r="E83">
        <v>308</v>
      </c>
      <c r="F83">
        <v>21</v>
      </c>
      <c r="G83">
        <v>40</v>
      </c>
      <c r="H83">
        <v>27</v>
      </c>
      <c r="I83">
        <v>261</v>
      </c>
      <c r="J83">
        <v>319</v>
      </c>
      <c r="K83" t="s">
        <v>1643</v>
      </c>
      <c r="L83" t="s">
        <v>1574</v>
      </c>
      <c r="M83" t="s">
        <v>1644</v>
      </c>
      <c r="N83" t="s">
        <v>799</v>
      </c>
      <c r="O83" t="s">
        <v>1645</v>
      </c>
      <c r="P83">
        <v>31900</v>
      </c>
      <c r="Q83" t="s">
        <v>1646</v>
      </c>
      <c r="R83" t="s">
        <v>1647</v>
      </c>
      <c r="S83" t="s">
        <v>862</v>
      </c>
      <c r="T83">
        <v>84870</v>
      </c>
      <c r="U83">
        <v>163</v>
      </c>
      <c r="V83">
        <v>4300</v>
      </c>
      <c r="W83">
        <v>2490</v>
      </c>
      <c r="X83">
        <v>4980</v>
      </c>
      <c r="Y83" t="s">
        <v>147</v>
      </c>
      <c r="Z83">
        <v>19520</v>
      </c>
      <c r="AA83" t="s">
        <v>1648</v>
      </c>
      <c r="AB83" t="s">
        <v>1649</v>
      </c>
      <c r="AC83">
        <v>1270</v>
      </c>
      <c r="AD83" t="s">
        <v>1650</v>
      </c>
      <c r="AE83" t="s">
        <v>1651</v>
      </c>
      <c r="AF83" t="s">
        <v>619</v>
      </c>
      <c r="AG83" t="s">
        <v>1652</v>
      </c>
      <c r="AH83">
        <v>1510</v>
      </c>
      <c r="AI83">
        <v>6137000</v>
      </c>
      <c r="AJ83" t="s">
        <v>1653</v>
      </c>
      <c r="AK83" t="s">
        <v>1654</v>
      </c>
      <c r="AL83" t="s">
        <v>1655</v>
      </c>
      <c r="AM83" t="s">
        <v>1656</v>
      </c>
      <c r="AN83" t="s">
        <v>161</v>
      </c>
      <c r="AO83" t="s">
        <v>9</v>
      </c>
      <c r="AP83" t="s">
        <v>1</v>
      </c>
      <c r="AQ83" t="s">
        <v>50</v>
      </c>
      <c r="AR83" t="s">
        <v>50</v>
      </c>
      <c r="AS83">
        <v>28</v>
      </c>
      <c r="AT83">
        <v>145</v>
      </c>
      <c r="AU83">
        <v>126</v>
      </c>
      <c r="AV83" t="s">
        <v>988</v>
      </c>
      <c r="AW83" t="s">
        <v>183</v>
      </c>
      <c r="AX83">
        <v>1263</v>
      </c>
    </row>
    <row r="84" spans="1:50" x14ac:dyDescent="0.25">
      <c r="A84">
        <v>1</v>
      </c>
      <c r="B84">
        <v>4</v>
      </c>
      <c r="C84" t="s">
        <v>115</v>
      </c>
      <c r="D84">
        <v>432</v>
      </c>
      <c r="E84">
        <v>307</v>
      </c>
      <c r="F84">
        <v>21</v>
      </c>
      <c r="G84">
        <v>40</v>
      </c>
      <c r="H84">
        <v>27</v>
      </c>
      <c r="I84">
        <v>298</v>
      </c>
      <c r="J84">
        <v>326</v>
      </c>
      <c r="K84" t="s">
        <v>1657</v>
      </c>
      <c r="L84" t="s">
        <v>1658</v>
      </c>
      <c r="M84" t="s">
        <v>1659</v>
      </c>
      <c r="N84" t="s">
        <v>1660</v>
      </c>
      <c r="O84" t="s">
        <v>1661</v>
      </c>
      <c r="P84">
        <v>32600</v>
      </c>
      <c r="Q84" t="s">
        <v>1662</v>
      </c>
      <c r="R84" t="s">
        <v>1663</v>
      </c>
      <c r="S84">
        <v>2</v>
      </c>
      <c r="T84">
        <v>104100</v>
      </c>
      <c r="U84">
        <v>179</v>
      </c>
      <c r="V84">
        <v>4820</v>
      </c>
      <c r="W84">
        <v>2790</v>
      </c>
      <c r="X84">
        <v>5580</v>
      </c>
      <c r="Y84" t="s">
        <v>147</v>
      </c>
      <c r="Z84">
        <v>19340</v>
      </c>
      <c r="AA84">
        <v>77</v>
      </c>
      <c r="AB84" t="s">
        <v>1606</v>
      </c>
      <c r="AC84">
        <v>1260</v>
      </c>
      <c r="AD84" t="s">
        <v>1664</v>
      </c>
      <c r="AE84" t="s">
        <v>1665</v>
      </c>
      <c r="AF84" t="s">
        <v>597</v>
      </c>
      <c r="AG84" t="s">
        <v>1666</v>
      </c>
      <c r="AH84">
        <v>1520</v>
      </c>
      <c r="AI84">
        <v>7410000</v>
      </c>
      <c r="AJ84" t="s">
        <v>1667</v>
      </c>
      <c r="AK84" t="s">
        <v>1668</v>
      </c>
      <c r="AL84" t="s">
        <v>1669</v>
      </c>
      <c r="AM84" t="s">
        <v>1670</v>
      </c>
      <c r="AN84" t="s">
        <v>161</v>
      </c>
      <c r="AO84" t="s">
        <v>9</v>
      </c>
      <c r="AP84" t="s">
        <v>1</v>
      </c>
      <c r="AQ84" t="s">
        <v>50</v>
      </c>
      <c r="AR84" t="s">
        <v>50</v>
      </c>
      <c r="AS84">
        <v>28</v>
      </c>
      <c r="AT84">
        <v>145</v>
      </c>
      <c r="AU84">
        <v>126</v>
      </c>
      <c r="AV84" t="s">
        <v>1390</v>
      </c>
      <c r="AW84" t="s">
        <v>1671</v>
      </c>
      <c r="AX84">
        <v>1359</v>
      </c>
    </row>
    <row r="85" spans="1:50" x14ac:dyDescent="0.25">
      <c r="A85">
        <v>1</v>
      </c>
      <c r="B85">
        <v>4</v>
      </c>
      <c r="C85" t="s">
        <v>116</v>
      </c>
      <c r="D85">
        <v>478</v>
      </c>
      <c r="E85">
        <v>307</v>
      </c>
      <c r="F85">
        <v>21</v>
      </c>
      <c r="G85">
        <v>40</v>
      </c>
      <c r="H85">
        <v>27</v>
      </c>
      <c r="I85">
        <v>344</v>
      </c>
      <c r="J85">
        <v>335</v>
      </c>
      <c r="K85" t="s">
        <v>1672</v>
      </c>
      <c r="L85" t="s">
        <v>1673</v>
      </c>
      <c r="M85" t="s">
        <v>1659</v>
      </c>
      <c r="N85" t="s">
        <v>1035</v>
      </c>
      <c r="O85" t="s">
        <v>1649</v>
      </c>
      <c r="P85">
        <v>33500</v>
      </c>
      <c r="Q85" t="s">
        <v>1674</v>
      </c>
      <c r="R85" t="s">
        <v>1675</v>
      </c>
      <c r="S85" t="s">
        <v>1676</v>
      </c>
      <c r="T85">
        <v>131500</v>
      </c>
      <c r="U85">
        <v>198</v>
      </c>
      <c r="V85">
        <v>5500</v>
      </c>
      <c r="W85">
        <v>3170</v>
      </c>
      <c r="X85">
        <v>6340</v>
      </c>
      <c r="Y85" t="s">
        <v>181</v>
      </c>
      <c r="Z85">
        <v>19340</v>
      </c>
      <c r="AA85" t="s">
        <v>744</v>
      </c>
      <c r="AB85" t="s">
        <v>1677</v>
      </c>
      <c r="AC85">
        <v>1260</v>
      </c>
      <c r="AD85" t="s">
        <v>1664</v>
      </c>
      <c r="AE85" t="s">
        <v>1678</v>
      </c>
      <c r="AF85" t="s">
        <v>597</v>
      </c>
      <c r="AG85">
        <v>212</v>
      </c>
      <c r="AH85">
        <v>1530</v>
      </c>
      <c r="AI85">
        <v>9252000</v>
      </c>
      <c r="AJ85" t="s">
        <v>1679</v>
      </c>
      <c r="AK85" t="s">
        <v>1680</v>
      </c>
      <c r="AL85" t="s">
        <v>1681</v>
      </c>
      <c r="AM85" t="s">
        <v>1682</v>
      </c>
      <c r="AN85" t="s">
        <v>161</v>
      </c>
      <c r="AO85" t="s">
        <v>9</v>
      </c>
      <c r="AP85" t="s">
        <v>1</v>
      </c>
      <c r="AQ85" t="s">
        <v>50</v>
      </c>
      <c r="AR85" t="s">
        <v>50</v>
      </c>
      <c r="AS85">
        <v>28</v>
      </c>
      <c r="AT85">
        <v>145</v>
      </c>
      <c r="AU85">
        <v>126</v>
      </c>
      <c r="AV85" t="s">
        <v>1390</v>
      </c>
      <c r="AW85" t="s">
        <v>228</v>
      </c>
      <c r="AX85">
        <v>1478</v>
      </c>
    </row>
    <row r="86" spans="1:50" x14ac:dyDescent="0.25">
      <c r="A86">
        <v>1</v>
      </c>
      <c r="B86">
        <v>4</v>
      </c>
      <c r="C86" t="s">
        <v>117</v>
      </c>
      <c r="D86">
        <v>524</v>
      </c>
      <c r="E86">
        <v>306</v>
      </c>
      <c r="F86">
        <v>21</v>
      </c>
      <c r="G86">
        <v>40</v>
      </c>
      <c r="H86">
        <v>27</v>
      </c>
      <c r="I86">
        <v>390</v>
      </c>
      <c r="J86">
        <v>344</v>
      </c>
      <c r="K86" t="s">
        <v>1683</v>
      </c>
      <c r="L86" t="s">
        <v>1684</v>
      </c>
      <c r="M86" t="s">
        <v>1685</v>
      </c>
      <c r="N86" t="s">
        <v>1686</v>
      </c>
      <c r="O86" t="s">
        <v>1025</v>
      </c>
      <c r="P86">
        <v>34400</v>
      </c>
      <c r="Q86" t="s">
        <v>1687</v>
      </c>
      <c r="R86" t="s">
        <v>1688</v>
      </c>
      <c r="S86" t="s">
        <v>1689</v>
      </c>
      <c r="T86">
        <v>161900</v>
      </c>
      <c r="U86">
        <v>217</v>
      </c>
      <c r="V86">
        <v>6180</v>
      </c>
      <c r="W86">
        <v>3550</v>
      </c>
      <c r="X86">
        <v>7100</v>
      </c>
      <c r="Y86" t="s">
        <v>181</v>
      </c>
      <c r="Z86">
        <v>19150</v>
      </c>
      <c r="AA86" t="s">
        <v>167</v>
      </c>
      <c r="AB86" t="s">
        <v>1690</v>
      </c>
      <c r="AC86">
        <v>1250</v>
      </c>
      <c r="AD86" t="s">
        <v>1691</v>
      </c>
      <c r="AE86" t="s">
        <v>1692</v>
      </c>
      <c r="AF86" t="s">
        <v>470</v>
      </c>
      <c r="AG86" t="s">
        <v>1693</v>
      </c>
      <c r="AH86">
        <v>1540</v>
      </c>
      <c r="AI86">
        <v>11190000</v>
      </c>
      <c r="AJ86" t="s">
        <v>1694</v>
      </c>
      <c r="AK86" t="s">
        <v>1695</v>
      </c>
      <c r="AL86">
        <v>11330</v>
      </c>
      <c r="AM86" t="s">
        <v>1696</v>
      </c>
      <c r="AN86" t="s">
        <v>161</v>
      </c>
      <c r="AO86" t="s">
        <v>9</v>
      </c>
      <c r="AP86" t="s">
        <v>1</v>
      </c>
      <c r="AQ86" t="s">
        <v>50</v>
      </c>
      <c r="AR86" t="s">
        <v>50</v>
      </c>
      <c r="AS86">
        <v>28</v>
      </c>
      <c r="AT86">
        <v>145</v>
      </c>
      <c r="AU86">
        <v>130</v>
      </c>
      <c r="AV86" t="s">
        <v>1697</v>
      </c>
      <c r="AW86" t="s">
        <v>1698</v>
      </c>
      <c r="AX86">
        <v>1597</v>
      </c>
    </row>
    <row r="87" spans="1:50" x14ac:dyDescent="0.25">
      <c r="A87">
        <v>1</v>
      </c>
      <c r="B87">
        <v>4</v>
      </c>
      <c r="C87" t="s">
        <v>118</v>
      </c>
      <c r="D87">
        <v>572</v>
      </c>
      <c r="E87">
        <v>306</v>
      </c>
      <c r="F87">
        <v>21</v>
      </c>
      <c r="G87">
        <v>40</v>
      </c>
      <c r="H87">
        <v>27</v>
      </c>
      <c r="I87">
        <v>438</v>
      </c>
      <c r="J87">
        <v>354</v>
      </c>
      <c r="K87" t="s">
        <v>1699</v>
      </c>
      <c r="L87" t="s">
        <v>1700</v>
      </c>
      <c r="M87" t="s">
        <v>1685</v>
      </c>
      <c r="N87" t="s">
        <v>1701</v>
      </c>
      <c r="O87">
        <v>103</v>
      </c>
      <c r="P87">
        <v>35400</v>
      </c>
      <c r="Q87" t="s">
        <v>1702</v>
      </c>
      <c r="R87" t="s">
        <v>1703</v>
      </c>
      <c r="S87" t="s">
        <v>1704</v>
      </c>
      <c r="T87">
        <v>198000</v>
      </c>
      <c r="U87">
        <v>236</v>
      </c>
      <c r="V87">
        <v>6920</v>
      </c>
      <c r="W87">
        <v>3970</v>
      </c>
      <c r="X87">
        <v>7940</v>
      </c>
      <c r="Y87" t="s">
        <v>181</v>
      </c>
      <c r="Z87">
        <v>19160</v>
      </c>
      <c r="AA87" t="s">
        <v>1705</v>
      </c>
      <c r="AB87" t="s">
        <v>1706</v>
      </c>
      <c r="AC87">
        <v>1250</v>
      </c>
      <c r="AD87" t="s">
        <v>1691</v>
      </c>
      <c r="AE87" t="s">
        <v>1707</v>
      </c>
      <c r="AF87" t="s">
        <v>470</v>
      </c>
      <c r="AG87" t="s">
        <v>1708</v>
      </c>
      <c r="AH87">
        <v>1560</v>
      </c>
      <c r="AI87">
        <v>13520000</v>
      </c>
      <c r="AJ87" t="s">
        <v>1709</v>
      </c>
      <c r="AK87" t="s">
        <v>1710</v>
      </c>
      <c r="AL87" t="s">
        <v>1711</v>
      </c>
      <c r="AM87" t="s">
        <v>1712</v>
      </c>
      <c r="AN87" t="s">
        <v>161</v>
      </c>
      <c r="AO87" t="s">
        <v>9</v>
      </c>
      <c r="AP87" t="s">
        <v>1</v>
      </c>
      <c r="AQ87" t="s">
        <v>50</v>
      </c>
      <c r="AR87" t="s">
        <v>50</v>
      </c>
      <c r="AS87">
        <v>28</v>
      </c>
      <c r="AT87">
        <v>145</v>
      </c>
      <c r="AU87">
        <v>130</v>
      </c>
      <c r="AV87" t="s">
        <v>1697</v>
      </c>
      <c r="AW87" t="s">
        <v>853</v>
      </c>
      <c r="AX87">
        <v>1722</v>
      </c>
    </row>
    <row r="88" spans="1:50" x14ac:dyDescent="0.25">
      <c r="A88">
        <v>1</v>
      </c>
      <c r="B88">
        <v>4</v>
      </c>
      <c r="C88" t="s">
        <v>119</v>
      </c>
      <c r="D88">
        <v>620</v>
      </c>
      <c r="E88">
        <v>305</v>
      </c>
      <c r="F88">
        <v>21</v>
      </c>
      <c r="G88">
        <v>40</v>
      </c>
      <c r="H88">
        <v>27</v>
      </c>
      <c r="I88">
        <v>486</v>
      </c>
      <c r="J88">
        <v>364</v>
      </c>
      <c r="K88" t="s">
        <v>1713</v>
      </c>
      <c r="L88" t="s">
        <v>1714</v>
      </c>
      <c r="M88" t="s">
        <v>1715</v>
      </c>
      <c r="N88">
        <v>150</v>
      </c>
      <c r="O88">
        <v>113</v>
      </c>
      <c r="P88">
        <v>36400</v>
      </c>
      <c r="Q88" t="s">
        <v>1716</v>
      </c>
      <c r="R88" t="s">
        <v>1717</v>
      </c>
      <c r="S88" t="s">
        <v>1718</v>
      </c>
      <c r="T88">
        <v>237400</v>
      </c>
      <c r="U88">
        <v>256</v>
      </c>
      <c r="V88">
        <v>7660</v>
      </c>
      <c r="W88">
        <v>4390</v>
      </c>
      <c r="X88">
        <v>8780</v>
      </c>
      <c r="Y88" t="s">
        <v>181</v>
      </c>
      <c r="Z88">
        <v>18980</v>
      </c>
      <c r="AA88" t="s">
        <v>1719</v>
      </c>
      <c r="AB88" t="s">
        <v>143</v>
      </c>
      <c r="AC88">
        <v>1240</v>
      </c>
      <c r="AD88" t="s">
        <v>1720</v>
      </c>
      <c r="AE88" t="s">
        <v>1721</v>
      </c>
      <c r="AF88" t="s">
        <v>277</v>
      </c>
      <c r="AG88">
        <v>266</v>
      </c>
      <c r="AH88">
        <v>1570</v>
      </c>
      <c r="AI88">
        <v>15910000</v>
      </c>
      <c r="AJ88" t="s">
        <v>1722</v>
      </c>
      <c r="AK88" t="s">
        <v>1723</v>
      </c>
      <c r="AL88" t="s">
        <v>1724</v>
      </c>
      <c r="AM88" t="s">
        <v>1725</v>
      </c>
      <c r="AN88" t="s">
        <v>161</v>
      </c>
      <c r="AO88" t="s">
        <v>9</v>
      </c>
      <c r="AP88" t="s">
        <v>1</v>
      </c>
      <c r="AQ88" t="s">
        <v>50</v>
      </c>
      <c r="AR88" t="s">
        <v>50</v>
      </c>
      <c r="AS88">
        <v>28</v>
      </c>
      <c r="AT88">
        <v>145</v>
      </c>
      <c r="AU88">
        <v>130</v>
      </c>
      <c r="AV88" t="s">
        <v>1726</v>
      </c>
      <c r="AW88" t="s">
        <v>1727</v>
      </c>
      <c r="AX88">
        <v>1846</v>
      </c>
    </row>
    <row r="89" spans="1:50" x14ac:dyDescent="0.25">
      <c r="A89">
        <v>1</v>
      </c>
      <c r="B89">
        <v>4</v>
      </c>
      <c r="C89" t="s">
        <v>120</v>
      </c>
      <c r="D89">
        <v>668</v>
      </c>
      <c r="E89">
        <v>305</v>
      </c>
      <c r="F89">
        <v>21</v>
      </c>
      <c r="G89">
        <v>40</v>
      </c>
      <c r="H89">
        <v>27</v>
      </c>
      <c r="I89">
        <v>534</v>
      </c>
      <c r="J89">
        <v>374</v>
      </c>
      <c r="K89" t="s">
        <v>1728</v>
      </c>
      <c r="L89" t="s">
        <v>1729</v>
      </c>
      <c r="M89" t="s">
        <v>1715</v>
      </c>
      <c r="N89">
        <v>160</v>
      </c>
      <c r="O89">
        <v>123</v>
      </c>
      <c r="P89">
        <v>37400</v>
      </c>
      <c r="Q89" t="s">
        <v>1730</v>
      </c>
      <c r="R89" t="s">
        <v>1731</v>
      </c>
      <c r="S89" t="s">
        <v>1732</v>
      </c>
      <c r="T89">
        <v>281700</v>
      </c>
      <c r="U89">
        <v>275</v>
      </c>
      <c r="V89">
        <v>8430</v>
      </c>
      <c r="W89">
        <v>4830</v>
      </c>
      <c r="X89">
        <v>9660</v>
      </c>
      <c r="Y89" t="s">
        <v>181</v>
      </c>
      <c r="Z89">
        <v>18980</v>
      </c>
      <c r="AA89" t="s">
        <v>1733</v>
      </c>
      <c r="AB89" t="s">
        <v>1734</v>
      </c>
      <c r="AC89">
        <v>1240</v>
      </c>
      <c r="AD89" t="s">
        <v>1720</v>
      </c>
      <c r="AE89" t="s">
        <v>1735</v>
      </c>
      <c r="AF89" t="s">
        <v>277</v>
      </c>
      <c r="AG89" t="s">
        <v>1736</v>
      </c>
      <c r="AH89">
        <v>1580</v>
      </c>
      <c r="AI89">
        <v>18650000</v>
      </c>
      <c r="AJ89" t="s">
        <v>1737</v>
      </c>
      <c r="AK89" t="s">
        <v>1738</v>
      </c>
      <c r="AL89" t="s">
        <v>1739</v>
      </c>
      <c r="AM89" t="s">
        <v>1740</v>
      </c>
      <c r="AN89" t="s">
        <v>161</v>
      </c>
      <c r="AO89" t="s">
        <v>9</v>
      </c>
      <c r="AP89" t="s">
        <v>1</v>
      </c>
      <c r="AQ89" t="s">
        <v>50</v>
      </c>
      <c r="AR89" t="s">
        <v>50</v>
      </c>
      <c r="AS89">
        <v>28</v>
      </c>
      <c r="AT89">
        <v>145</v>
      </c>
      <c r="AU89">
        <v>130</v>
      </c>
      <c r="AV89" t="s">
        <v>1726</v>
      </c>
      <c r="AW89" t="s">
        <v>283</v>
      </c>
      <c r="AX89">
        <v>1970</v>
      </c>
    </row>
    <row r="90" spans="1:50" x14ac:dyDescent="0.25">
      <c r="A90">
        <v>1</v>
      </c>
      <c r="B90">
        <v>4</v>
      </c>
      <c r="C90" t="s">
        <v>121</v>
      </c>
      <c r="D90">
        <v>716</v>
      </c>
      <c r="E90">
        <v>304</v>
      </c>
      <c r="F90">
        <v>21</v>
      </c>
      <c r="G90">
        <v>40</v>
      </c>
      <c r="H90">
        <v>27</v>
      </c>
      <c r="I90">
        <v>582</v>
      </c>
      <c r="J90">
        <v>383</v>
      </c>
      <c r="K90" t="s">
        <v>1741</v>
      </c>
      <c r="L90" t="s">
        <v>1742</v>
      </c>
      <c r="M90" t="s">
        <v>1743</v>
      </c>
      <c r="N90" t="s">
        <v>1744</v>
      </c>
      <c r="O90">
        <v>134</v>
      </c>
      <c r="P90">
        <v>38300</v>
      </c>
      <c r="Q90" t="s">
        <v>1745</v>
      </c>
      <c r="R90" t="s">
        <v>1746</v>
      </c>
      <c r="S90" t="s">
        <v>1747</v>
      </c>
      <c r="T90">
        <v>329300</v>
      </c>
      <c r="U90">
        <v>293</v>
      </c>
      <c r="V90">
        <v>9200</v>
      </c>
      <c r="W90">
        <v>5270</v>
      </c>
      <c r="X90">
        <v>10540</v>
      </c>
      <c r="Y90" t="s">
        <v>181</v>
      </c>
      <c r="Z90">
        <v>18800</v>
      </c>
      <c r="AA90" t="s">
        <v>1748</v>
      </c>
      <c r="AB90" t="s">
        <v>1749</v>
      </c>
      <c r="AC90">
        <v>1240</v>
      </c>
      <c r="AD90" t="s">
        <v>1750</v>
      </c>
      <c r="AE90" t="s">
        <v>1751</v>
      </c>
      <c r="AF90" t="s">
        <v>277</v>
      </c>
      <c r="AG90" t="s">
        <v>1752</v>
      </c>
      <c r="AH90">
        <v>1590</v>
      </c>
      <c r="AI90">
        <v>21400000</v>
      </c>
      <c r="AJ90" t="s">
        <v>1753</v>
      </c>
      <c r="AK90" t="s">
        <v>1754</v>
      </c>
      <c r="AL90" t="s">
        <v>1755</v>
      </c>
      <c r="AM90" t="s">
        <v>1756</v>
      </c>
      <c r="AN90" t="s">
        <v>161</v>
      </c>
      <c r="AO90" t="s">
        <v>9</v>
      </c>
      <c r="AP90" t="s">
        <v>1</v>
      </c>
      <c r="AQ90" t="s">
        <v>50</v>
      </c>
      <c r="AR90" t="s">
        <v>50</v>
      </c>
      <c r="AS90">
        <v>28</v>
      </c>
      <c r="AT90">
        <v>145</v>
      </c>
      <c r="AU90">
        <v>130</v>
      </c>
      <c r="AV90" t="s">
        <v>1757</v>
      </c>
      <c r="AW90" t="s">
        <v>209</v>
      </c>
      <c r="AX90">
        <v>2095</v>
      </c>
    </row>
    <row r="91" spans="1:50" x14ac:dyDescent="0.25">
      <c r="A91">
        <v>1</v>
      </c>
      <c r="B91">
        <v>4</v>
      </c>
      <c r="C91" t="s">
        <v>122</v>
      </c>
      <c r="D91">
        <v>814</v>
      </c>
      <c r="E91">
        <v>303</v>
      </c>
      <c r="F91">
        <v>21</v>
      </c>
      <c r="G91">
        <v>40</v>
      </c>
      <c r="H91">
        <v>30</v>
      </c>
      <c r="I91">
        <v>674</v>
      </c>
      <c r="J91">
        <v>404</v>
      </c>
      <c r="K91" t="s">
        <v>1758</v>
      </c>
      <c r="L91" t="s">
        <v>1759</v>
      </c>
      <c r="M91" t="s">
        <v>1760</v>
      </c>
      <c r="N91">
        <v>194</v>
      </c>
      <c r="O91">
        <v>154</v>
      </c>
      <c r="P91">
        <v>40400</v>
      </c>
      <c r="Q91" t="s">
        <v>1761</v>
      </c>
      <c r="R91" t="s">
        <v>1762</v>
      </c>
      <c r="S91" t="s">
        <v>1763</v>
      </c>
      <c r="T91">
        <v>442600</v>
      </c>
      <c r="U91">
        <v>331</v>
      </c>
      <c r="V91">
        <v>10870</v>
      </c>
      <c r="W91">
        <v>6240</v>
      </c>
      <c r="X91">
        <v>12480</v>
      </c>
      <c r="Y91" t="s">
        <v>181</v>
      </c>
      <c r="Z91">
        <v>18630</v>
      </c>
      <c r="AA91" t="s">
        <v>1764</v>
      </c>
      <c r="AB91" t="s">
        <v>1765</v>
      </c>
      <c r="AC91">
        <v>1230</v>
      </c>
      <c r="AD91" t="s">
        <v>1766</v>
      </c>
      <c r="AE91" t="s">
        <v>1767</v>
      </c>
      <c r="AF91" t="s">
        <v>215</v>
      </c>
      <c r="AG91" t="s">
        <v>1768</v>
      </c>
      <c r="AH91">
        <v>1650</v>
      </c>
      <c r="AI91">
        <v>27780000</v>
      </c>
      <c r="AJ91">
        <v>47373</v>
      </c>
      <c r="AK91" t="s">
        <v>1769</v>
      </c>
      <c r="AL91">
        <v>17765</v>
      </c>
      <c r="AM91" t="s">
        <v>1770</v>
      </c>
      <c r="AN91" t="s">
        <v>161</v>
      </c>
      <c r="AO91" t="s">
        <v>9</v>
      </c>
      <c r="AP91" t="s">
        <v>1</v>
      </c>
      <c r="AQ91" t="s">
        <v>50</v>
      </c>
      <c r="AR91" t="s">
        <v>50</v>
      </c>
      <c r="AS91">
        <v>28</v>
      </c>
      <c r="AT91">
        <v>151</v>
      </c>
      <c r="AU91">
        <v>132</v>
      </c>
      <c r="AV91" t="s">
        <v>1771</v>
      </c>
      <c r="AW91" t="s">
        <v>485</v>
      </c>
      <c r="AX91">
        <v>2396</v>
      </c>
    </row>
    <row r="92" spans="1:50" x14ac:dyDescent="0.25">
      <c r="A92">
        <v>1</v>
      </c>
      <c r="B92">
        <v>4</v>
      </c>
      <c r="C92" t="s">
        <v>123</v>
      </c>
      <c r="D92">
        <v>910</v>
      </c>
      <c r="E92">
        <v>302</v>
      </c>
      <c r="F92">
        <v>21</v>
      </c>
      <c r="G92">
        <v>40</v>
      </c>
      <c r="H92">
        <v>30</v>
      </c>
      <c r="I92">
        <v>770</v>
      </c>
      <c r="J92">
        <v>424</v>
      </c>
      <c r="K92" t="s">
        <v>1772</v>
      </c>
      <c r="L92" t="s">
        <v>1773</v>
      </c>
      <c r="M92" t="s">
        <v>1774</v>
      </c>
      <c r="N92" t="s">
        <v>1775</v>
      </c>
      <c r="O92">
        <v>174</v>
      </c>
      <c r="P92">
        <v>42400</v>
      </c>
      <c r="Q92" t="s">
        <v>1776</v>
      </c>
      <c r="R92" t="s">
        <v>1163</v>
      </c>
      <c r="S92" t="s">
        <v>1631</v>
      </c>
      <c r="T92">
        <v>570400</v>
      </c>
      <c r="U92">
        <v>367</v>
      </c>
      <c r="V92">
        <v>12540</v>
      </c>
      <c r="W92">
        <v>7220</v>
      </c>
      <c r="X92">
        <v>14440</v>
      </c>
      <c r="Y92" t="s">
        <v>181</v>
      </c>
      <c r="Z92">
        <v>18450</v>
      </c>
      <c r="AA92">
        <v>66</v>
      </c>
      <c r="AB92">
        <v>76</v>
      </c>
      <c r="AC92">
        <v>1220</v>
      </c>
      <c r="AD92" t="s">
        <v>1777</v>
      </c>
      <c r="AE92" t="s">
        <v>1778</v>
      </c>
      <c r="AF92" t="s">
        <v>154</v>
      </c>
      <c r="AG92" t="s">
        <v>1779</v>
      </c>
      <c r="AH92">
        <v>1680</v>
      </c>
      <c r="AI92">
        <v>34750000</v>
      </c>
      <c r="AJ92" t="s">
        <v>1780</v>
      </c>
      <c r="AK92" t="s">
        <v>1781</v>
      </c>
      <c r="AL92" t="s">
        <v>1782</v>
      </c>
      <c r="AM92" t="s">
        <v>1783</v>
      </c>
      <c r="AN92" t="s">
        <v>161</v>
      </c>
      <c r="AO92" t="s">
        <v>9</v>
      </c>
      <c r="AP92" t="s">
        <v>1</v>
      </c>
      <c r="AQ92" t="s">
        <v>50</v>
      </c>
      <c r="AR92" t="s">
        <v>50</v>
      </c>
      <c r="AS92">
        <v>28</v>
      </c>
      <c r="AT92">
        <v>151</v>
      </c>
      <c r="AU92">
        <v>132</v>
      </c>
      <c r="AV92" t="s">
        <v>1784</v>
      </c>
      <c r="AW92" t="s">
        <v>1785</v>
      </c>
      <c r="AX92">
        <v>2545</v>
      </c>
    </row>
    <row r="93" spans="1:50" x14ac:dyDescent="0.25">
      <c r="A93">
        <v>1</v>
      </c>
      <c r="B93">
        <v>4</v>
      </c>
      <c r="C93" t="s">
        <v>124</v>
      </c>
      <c r="D93">
        <v>1008</v>
      </c>
      <c r="E93">
        <v>302</v>
      </c>
      <c r="F93">
        <v>21</v>
      </c>
      <c r="G93">
        <v>40</v>
      </c>
      <c r="H93">
        <v>30</v>
      </c>
      <c r="I93">
        <v>868</v>
      </c>
      <c r="J93">
        <v>444</v>
      </c>
      <c r="K93" t="s">
        <v>1786</v>
      </c>
      <c r="L93" t="s">
        <v>1787</v>
      </c>
      <c r="M93" t="s">
        <v>1774</v>
      </c>
      <c r="N93" t="s">
        <v>1788</v>
      </c>
      <c r="O93">
        <v>195</v>
      </c>
      <c r="P93">
        <v>44400</v>
      </c>
      <c r="Q93" t="s">
        <v>1789</v>
      </c>
      <c r="R93" t="s">
        <v>1331</v>
      </c>
      <c r="S93" t="s">
        <v>1790</v>
      </c>
      <c r="T93">
        <v>722300</v>
      </c>
      <c r="U93">
        <v>403</v>
      </c>
      <c r="V93">
        <v>14330</v>
      </c>
      <c r="W93">
        <v>8280</v>
      </c>
      <c r="X93">
        <v>16560</v>
      </c>
      <c r="Y93" t="s">
        <v>147</v>
      </c>
      <c r="Z93">
        <v>18460</v>
      </c>
      <c r="AA93" t="s">
        <v>1791</v>
      </c>
      <c r="AB93">
        <v>75</v>
      </c>
      <c r="AC93">
        <v>1220</v>
      </c>
      <c r="AD93" t="s">
        <v>1777</v>
      </c>
      <c r="AE93" t="s">
        <v>1792</v>
      </c>
      <c r="AF93" t="s">
        <v>1793</v>
      </c>
      <c r="AG93" t="s">
        <v>1794</v>
      </c>
      <c r="AH93">
        <v>1710</v>
      </c>
      <c r="AI93">
        <v>43020000</v>
      </c>
      <c r="AJ93" t="s">
        <v>1795</v>
      </c>
      <c r="AK93" t="s">
        <v>1796</v>
      </c>
      <c r="AL93" t="s">
        <v>1797</v>
      </c>
      <c r="AM93" t="s">
        <v>1798</v>
      </c>
      <c r="AN93" t="s">
        <v>161</v>
      </c>
      <c r="AO93" t="s">
        <v>9</v>
      </c>
      <c r="AP93" t="s">
        <v>1</v>
      </c>
      <c r="AQ93" t="s">
        <v>50</v>
      </c>
      <c r="AR93" t="s">
        <v>50</v>
      </c>
      <c r="AS93">
        <v>28</v>
      </c>
      <c r="AT93">
        <v>151</v>
      </c>
      <c r="AU93">
        <v>132</v>
      </c>
      <c r="AV93" t="s">
        <v>1784</v>
      </c>
      <c r="AW93" t="s">
        <v>1799</v>
      </c>
      <c r="AX93">
        <v>2899</v>
      </c>
    </row>
    <row r="94" spans="1:50" x14ac:dyDescent="0.25">
      <c r="A94">
        <v>1</v>
      </c>
      <c r="B94">
        <v>5</v>
      </c>
      <c r="C94" t="s">
        <v>125</v>
      </c>
      <c r="D94">
        <v>320</v>
      </c>
      <c r="E94">
        <v>305</v>
      </c>
      <c r="F94">
        <v>16</v>
      </c>
      <c r="G94">
        <v>29</v>
      </c>
      <c r="H94">
        <v>27</v>
      </c>
      <c r="I94">
        <v>208</v>
      </c>
      <c r="J94" t="s">
        <v>1800</v>
      </c>
      <c r="K94" t="s">
        <v>1599</v>
      </c>
      <c r="L94" t="s">
        <v>1600</v>
      </c>
      <c r="M94" t="s">
        <v>1601</v>
      </c>
      <c r="N94" t="s">
        <v>1421</v>
      </c>
      <c r="O94" t="s">
        <v>1801</v>
      </c>
      <c r="P94">
        <v>22510</v>
      </c>
      <c r="Q94" t="s">
        <v>1802</v>
      </c>
      <c r="R94" t="s">
        <v>1803</v>
      </c>
      <c r="S94" t="s">
        <v>1605</v>
      </c>
      <c r="T94">
        <v>40951</v>
      </c>
      <c r="U94">
        <v>135</v>
      </c>
      <c r="V94">
        <v>2559</v>
      </c>
      <c r="W94">
        <v>1463</v>
      </c>
      <c r="X94">
        <v>2926</v>
      </c>
      <c r="Y94" t="s">
        <v>241</v>
      </c>
      <c r="Z94">
        <v>13736</v>
      </c>
      <c r="AA94" t="s">
        <v>684</v>
      </c>
      <c r="AB94" t="s">
        <v>1606</v>
      </c>
      <c r="AC94" t="s">
        <v>1804</v>
      </c>
      <c r="AD94" t="s">
        <v>1607</v>
      </c>
      <c r="AE94" t="s">
        <v>1608</v>
      </c>
      <c r="AF94" t="s">
        <v>619</v>
      </c>
      <c r="AG94">
        <v>156</v>
      </c>
      <c r="AH94" t="s">
        <v>1805</v>
      </c>
      <c r="AI94">
        <v>2903000</v>
      </c>
      <c r="AJ94" t="s">
        <v>1806</v>
      </c>
      <c r="AK94" t="s">
        <v>1610</v>
      </c>
      <c r="AL94" t="s">
        <v>1611</v>
      </c>
      <c r="AM94" t="s">
        <v>1612</v>
      </c>
      <c r="AN94" t="s">
        <v>161</v>
      </c>
      <c r="AO94" t="s">
        <v>1</v>
      </c>
      <c r="AP94" t="s">
        <v>52</v>
      </c>
      <c r="AQ94" t="s">
        <v>9</v>
      </c>
      <c r="AR94" t="s">
        <v>9</v>
      </c>
      <c r="AS94">
        <v>28</v>
      </c>
      <c r="AT94">
        <v>140</v>
      </c>
      <c r="AU94">
        <v>120</v>
      </c>
      <c r="AV94" t="s">
        <v>1613</v>
      </c>
      <c r="AW94">
        <v>13</v>
      </c>
      <c r="AX94" t="s">
        <v>1614</v>
      </c>
    </row>
  </sheetData>
  <autoFilter ref="A2:AX2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2"/>
  <sheetViews>
    <sheetView tabSelected="1" workbookViewId="0">
      <selection activeCell="F5" sqref="F5"/>
    </sheetView>
  </sheetViews>
  <sheetFormatPr defaultRowHeight="15" x14ac:dyDescent="0.25"/>
  <cols>
    <col min="1" max="1" width="31.28515625" customWidth="1"/>
    <col min="4" max="4" width="17.85546875" customWidth="1"/>
    <col min="5" max="7" width="16.85546875" customWidth="1"/>
    <col min="8" max="8" width="10.85546875" customWidth="1"/>
    <col min="9" max="9" width="11.140625" customWidth="1"/>
    <col min="10" max="10" width="10.42578125" customWidth="1"/>
    <col min="15" max="15" width="10.85546875" customWidth="1"/>
    <col min="16" max="16" width="11.7109375" customWidth="1"/>
    <col min="17" max="17" width="13.85546875" customWidth="1"/>
    <col min="18" max="18" width="12.5703125" customWidth="1"/>
    <col min="19" max="19" width="15.140625" customWidth="1"/>
    <col min="52" max="52" width="15" customWidth="1"/>
    <col min="54" max="54" width="23.28515625" customWidth="1"/>
  </cols>
  <sheetData>
    <row r="1" spans="1:59" x14ac:dyDescent="0.25">
      <c r="A1" t="s">
        <v>131</v>
      </c>
      <c r="B1">
        <v>1</v>
      </c>
      <c r="C1">
        <f>Arkusz1!A3</f>
        <v>1</v>
      </c>
      <c r="D1">
        <f>Arkusz1!B3</f>
        <v>1</v>
      </c>
      <c r="E1" t="str">
        <f>""&amp;Arkusz1!C3&amp;""</f>
        <v>IPE 80</v>
      </c>
      <c r="F1" t="s">
        <v>1823</v>
      </c>
      <c r="G1" t="s">
        <v>130</v>
      </c>
      <c r="BD1" t="str">
        <f>IF(ISBLANK(Arkusz1!AZ3),"",CONCATENATE(Arkusz1!AZ$2,"=",Arkusz1!AZ3) )</f>
        <v/>
      </c>
      <c r="BE1" t="str">
        <f>IF(ISBLANK(Arkusz1!BA3),"",CONCATENATE(Arkusz1!BA$2,"=",Arkusz1!BA3) )</f>
        <v/>
      </c>
      <c r="BF1" t="str">
        <f>IF(ISBLANK(Arkusz1!BB3),"",CONCATENATE(Arkusz1!BB$2,"=",Arkusz1!BB3) )</f>
        <v/>
      </c>
      <c r="BG1" t="str">
        <f>IF(ISBLANK(Arkusz1!BC3),"",CONCATENATE(Arkusz1!BC$2,"=",Arkusz1!BC3) )</f>
        <v/>
      </c>
    </row>
    <row r="2" spans="1:59" x14ac:dyDescent="0.25">
      <c r="A2" t="s">
        <v>131</v>
      </c>
      <c r="B2">
        <v>2</v>
      </c>
      <c r="C2">
        <f>Arkusz1!A4</f>
        <v>1</v>
      </c>
      <c r="D2">
        <f>Arkusz1!B4</f>
        <v>1</v>
      </c>
      <c r="E2" t="str">
        <f>""&amp;Arkusz1!C4&amp;""</f>
        <v>IPE 100</v>
      </c>
      <c r="F2" t="s">
        <v>1824</v>
      </c>
      <c r="G2" t="s">
        <v>130</v>
      </c>
    </row>
    <row r="3" spans="1:59" x14ac:dyDescent="0.25">
      <c r="A3" t="s">
        <v>131</v>
      </c>
      <c r="B3">
        <v>3</v>
      </c>
      <c r="C3">
        <f>Arkusz1!A5</f>
        <v>1</v>
      </c>
      <c r="D3">
        <f>Arkusz1!B5</f>
        <v>1</v>
      </c>
      <c r="E3" t="str">
        <f>""&amp;Arkusz1!C5&amp;""</f>
        <v>IPE 120</v>
      </c>
      <c r="F3" t="s">
        <v>1825</v>
      </c>
      <c r="G3" t="s">
        <v>130</v>
      </c>
    </row>
    <row r="4" spans="1:59" x14ac:dyDescent="0.25">
      <c r="A4" t="s">
        <v>131</v>
      </c>
      <c r="B4">
        <v>4</v>
      </c>
      <c r="C4">
        <f>Arkusz1!A6</f>
        <v>1</v>
      </c>
      <c r="D4">
        <f>Arkusz1!B6</f>
        <v>1</v>
      </c>
      <c r="E4" t="str">
        <f>""&amp;Arkusz1!C6&amp;""</f>
        <v>IPE 140</v>
      </c>
      <c r="F4" t="s">
        <v>1826</v>
      </c>
      <c r="G4" t="s">
        <v>130</v>
      </c>
    </row>
    <row r="5" spans="1:59" x14ac:dyDescent="0.25">
      <c r="A5" t="s">
        <v>131</v>
      </c>
      <c r="B5">
        <v>5</v>
      </c>
      <c r="C5">
        <f>Arkusz1!A7</f>
        <v>1</v>
      </c>
      <c r="D5">
        <f>Arkusz1!B7</f>
        <v>1</v>
      </c>
      <c r="E5" t="str">
        <f>""&amp;Arkusz1!C7&amp;""</f>
        <v>IPE 160</v>
      </c>
      <c r="F5" t="s">
        <v>1827</v>
      </c>
      <c r="G5" t="s">
        <v>130</v>
      </c>
    </row>
    <row r="6" spans="1:59" x14ac:dyDescent="0.25">
      <c r="A6" t="s">
        <v>131</v>
      </c>
      <c r="B6">
        <v>6</v>
      </c>
      <c r="C6">
        <f>Arkusz1!A8</f>
        <v>1</v>
      </c>
      <c r="D6">
        <f>Arkusz1!B8</f>
        <v>1</v>
      </c>
      <c r="E6" t="str">
        <f>""&amp;Arkusz1!C8&amp;""</f>
        <v>IPE 180</v>
      </c>
      <c r="F6" t="s">
        <v>1828</v>
      </c>
      <c r="G6" t="s">
        <v>130</v>
      </c>
    </row>
    <row r="7" spans="1:59" x14ac:dyDescent="0.25">
      <c r="A7" t="s">
        <v>131</v>
      </c>
      <c r="B7">
        <v>7</v>
      </c>
      <c r="C7">
        <f>Arkusz1!A9</f>
        <v>1</v>
      </c>
      <c r="D7">
        <f>Arkusz1!B9</f>
        <v>1</v>
      </c>
      <c r="E7" t="str">
        <f>""&amp;Arkusz1!C9&amp;""</f>
        <v>IPE 200</v>
      </c>
      <c r="F7" t="s">
        <v>1829</v>
      </c>
      <c r="G7" t="s">
        <v>130</v>
      </c>
    </row>
    <row r="8" spans="1:59" x14ac:dyDescent="0.25">
      <c r="A8" t="s">
        <v>131</v>
      </c>
      <c r="B8">
        <v>8</v>
      </c>
      <c r="C8">
        <f>Arkusz1!A10</f>
        <v>1</v>
      </c>
      <c r="D8">
        <f>Arkusz1!B10</f>
        <v>1</v>
      </c>
      <c r="E8" t="str">
        <f>""&amp;Arkusz1!C10&amp;""</f>
        <v>IPE 220</v>
      </c>
      <c r="F8" t="s">
        <v>1830</v>
      </c>
      <c r="G8" t="s">
        <v>130</v>
      </c>
    </row>
    <row r="9" spans="1:59" x14ac:dyDescent="0.25">
      <c r="A9" t="s">
        <v>131</v>
      </c>
      <c r="B9">
        <v>9</v>
      </c>
      <c r="C9">
        <f>Arkusz1!A11</f>
        <v>1</v>
      </c>
      <c r="D9">
        <f>Arkusz1!B11</f>
        <v>1</v>
      </c>
      <c r="E9" t="str">
        <f>""&amp;Arkusz1!C11&amp;""</f>
        <v>IPE 240</v>
      </c>
      <c r="F9" t="s">
        <v>1831</v>
      </c>
      <c r="G9" t="s">
        <v>130</v>
      </c>
    </row>
    <row r="10" spans="1:59" x14ac:dyDescent="0.25">
      <c r="A10" t="s">
        <v>131</v>
      </c>
      <c r="B10">
        <v>10</v>
      </c>
      <c r="C10">
        <f>Arkusz1!A12</f>
        <v>1</v>
      </c>
      <c r="D10">
        <f>Arkusz1!B12</f>
        <v>1</v>
      </c>
      <c r="E10" t="str">
        <f>""&amp;Arkusz1!C12&amp;""</f>
        <v>IPE 270</v>
      </c>
      <c r="F10" t="s">
        <v>1832</v>
      </c>
      <c r="G10" t="s">
        <v>130</v>
      </c>
    </row>
    <row r="11" spans="1:59" x14ac:dyDescent="0.25">
      <c r="A11" t="s">
        <v>131</v>
      </c>
      <c r="B11">
        <v>11</v>
      </c>
      <c r="C11">
        <f>Arkusz1!A13</f>
        <v>1</v>
      </c>
      <c r="D11">
        <f>Arkusz1!B13</f>
        <v>1</v>
      </c>
      <c r="E11" t="str">
        <f>""&amp;Arkusz1!C13&amp;""</f>
        <v>IPE 300</v>
      </c>
      <c r="F11" t="s">
        <v>1833</v>
      </c>
      <c r="G11" t="s">
        <v>130</v>
      </c>
    </row>
    <row r="12" spans="1:59" x14ac:dyDescent="0.25">
      <c r="A12" t="s">
        <v>131</v>
      </c>
      <c r="B12">
        <v>12</v>
      </c>
      <c r="C12">
        <f>Arkusz1!A14</f>
        <v>1</v>
      </c>
      <c r="D12">
        <f>Arkusz1!B14</f>
        <v>1</v>
      </c>
      <c r="E12" t="str">
        <f>""&amp;Arkusz1!C14&amp;""</f>
        <v>IPE 330</v>
      </c>
      <c r="F12" t="s">
        <v>1834</v>
      </c>
      <c r="G12" t="s">
        <v>130</v>
      </c>
    </row>
    <row r="13" spans="1:59" x14ac:dyDescent="0.25">
      <c r="A13" t="s">
        <v>131</v>
      </c>
      <c r="B13">
        <v>13</v>
      </c>
      <c r="C13">
        <f>Arkusz1!A15</f>
        <v>1</v>
      </c>
      <c r="D13">
        <f>Arkusz1!B15</f>
        <v>1</v>
      </c>
      <c r="E13" t="str">
        <f>""&amp;Arkusz1!C15&amp;""</f>
        <v>IPE 360</v>
      </c>
      <c r="F13" t="s">
        <v>1835</v>
      </c>
      <c r="G13" t="s">
        <v>130</v>
      </c>
    </row>
    <row r="14" spans="1:59" x14ac:dyDescent="0.25">
      <c r="A14" t="s">
        <v>131</v>
      </c>
      <c r="B14">
        <v>14</v>
      </c>
      <c r="C14">
        <f>Arkusz1!A16</f>
        <v>1</v>
      </c>
      <c r="D14">
        <f>Arkusz1!B16</f>
        <v>1</v>
      </c>
      <c r="E14" t="str">
        <f>""&amp;Arkusz1!C16&amp;""</f>
        <v>IPE 400</v>
      </c>
      <c r="F14" t="s">
        <v>1836</v>
      </c>
      <c r="G14" t="s">
        <v>130</v>
      </c>
    </row>
    <row r="15" spans="1:59" x14ac:dyDescent="0.25">
      <c r="A15" t="s">
        <v>131</v>
      </c>
      <c r="B15">
        <v>15</v>
      </c>
      <c r="C15">
        <f>Arkusz1!A17</f>
        <v>1</v>
      </c>
      <c r="D15">
        <f>Arkusz1!B17</f>
        <v>1</v>
      </c>
      <c r="E15" t="str">
        <f>""&amp;Arkusz1!C17&amp;""</f>
        <v>IPE 450</v>
      </c>
      <c r="F15" t="s">
        <v>1837</v>
      </c>
      <c r="G15" t="s">
        <v>130</v>
      </c>
    </row>
    <row r="16" spans="1:59" x14ac:dyDescent="0.25">
      <c r="A16" t="s">
        <v>131</v>
      </c>
      <c r="B16">
        <v>16</v>
      </c>
      <c r="C16">
        <f>Arkusz1!A18</f>
        <v>1</v>
      </c>
      <c r="D16">
        <f>Arkusz1!B18</f>
        <v>1</v>
      </c>
      <c r="E16" t="str">
        <f>""&amp;Arkusz1!C18&amp;""</f>
        <v>IPE 500</v>
      </c>
      <c r="F16" t="s">
        <v>1838</v>
      </c>
      <c r="G16" t="s">
        <v>130</v>
      </c>
    </row>
    <row r="17" spans="1:7" x14ac:dyDescent="0.25">
      <c r="A17" t="s">
        <v>131</v>
      </c>
      <c r="B17">
        <v>17</v>
      </c>
      <c r="C17">
        <f>Arkusz1!A19</f>
        <v>1</v>
      </c>
      <c r="D17">
        <f>Arkusz1!B19</f>
        <v>1</v>
      </c>
      <c r="E17" t="str">
        <f>""&amp;Arkusz1!C19&amp;""</f>
        <v>IPE 550</v>
      </c>
      <c r="F17" t="s">
        <v>1839</v>
      </c>
      <c r="G17" t="s">
        <v>130</v>
      </c>
    </row>
    <row r="18" spans="1:7" x14ac:dyDescent="0.25">
      <c r="A18" t="s">
        <v>131</v>
      </c>
      <c r="B18">
        <v>18</v>
      </c>
      <c r="C18">
        <f>Arkusz1!A20</f>
        <v>1</v>
      </c>
      <c r="D18">
        <f>Arkusz1!B20</f>
        <v>1</v>
      </c>
      <c r="E18" t="str">
        <f>""&amp;Arkusz1!C20&amp;""</f>
        <v>IPE 600</v>
      </c>
      <c r="F18" t="s">
        <v>1840</v>
      </c>
      <c r="G18" t="s">
        <v>130</v>
      </c>
    </row>
    <row r="19" spans="1:7" x14ac:dyDescent="0.25">
      <c r="A19" t="s">
        <v>131</v>
      </c>
      <c r="B19">
        <v>19</v>
      </c>
      <c r="C19">
        <f>Arkusz1!A21</f>
        <v>1</v>
      </c>
      <c r="D19">
        <v>3</v>
      </c>
      <c r="E19" t="str">
        <f>""&amp;Arkusz1!C21&amp;""</f>
        <v>HE-B 100</v>
      </c>
      <c r="F19" t="s">
        <v>1841</v>
      </c>
      <c r="G19" t="s">
        <v>130</v>
      </c>
    </row>
    <row r="20" spans="1:7" x14ac:dyDescent="0.25">
      <c r="A20" t="s">
        <v>131</v>
      </c>
      <c r="B20">
        <v>20</v>
      </c>
      <c r="C20">
        <f>Arkusz1!A22</f>
        <v>1</v>
      </c>
      <c r="D20">
        <v>3</v>
      </c>
      <c r="E20" t="str">
        <f>""&amp;Arkusz1!C22&amp;""</f>
        <v>HE-B 120</v>
      </c>
      <c r="F20" t="s">
        <v>1842</v>
      </c>
      <c r="G20" t="s">
        <v>130</v>
      </c>
    </row>
    <row r="21" spans="1:7" x14ac:dyDescent="0.25">
      <c r="A21" t="s">
        <v>131</v>
      </c>
      <c r="B21">
        <v>21</v>
      </c>
      <c r="C21">
        <f>Arkusz1!A23</f>
        <v>1</v>
      </c>
      <c r="D21">
        <v>3</v>
      </c>
      <c r="E21" t="str">
        <f>""&amp;Arkusz1!C23&amp;""</f>
        <v>HE-B 140</v>
      </c>
      <c r="F21" t="s">
        <v>1843</v>
      </c>
      <c r="G21" t="s">
        <v>130</v>
      </c>
    </row>
    <row r="22" spans="1:7" x14ac:dyDescent="0.25">
      <c r="A22" t="s">
        <v>131</v>
      </c>
      <c r="B22">
        <v>22</v>
      </c>
      <c r="C22">
        <f>Arkusz1!A24</f>
        <v>1</v>
      </c>
      <c r="D22">
        <v>3</v>
      </c>
      <c r="E22" t="str">
        <f>""&amp;Arkusz1!C24&amp;""</f>
        <v>HE-B 160</v>
      </c>
      <c r="F22" t="s">
        <v>1844</v>
      </c>
      <c r="G22" t="s">
        <v>130</v>
      </c>
    </row>
    <row r="23" spans="1:7" x14ac:dyDescent="0.25">
      <c r="A23" t="s">
        <v>131</v>
      </c>
      <c r="B23">
        <v>23</v>
      </c>
      <c r="C23">
        <f>Arkusz1!A25</f>
        <v>1</v>
      </c>
      <c r="D23">
        <v>3</v>
      </c>
      <c r="E23" t="str">
        <f>""&amp;Arkusz1!C25&amp;""</f>
        <v>HE-B 180</v>
      </c>
      <c r="F23" t="s">
        <v>1845</v>
      </c>
      <c r="G23" t="s">
        <v>130</v>
      </c>
    </row>
    <row r="24" spans="1:7" x14ac:dyDescent="0.25">
      <c r="A24" t="s">
        <v>131</v>
      </c>
      <c r="B24">
        <v>24</v>
      </c>
      <c r="C24">
        <f>Arkusz1!A26</f>
        <v>1</v>
      </c>
      <c r="D24">
        <v>3</v>
      </c>
      <c r="E24" t="str">
        <f>""&amp;Arkusz1!C26&amp;""</f>
        <v>HE-B 200</v>
      </c>
      <c r="F24" t="s">
        <v>1846</v>
      </c>
      <c r="G24" t="s">
        <v>130</v>
      </c>
    </row>
    <row r="25" spans="1:7" x14ac:dyDescent="0.25">
      <c r="A25" t="s">
        <v>131</v>
      </c>
      <c r="B25">
        <v>25</v>
      </c>
      <c r="C25">
        <f>Arkusz1!A27</f>
        <v>1</v>
      </c>
      <c r="D25">
        <v>3</v>
      </c>
      <c r="E25" t="str">
        <f>""&amp;Arkusz1!C27&amp;""</f>
        <v>HE-B 220</v>
      </c>
      <c r="F25" t="s">
        <v>1847</v>
      </c>
      <c r="G25" t="s">
        <v>130</v>
      </c>
    </row>
    <row r="26" spans="1:7" x14ac:dyDescent="0.25">
      <c r="A26" t="s">
        <v>131</v>
      </c>
      <c r="B26">
        <v>26</v>
      </c>
      <c r="C26">
        <f>Arkusz1!A28</f>
        <v>1</v>
      </c>
      <c r="D26">
        <v>3</v>
      </c>
      <c r="E26" t="str">
        <f>""&amp;Arkusz1!C28&amp;""</f>
        <v>HE-B 240</v>
      </c>
      <c r="F26" t="s">
        <v>1848</v>
      </c>
      <c r="G26" t="s">
        <v>130</v>
      </c>
    </row>
    <row r="27" spans="1:7" x14ac:dyDescent="0.25">
      <c r="A27" t="s">
        <v>131</v>
      </c>
      <c r="B27">
        <v>27</v>
      </c>
      <c r="C27">
        <f>Arkusz1!A29</f>
        <v>1</v>
      </c>
      <c r="D27">
        <v>3</v>
      </c>
      <c r="E27" t="str">
        <f>""&amp;Arkusz1!C29&amp;""</f>
        <v>HE-B 260</v>
      </c>
      <c r="F27" t="s">
        <v>1849</v>
      </c>
      <c r="G27" t="s">
        <v>130</v>
      </c>
    </row>
    <row r="28" spans="1:7" x14ac:dyDescent="0.25">
      <c r="A28" t="s">
        <v>131</v>
      </c>
      <c r="B28">
        <v>28</v>
      </c>
      <c r="C28">
        <f>Arkusz1!A30</f>
        <v>1</v>
      </c>
      <c r="D28">
        <v>3</v>
      </c>
      <c r="E28" t="str">
        <f>""&amp;Arkusz1!C30&amp;""</f>
        <v>HE-B 280</v>
      </c>
      <c r="F28" t="s">
        <v>1850</v>
      </c>
      <c r="G28" t="s">
        <v>130</v>
      </c>
    </row>
    <row r="29" spans="1:7" x14ac:dyDescent="0.25">
      <c r="A29" t="s">
        <v>131</v>
      </c>
      <c r="B29">
        <v>29</v>
      </c>
      <c r="C29">
        <f>Arkusz1!A31</f>
        <v>1</v>
      </c>
      <c r="D29">
        <v>3</v>
      </c>
      <c r="E29" t="str">
        <f>""&amp;Arkusz1!C31&amp;""</f>
        <v>HE-B 300</v>
      </c>
      <c r="F29" t="s">
        <v>1851</v>
      </c>
      <c r="G29" t="s">
        <v>130</v>
      </c>
    </row>
    <row r="30" spans="1:7" x14ac:dyDescent="0.25">
      <c r="A30" t="s">
        <v>131</v>
      </c>
      <c r="B30">
        <v>30</v>
      </c>
      <c r="C30">
        <f>Arkusz1!A32</f>
        <v>1</v>
      </c>
      <c r="D30">
        <v>3</v>
      </c>
      <c r="E30" t="str">
        <f>""&amp;Arkusz1!C32&amp;""</f>
        <v>HE-B 320</v>
      </c>
      <c r="F30" t="s">
        <v>1852</v>
      </c>
      <c r="G30" t="s">
        <v>130</v>
      </c>
    </row>
    <row r="31" spans="1:7" x14ac:dyDescent="0.25">
      <c r="A31" t="s">
        <v>131</v>
      </c>
      <c r="B31">
        <v>31</v>
      </c>
      <c r="C31">
        <f>Arkusz1!A33</f>
        <v>1</v>
      </c>
      <c r="D31">
        <v>3</v>
      </c>
      <c r="E31" t="str">
        <f>""&amp;Arkusz1!C33&amp;""</f>
        <v>HE-B 340</v>
      </c>
      <c r="F31" t="s">
        <v>1853</v>
      </c>
      <c r="G31" t="s">
        <v>130</v>
      </c>
    </row>
    <row r="32" spans="1:7" x14ac:dyDescent="0.25">
      <c r="A32" t="s">
        <v>131</v>
      </c>
      <c r="B32">
        <v>32</v>
      </c>
      <c r="C32">
        <f>Arkusz1!A34</f>
        <v>1</v>
      </c>
      <c r="D32">
        <v>3</v>
      </c>
      <c r="E32" t="str">
        <f>""&amp;Arkusz1!C34&amp;""</f>
        <v>HE-B 360</v>
      </c>
      <c r="F32" t="s">
        <v>1854</v>
      </c>
      <c r="G32" t="s">
        <v>130</v>
      </c>
    </row>
    <row r="33" spans="1:7" x14ac:dyDescent="0.25">
      <c r="A33" t="s">
        <v>131</v>
      </c>
      <c r="B33">
        <v>33</v>
      </c>
      <c r="C33">
        <f>Arkusz1!A35</f>
        <v>1</v>
      </c>
      <c r="D33">
        <v>3</v>
      </c>
      <c r="E33" t="str">
        <f>""&amp;Arkusz1!C35&amp;""</f>
        <v>HE-B 400</v>
      </c>
      <c r="F33" t="s">
        <v>1855</v>
      </c>
      <c r="G33" t="s">
        <v>130</v>
      </c>
    </row>
    <row r="34" spans="1:7" x14ac:dyDescent="0.25">
      <c r="A34" t="s">
        <v>131</v>
      </c>
      <c r="B34">
        <v>34</v>
      </c>
      <c r="C34">
        <f>Arkusz1!A36</f>
        <v>1</v>
      </c>
      <c r="D34">
        <v>3</v>
      </c>
      <c r="E34" t="str">
        <f>""&amp;Arkusz1!C36&amp;""</f>
        <v>HE-B 450</v>
      </c>
      <c r="F34" t="s">
        <v>1856</v>
      </c>
      <c r="G34" t="s">
        <v>130</v>
      </c>
    </row>
    <row r="35" spans="1:7" x14ac:dyDescent="0.25">
      <c r="A35" t="s">
        <v>131</v>
      </c>
      <c r="B35">
        <v>35</v>
      </c>
      <c r="C35">
        <f>Arkusz1!A37</f>
        <v>1</v>
      </c>
      <c r="D35">
        <v>3</v>
      </c>
      <c r="E35" t="str">
        <f>""&amp;Arkusz1!C37&amp;""</f>
        <v>HE-B 500</v>
      </c>
      <c r="F35" t="s">
        <v>1857</v>
      </c>
      <c r="G35" t="s">
        <v>130</v>
      </c>
    </row>
    <row r="36" spans="1:7" x14ac:dyDescent="0.25">
      <c r="A36" t="s">
        <v>131</v>
      </c>
      <c r="B36">
        <v>36</v>
      </c>
      <c r="C36">
        <f>Arkusz1!A38</f>
        <v>1</v>
      </c>
      <c r="D36">
        <v>3</v>
      </c>
      <c r="E36" t="str">
        <f>""&amp;Arkusz1!C38&amp;""</f>
        <v>HE-B 550</v>
      </c>
      <c r="F36" t="s">
        <v>1858</v>
      </c>
      <c r="G36" t="s">
        <v>130</v>
      </c>
    </row>
    <row r="37" spans="1:7" x14ac:dyDescent="0.25">
      <c r="A37" t="s">
        <v>131</v>
      </c>
      <c r="B37">
        <v>37</v>
      </c>
      <c r="C37">
        <f>Arkusz1!A39</f>
        <v>1</v>
      </c>
      <c r="D37">
        <v>3</v>
      </c>
      <c r="E37" t="str">
        <f>""&amp;Arkusz1!C39&amp;""</f>
        <v>HE-B 600</v>
      </c>
      <c r="F37" t="s">
        <v>1859</v>
      </c>
      <c r="G37" t="s">
        <v>130</v>
      </c>
    </row>
    <row r="38" spans="1:7" x14ac:dyDescent="0.25">
      <c r="A38" t="s">
        <v>131</v>
      </c>
      <c r="B38">
        <v>38</v>
      </c>
      <c r="C38">
        <f>Arkusz1!A40</f>
        <v>1</v>
      </c>
      <c r="D38">
        <v>3</v>
      </c>
      <c r="E38" t="str">
        <f>""&amp;Arkusz1!C40&amp;""</f>
        <v>HE-B 650</v>
      </c>
      <c r="F38" t="s">
        <v>1860</v>
      </c>
      <c r="G38" t="s">
        <v>130</v>
      </c>
    </row>
    <row r="39" spans="1:7" x14ac:dyDescent="0.25">
      <c r="A39" t="s">
        <v>131</v>
      </c>
      <c r="B39">
        <v>39</v>
      </c>
      <c r="C39">
        <f>Arkusz1!A41</f>
        <v>1</v>
      </c>
      <c r="D39">
        <v>3</v>
      </c>
      <c r="E39" t="str">
        <f>""&amp;Arkusz1!C41&amp;""</f>
        <v>HE-B 700</v>
      </c>
      <c r="F39" t="s">
        <v>1861</v>
      </c>
      <c r="G39" t="s">
        <v>130</v>
      </c>
    </row>
    <row r="40" spans="1:7" x14ac:dyDescent="0.25">
      <c r="A40" t="s">
        <v>131</v>
      </c>
      <c r="B40">
        <v>40</v>
      </c>
      <c r="C40">
        <f>Arkusz1!A42</f>
        <v>1</v>
      </c>
      <c r="D40">
        <v>3</v>
      </c>
      <c r="E40" t="str">
        <f>""&amp;Arkusz1!C42&amp;""</f>
        <v>HE-B 800</v>
      </c>
      <c r="F40" t="s">
        <v>1862</v>
      </c>
      <c r="G40" t="s">
        <v>130</v>
      </c>
    </row>
    <row r="41" spans="1:7" x14ac:dyDescent="0.25">
      <c r="A41" t="s">
        <v>131</v>
      </c>
      <c r="B41">
        <v>41</v>
      </c>
      <c r="C41">
        <f>Arkusz1!A43</f>
        <v>1</v>
      </c>
      <c r="D41">
        <v>3</v>
      </c>
      <c r="E41" t="str">
        <f>""&amp;Arkusz1!C43&amp;""</f>
        <v>HE-B 900</v>
      </c>
      <c r="F41" t="s">
        <v>1863</v>
      </c>
      <c r="G41" t="s">
        <v>130</v>
      </c>
    </row>
    <row r="42" spans="1:7" x14ac:dyDescent="0.25">
      <c r="A42" t="s">
        <v>131</v>
      </c>
      <c r="B42">
        <v>42</v>
      </c>
      <c r="C42">
        <f>Arkusz1!A44</f>
        <v>1</v>
      </c>
      <c r="D42">
        <v>3</v>
      </c>
      <c r="E42" t="str">
        <f>""&amp;Arkusz1!C44&amp;""</f>
        <v>HE-B 1000</v>
      </c>
      <c r="F42" t="s">
        <v>1864</v>
      </c>
      <c r="G42" t="s">
        <v>130</v>
      </c>
    </row>
    <row r="43" spans="1:7" x14ac:dyDescent="0.25">
      <c r="A43" t="s">
        <v>131</v>
      </c>
      <c r="B43">
        <v>43</v>
      </c>
      <c r="C43">
        <f>Arkusz1!A45</f>
        <v>1</v>
      </c>
      <c r="D43">
        <v>2</v>
      </c>
      <c r="E43" t="str">
        <f>""&amp;Arkusz1!C45&amp;""</f>
        <v>HE-A 100</v>
      </c>
      <c r="F43" t="s">
        <v>1865</v>
      </c>
      <c r="G43" t="s">
        <v>130</v>
      </c>
    </row>
    <row r="44" spans="1:7" x14ac:dyDescent="0.25">
      <c r="A44" t="s">
        <v>131</v>
      </c>
      <c r="B44">
        <v>44</v>
      </c>
      <c r="C44">
        <f>Arkusz1!A46</f>
        <v>1</v>
      </c>
      <c r="D44">
        <v>2</v>
      </c>
      <c r="E44" t="str">
        <f>""&amp;Arkusz1!C46&amp;""</f>
        <v>HE-A 120</v>
      </c>
      <c r="F44" t="s">
        <v>1866</v>
      </c>
      <c r="G44" t="s">
        <v>130</v>
      </c>
    </row>
    <row r="45" spans="1:7" x14ac:dyDescent="0.25">
      <c r="A45" t="s">
        <v>131</v>
      </c>
      <c r="B45">
        <v>45</v>
      </c>
      <c r="C45">
        <f>Arkusz1!A47</f>
        <v>1</v>
      </c>
      <c r="D45">
        <v>2</v>
      </c>
      <c r="E45" t="str">
        <f>""&amp;Arkusz1!C47&amp;""</f>
        <v>HE-A 140</v>
      </c>
      <c r="F45" t="s">
        <v>1867</v>
      </c>
      <c r="G45" t="s">
        <v>130</v>
      </c>
    </row>
    <row r="46" spans="1:7" x14ac:dyDescent="0.25">
      <c r="A46" t="s">
        <v>131</v>
      </c>
      <c r="B46">
        <v>46</v>
      </c>
      <c r="C46">
        <f>Arkusz1!A48</f>
        <v>1</v>
      </c>
      <c r="D46">
        <v>2</v>
      </c>
      <c r="E46" t="str">
        <f>""&amp;Arkusz1!C48&amp;""</f>
        <v>HE-A 160</v>
      </c>
      <c r="F46" t="s">
        <v>1868</v>
      </c>
      <c r="G46" t="s">
        <v>130</v>
      </c>
    </row>
    <row r="47" spans="1:7" x14ac:dyDescent="0.25">
      <c r="A47" t="s">
        <v>131</v>
      </c>
      <c r="B47">
        <v>47</v>
      </c>
      <c r="C47">
        <f>Arkusz1!A49</f>
        <v>1</v>
      </c>
      <c r="D47">
        <v>2</v>
      </c>
      <c r="E47" t="str">
        <f>""&amp;Arkusz1!C49&amp;""</f>
        <v>HE-A 180</v>
      </c>
      <c r="F47" t="s">
        <v>1869</v>
      </c>
      <c r="G47" t="s">
        <v>130</v>
      </c>
    </row>
    <row r="48" spans="1:7" x14ac:dyDescent="0.25">
      <c r="A48" t="s">
        <v>131</v>
      </c>
      <c r="B48">
        <v>48</v>
      </c>
      <c r="C48">
        <f>Arkusz1!A50</f>
        <v>1</v>
      </c>
      <c r="D48">
        <v>2</v>
      </c>
      <c r="E48" t="str">
        <f>""&amp;Arkusz1!C50&amp;""</f>
        <v>HE-A 200</v>
      </c>
      <c r="F48" t="s">
        <v>1870</v>
      </c>
      <c r="G48" t="s">
        <v>130</v>
      </c>
    </row>
    <row r="49" spans="1:7" x14ac:dyDescent="0.25">
      <c r="A49" t="s">
        <v>131</v>
      </c>
      <c r="B49">
        <v>49</v>
      </c>
      <c r="C49">
        <f>Arkusz1!A51</f>
        <v>1</v>
      </c>
      <c r="D49">
        <v>2</v>
      </c>
      <c r="E49" t="str">
        <f>""&amp;Arkusz1!C51&amp;""</f>
        <v>HE-A 220</v>
      </c>
      <c r="F49" t="s">
        <v>1871</v>
      </c>
      <c r="G49" t="s">
        <v>130</v>
      </c>
    </row>
    <row r="50" spans="1:7" x14ac:dyDescent="0.25">
      <c r="A50" t="s">
        <v>131</v>
      </c>
      <c r="B50">
        <v>50</v>
      </c>
      <c r="C50">
        <f>Arkusz1!A52</f>
        <v>1</v>
      </c>
      <c r="D50">
        <v>2</v>
      </c>
      <c r="E50" t="str">
        <f>""&amp;Arkusz1!C52&amp;""</f>
        <v>HE-A 240</v>
      </c>
      <c r="F50" t="s">
        <v>1872</v>
      </c>
      <c r="G50" t="s">
        <v>130</v>
      </c>
    </row>
    <row r="51" spans="1:7" x14ac:dyDescent="0.25">
      <c r="A51" t="s">
        <v>131</v>
      </c>
      <c r="B51">
        <v>51</v>
      </c>
      <c r="C51">
        <f>Arkusz1!A53</f>
        <v>1</v>
      </c>
      <c r="D51">
        <v>2</v>
      </c>
      <c r="E51" t="str">
        <f>""&amp;Arkusz1!C53&amp;""</f>
        <v>HE-A 260</v>
      </c>
      <c r="F51" t="s">
        <v>1873</v>
      </c>
      <c r="G51" t="s">
        <v>130</v>
      </c>
    </row>
    <row r="52" spans="1:7" x14ac:dyDescent="0.25">
      <c r="A52" t="s">
        <v>131</v>
      </c>
      <c r="B52">
        <v>52</v>
      </c>
      <c r="C52">
        <f>Arkusz1!A54</f>
        <v>1</v>
      </c>
      <c r="D52">
        <v>2</v>
      </c>
      <c r="E52" t="str">
        <f>""&amp;Arkusz1!C54&amp;""</f>
        <v>HE-A 280</v>
      </c>
      <c r="F52" t="s">
        <v>1874</v>
      </c>
      <c r="G52" t="s">
        <v>130</v>
      </c>
    </row>
    <row r="53" spans="1:7" x14ac:dyDescent="0.25">
      <c r="A53" t="s">
        <v>131</v>
      </c>
      <c r="B53">
        <v>53</v>
      </c>
      <c r="C53">
        <f>Arkusz1!A55</f>
        <v>1</v>
      </c>
      <c r="D53">
        <v>2</v>
      </c>
      <c r="E53" t="str">
        <f>""&amp;Arkusz1!C55&amp;""</f>
        <v>HE-A 300</v>
      </c>
      <c r="F53" t="s">
        <v>1875</v>
      </c>
      <c r="G53" t="s">
        <v>130</v>
      </c>
    </row>
    <row r="54" spans="1:7" x14ac:dyDescent="0.25">
      <c r="A54" t="s">
        <v>131</v>
      </c>
      <c r="B54">
        <v>54</v>
      </c>
      <c r="C54">
        <f>Arkusz1!A56</f>
        <v>1</v>
      </c>
      <c r="D54">
        <v>2</v>
      </c>
      <c r="E54" t="str">
        <f>""&amp;Arkusz1!C56&amp;""</f>
        <v>HE-A 320</v>
      </c>
      <c r="F54" t="s">
        <v>1876</v>
      </c>
      <c r="G54" t="s">
        <v>130</v>
      </c>
    </row>
    <row r="55" spans="1:7" x14ac:dyDescent="0.25">
      <c r="A55" t="s">
        <v>131</v>
      </c>
      <c r="B55">
        <v>55</v>
      </c>
      <c r="C55">
        <f>Arkusz1!A57</f>
        <v>1</v>
      </c>
      <c r="D55">
        <v>2</v>
      </c>
      <c r="E55" t="str">
        <f>""&amp;Arkusz1!C57&amp;""</f>
        <v>HE-A 340</v>
      </c>
      <c r="F55" t="s">
        <v>1877</v>
      </c>
      <c r="G55" t="s">
        <v>130</v>
      </c>
    </row>
    <row r="56" spans="1:7" x14ac:dyDescent="0.25">
      <c r="A56" t="s">
        <v>131</v>
      </c>
      <c r="B56">
        <v>56</v>
      </c>
      <c r="C56">
        <f>Arkusz1!A58</f>
        <v>1</v>
      </c>
      <c r="D56">
        <v>2</v>
      </c>
      <c r="E56" t="str">
        <f>""&amp;Arkusz1!C58&amp;""</f>
        <v>HE-A 360</v>
      </c>
      <c r="F56" t="s">
        <v>1878</v>
      </c>
      <c r="G56" t="s">
        <v>130</v>
      </c>
    </row>
    <row r="57" spans="1:7" x14ac:dyDescent="0.25">
      <c r="A57" t="s">
        <v>131</v>
      </c>
      <c r="B57">
        <v>57</v>
      </c>
      <c r="C57">
        <f>Arkusz1!A59</f>
        <v>1</v>
      </c>
      <c r="D57">
        <v>2</v>
      </c>
      <c r="E57" t="str">
        <f>""&amp;Arkusz1!C59&amp;""</f>
        <v>HE-A 400</v>
      </c>
      <c r="F57" t="s">
        <v>1879</v>
      </c>
      <c r="G57" t="s">
        <v>130</v>
      </c>
    </row>
    <row r="58" spans="1:7" x14ac:dyDescent="0.25">
      <c r="A58" t="s">
        <v>131</v>
      </c>
      <c r="B58">
        <v>58</v>
      </c>
      <c r="C58">
        <f>Arkusz1!A60</f>
        <v>1</v>
      </c>
      <c r="D58">
        <v>2</v>
      </c>
      <c r="E58" t="str">
        <f>""&amp;Arkusz1!C60&amp;""</f>
        <v>HE-A 450</v>
      </c>
      <c r="F58" t="s">
        <v>1880</v>
      </c>
      <c r="G58" t="s">
        <v>130</v>
      </c>
    </row>
    <row r="59" spans="1:7" x14ac:dyDescent="0.25">
      <c r="A59" t="s">
        <v>131</v>
      </c>
      <c r="B59">
        <v>59</v>
      </c>
      <c r="C59">
        <f>Arkusz1!A61</f>
        <v>1</v>
      </c>
      <c r="D59">
        <v>2</v>
      </c>
      <c r="E59" t="str">
        <f>""&amp;Arkusz1!C61&amp;""</f>
        <v>HE-A 500</v>
      </c>
      <c r="F59" t="s">
        <v>1881</v>
      </c>
      <c r="G59" t="s">
        <v>130</v>
      </c>
    </row>
    <row r="60" spans="1:7" x14ac:dyDescent="0.25">
      <c r="A60" t="s">
        <v>131</v>
      </c>
      <c r="B60">
        <v>60</v>
      </c>
      <c r="C60">
        <f>Arkusz1!A62</f>
        <v>1</v>
      </c>
      <c r="D60">
        <v>2</v>
      </c>
      <c r="E60" t="str">
        <f>""&amp;Arkusz1!C62&amp;""</f>
        <v>HE-A 550</v>
      </c>
      <c r="F60" t="s">
        <v>1882</v>
      </c>
      <c r="G60" t="s">
        <v>130</v>
      </c>
    </row>
    <row r="61" spans="1:7" x14ac:dyDescent="0.25">
      <c r="A61" t="s">
        <v>131</v>
      </c>
      <c r="B61">
        <v>61</v>
      </c>
      <c r="C61">
        <f>Arkusz1!A63</f>
        <v>1</v>
      </c>
      <c r="D61">
        <v>2</v>
      </c>
      <c r="E61" t="str">
        <f>""&amp;Arkusz1!C63&amp;""</f>
        <v>HE-A 600</v>
      </c>
      <c r="F61" t="s">
        <v>1883</v>
      </c>
      <c r="G61" t="s">
        <v>130</v>
      </c>
    </row>
    <row r="62" spans="1:7" x14ac:dyDescent="0.25">
      <c r="A62" t="s">
        <v>131</v>
      </c>
      <c r="B62">
        <v>62</v>
      </c>
      <c r="C62">
        <f>Arkusz1!A64</f>
        <v>1</v>
      </c>
      <c r="D62">
        <v>2</v>
      </c>
      <c r="E62" t="str">
        <f>""&amp;Arkusz1!C64&amp;""</f>
        <v>HE-A 650</v>
      </c>
      <c r="F62" t="s">
        <v>1884</v>
      </c>
      <c r="G62" t="s">
        <v>130</v>
      </c>
    </row>
    <row r="63" spans="1:7" x14ac:dyDescent="0.25">
      <c r="A63" t="s">
        <v>131</v>
      </c>
      <c r="B63">
        <v>63</v>
      </c>
      <c r="C63">
        <f>Arkusz1!A65</f>
        <v>1</v>
      </c>
      <c r="D63">
        <v>2</v>
      </c>
      <c r="E63" t="str">
        <f>""&amp;Arkusz1!C65&amp;""</f>
        <v>HE-A 700</v>
      </c>
      <c r="F63" t="s">
        <v>1885</v>
      </c>
      <c r="G63" t="s">
        <v>130</v>
      </c>
    </row>
    <row r="64" spans="1:7" x14ac:dyDescent="0.25">
      <c r="A64" t="s">
        <v>131</v>
      </c>
      <c r="B64">
        <v>64</v>
      </c>
      <c r="C64">
        <f>Arkusz1!A66</f>
        <v>1</v>
      </c>
      <c r="D64">
        <v>2</v>
      </c>
      <c r="E64" t="str">
        <f>""&amp;Arkusz1!C66&amp;""</f>
        <v>HE-A 800</v>
      </c>
      <c r="F64" t="s">
        <v>1886</v>
      </c>
      <c r="G64" t="s">
        <v>130</v>
      </c>
    </row>
    <row r="65" spans="1:7" x14ac:dyDescent="0.25">
      <c r="A65" t="s">
        <v>131</v>
      </c>
      <c r="B65">
        <v>65</v>
      </c>
      <c r="C65">
        <f>Arkusz1!A67</f>
        <v>1</v>
      </c>
      <c r="D65">
        <v>2</v>
      </c>
      <c r="E65" t="str">
        <f>""&amp;Arkusz1!C67&amp;""</f>
        <v>HE-A 900</v>
      </c>
      <c r="F65" t="s">
        <v>1887</v>
      </c>
      <c r="G65" t="s">
        <v>130</v>
      </c>
    </row>
    <row r="66" spans="1:7" x14ac:dyDescent="0.25">
      <c r="A66" t="s">
        <v>131</v>
      </c>
      <c r="B66">
        <v>66</v>
      </c>
      <c r="C66">
        <f>Arkusz1!A68</f>
        <v>1</v>
      </c>
      <c r="D66">
        <v>2</v>
      </c>
      <c r="E66" t="str">
        <f>""&amp;Arkusz1!C68&amp;""</f>
        <v>HE-A 1000</v>
      </c>
      <c r="F66" t="s">
        <v>1888</v>
      </c>
      <c r="G66" t="s">
        <v>130</v>
      </c>
    </row>
    <row r="67" spans="1:7" x14ac:dyDescent="0.25">
      <c r="A67" t="s">
        <v>131</v>
      </c>
      <c r="B67">
        <v>67</v>
      </c>
      <c r="C67">
        <f>Arkusz1!A69</f>
        <v>1</v>
      </c>
      <c r="D67">
        <v>4</v>
      </c>
      <c r="E67" t="str">
        <f>""&amp;Arkusz1!C69&amp;""</f>
        <v>HE-M 100</v>
      </c>
      <c r="F67" t="s">
        <v>1889</v>
      </c>
      <c r="G67" t="s">
        <v>130</v>
      </c>
    </row>
    <row r="68" spans="1:7" x14ac:dyDescent="0.25">
      <c r="A68" t="s">
        <v>131</v>
      </c>
      <c r="B68">
        <v>68</v>
      </c>
      <c r="C68">
        <f>Arkusz1!A70</f>
        <v>1</v>
      </c>
      <c r="D68">
        <v>4</v>
      </c>
      <c r="E68" t="str">
        <f>""&amp;Arkusz1!C70&amp;""</f>
        <v>HE-M 120</v>
      </c>
      <c r="F68" t="s">
        <v>1890</v>
      </c>
      <c r="G68" t="s">
        <v>130</v>
      </c>
    </row>
    <row r="69" spans="1:7" x14ac:dyDescent="0.25">
      <c r="A69" t="s">
        <v>131</v>
      </c>
      <c r="B69">
        <v>69</v>
      </c>
      <c r="C69">
        <f>Arkusz1!A71</f>
        <v>1</v>
      </c>
      <c r="D69">
        <v>4</v>
      </c>
      <c r="E69" t="str">
        <f>""&amp;Arkusz1!C71&amp;""</f>
        <v>HE-M 140</v>
      </c>
      <c r="F69" t="s">
        <v>1891</v>
      </c>
      <c r="G69" t="s">
        <v>130</v>
      </c>
    </row>
    <row r="70" spans="1:7" x14ac:dyDescent="0.25">
      <c r="A70" t="s">
        <v>131</v>
      </c>
      <c r="B70">
        <v>70</v>
      </c>
      <c r="C70">
        <f>Arkusz1!A72</f>
        <v>1</v>
      </c>
      <c r="D70">
        <v>4</v>
      </c>
      <c r="E70" t="str">
        <f>""&amp;Arkusz1!C72&amp;""</f>
        <v>HE-M 160</v>
      </c>
      <c r="F70" t="s">
        <v>1892</v>
      </c>
      <c r="G70" t="s">
        <v>130</v>
      </c>
    </row>
    <row r="71" spans="1:7" x14ac:dyDescent="0.25">
      <c r="A71" t="s">
        <v>131</v>
      </c>
      <c r="B71">
        <v>71</v>
      </c>
      <c r="C71">
        <f>Arkusz1!A73</f>
        <v>1</v>
      </c>
      <c r="D71">
        <v>4</v>
      </c>
      <c r="E71" t="str">
        <f>""&amp;Arkusz1!C73&amp;""</f>
        <v>HE-M 180</v>
      </c>
      <c r="F71" t="s">
        <v>1893</v>
      </c>
      <c r="G71" t="s">
        <v>130</v>
      </c>
    </row>
    <row r="72" spans="1:7" x14ac:dyDescent="0.25">
      <c r="A72" t="s">
        <v>131</v>
      </c>
      <c r="B72">
        <v>72</v>
      </c>
      <c r="C72">
        <f>Arkusz1!A74</f>
        <v>1</v>
      </c>
      <c r="D72">
        <v>4</v>
      </c>
      <c r="E72" t="str">
        <f>""&amp;Arkusz1!C74&amp;""</f>
        <v>HE-M 200</v>
      </c>
      <c r="F72" t="s">
        <v>1894</v>
      </c>
      <c r="G72" t="s">
        <v>130</v>
      </c>
    </row>
    <row r="73" spans="1:7" x14ac:dyDescent="0.25">
      <c r="A73" t="s">
        <v>131</v>
      </c>
      <c r="B73">
        <v>73</v>
      </c>
      <c r="C73">
        <f>Arkusz1!A75</f>
        <v>1</v>
      </c>
      <c r="D73">
        <v>4</v>
      </c>
      <c r="E73" t="str">
        <f>""&amp;Arkusz1!C75&amp;""</f>
        <v>HE-M 220</v>
      </c>
      <c r="F73" t="s">
        <v>1895</v>
      </c>
      <c r="G73" t="s">
        <v>130</v>
      </c>
    </row>
    <row r="74" spans="1:7" x14ac:dyDescent="0.25">
      <c r="A74" t="s">
        <v>131</v>
      </c>
      <c r="B74">
        <v>74</v>
      </c>
      <c r="C74">
        <f>Arkusz1!A76</f>
        <v>1</v>
      </c>
      <c r="D74">
        <v>4</v>
      </c>
      <c r="E74" t="str">
        <f>""&amp;Arkusz1!C76&amp;""</f>
        <v>HE-M 240</v>
      </c>
      <c r="F74" t="s">
        <v>1896</v>
      </c>
      <c r="G74" t="s">
        <v>130</v>
      </c>
    </row>
    <row r="75" spans="1:7" x14ac:dyDescent="0.25">
      <c r="A75" t="s">
        <v>131</v>
      </c>
      <c r="B75">
        <v>75</v>
      </c>
      <c r="C75">
        <f>Arkusz1!A77</f>
        <v>1</v>
      </c>
      <c r="D75">
        <v>4</v>
      </c>
      <c r="E75" t="str">
        <f>""&amp;Arkusz1!C77&amp;""</f>
        <v>HE-M 260</v>
      </c>
      <c r="F75" t="s">
        <v>1897</v>
      </c>
      <c r="G75" t="s">
        <v>130</v>
      </c>
    </row>
    <row r="76" spans="1:7" x14ac:dyDescent="0.25">
      <c r="A76" t="s">
        <v>131</v>
      </c>
      <c r="B76">
        <v>76</v>
      </c>
      <c r="C76">
        <f>Arkusz1!A78</f>
        <v>1</v>
      </c>
      <c r="D76">
        <v>4</v>
      </c>
      <c r="E76" t="str">
        <f>""&amp;Arkusz1!C78&amp;""</f>
        <v>HE-M 280</v>
      </c>
      <c r="F76" t="s">
        <v>1898</v>
      </c>
      <c r="G76" t="s">
        <v>130</v>
      </c>
    </row>
    <row r="77" spans="1:7" x14ac:dyDescent="0.25">
      <c r="A77" t="s">
        <v>131</v>
      </c>
      <c r="B77">
        <v>77</v>
      </c>
      <c r="C77">
        <f>Arkusz1!A79</f>
        <v>1</v>
      </c>
      <c r="D77">
        <v>4</v>
      </c>
      <c r="E77" t="str">
        <f>""&amp;Arkusz1!C79&amp;""</f>
        <v>HE-M 300</v>
      </c>
      <c r="F77" t="s">
        <v>1899</v>
      </c>
      <c r="G77" t="s">
        <v>130</v>
      </c>
    </row>
    <row r="78" spans="1:7" x14ac:dyDescent="0.25">
      <c r="A78" t="s">
        <v>131</v>
      </c>
      <c r="B78">
        <v>78</v>
      </c>
      <c r="C78">
        <f>Arkusz1!A80</f>
        <v>1</v>
      </c>
      <c r="D78">
        <v>4</v>
      </c>
      <c r="E78" t="str">
        <f>""&amp;Arkusz1!C80&amp;""</f>
        <v>HE-M 320/305</v>
      </c>
      <c r="F78" t="s">
        <v>1900</v>
      </c>
      <c r="G78" t="s">
        <v>130</v>
      </c>
    </row>
    <row r="79" spans="1:7" x14ac:dyDescent="0.25">
      <c r="A79" t="s">
        <v>131</v>
      </c>
      <c r="B79">
        <v>79</v>
      </c>
      <c r="C79">
        <f>Arkusz1!A81</f>
        <v>1</v>
      </c>
      <c r="D79">
        <v>4</v>
      </c>
      <c r="E79" t="str">
        <f>""&amp;Arkusz1!C81&amp;""</f>
        <v>HE-M 320</v>
      </c>
      <c r="F79" t="s">
        <v>1901</v>
      </c>
      <c r="G79" t="s">
        <v>130</v>
      </c>
    </row>
    <row r="80" spans="1:7" x14ac:dyDescent="0.25">
      <c r="A80" t="s">
        <v>131</v>
      </c>
      <c r="B80">
        <v>80</v>
      </c>
      <c r="C80">
        <f>Arkusz1!A82</f>
        <v>1</v>
      </c>
      <c r="D80">
        <v>4</v>
      </c>
      <c r="E80" t="str">
        <f>""&amp;Arkusz1!C82&amp;""</f>
        <v>HE-M 340</v>
      </c>
      <c r="F80" t="s">
        <v>1902</v>
      </c>
      <c r="G80" t="s">
        <v>130</v>
      </c>
    </row>
    <row r="81" spans="1:7" x14ac:dyDescent="0.25">
      <c r="A81" t="s">
        <v>131</v>
      </c>
      <c r="B81">
        <v>81</v>
      </c>
      <c r="C81">
        <f>Arkusz1!A83</f>
        <v>1</v>
      </c>
      <c r="D81">
        <v>4</v>
      </c>
      <c r="E81" t="str">
        <f>""&amp;Arkusz1!C83&amp;""</f>
        <v>HE-M 360</v>
      </c>
      <c r="F81" t="s">
        <v>1903</v>
      </c>
      <c r="G81" t="s">
        <v>130</v>
      </c>
    </row>
    <row r="82" spans="1:7" x14ac:dyDescent="0.25">
      <c r="A82" t="s">
        <v>131</v>
      </c>
      <c r="B82">
        <v>82</v>
      </c>
      <c r="C82">
        <f>Arkusz1!A84</f>
        <v>1</v>
      </c>
      <c r="D82">
        <v>4</v>
      </c>
      <c r="E82" t="str">
        <f>""&amp;Arkusz1!C84&amp;""</f>
        <v>HE-M 400</v>
      </c>
      <c r="F82" t="s">
        <v>1904</v>
      </c>
      <c r="G82" t="s">
        <v>130</v>
      </c>
    </row>
    <row r="83" spans="1:7" x14ac:dyDescent="0.25">
      <c r="A83" t="s">
        <v>131</v>
      </c>
      <c r="B83">
        <v>83</v>
      </c>
      <c r="C83">
        <f>Arkusz1!A85</f>
        <v>1</v>
      </c>
      <c r="D83">
        <v>4</v>
      </c>
      <c r="E83" t="str">
        <f>""&amp;Arkusz1!C85&amp;""</f>
        <v>HE-M 450</v>
      </c>
      <c r="F83" t="s">
        <v>1905</v>
      </c>
      <c r="G83" t="s">
        <v>130</v>
      </c>
    </row>
    <row r="84" spans="1:7" x14ac:dyDescent="0.25">
      <c r="A84" t="s">
        <v>131</v>
      </c>
      <c r="B84">
        <v>84</v>
      </c>
      <c r="C84">
        <f>Arkusz1!A86</f>
        <v>1</v>
      </c>
      <c r="D84">
        <v>4</v>
      </c>
      <c r="E84" t="str">
        <f>""&amp;Arkusz1!C86&amp;""</f>
        <v>HE-M 500</v>
      </c>
      <c r="F84" t="s">
        <v>1906</v>
      </c>
      <c r="G84" t="s">
        <v>130</v>
      </c>
    </row>
    <row r="85" spans="1:7" x14ac:dyDescent="0.25">
      <c r="A85" t="s">
        <v>131</v>
      </c>
      <c r="B85">
        <v>85</v>
      </c>
      <c r="C85">
        <f>Arkusz1!A87</f>
        <v>1</v>
      </c>
      <c r="D85">
        <v>4</v>
      </c>
      <c r="E85" t="str">
        <f>""&amp;Arkusz1!C87&amp;""</f>
        <v>HE-M 550</v>
      </c>
      <c r="F85" t="s">
        <v>1907</v>
      </c>
      <c r="G85" t="s">
        <v>130</v>
      </c>
    </row>
    <row r="86" spans="1:7" x14ac:dyDescent="0.25">
      <c r="A86" t="s">
        <v>131</v>
      </c>
      <c r="B86">
        <v>86</v>
      </c>
      <c r="C86">
        <f>Arkusz1!A88</f>
        <v>1</v>
      </c>
      <c r="D86">
        <v>4</v>
      </c>
      <c r="E86" t="str">
        <f>""&amp;Arkusz1!C88&amp;""</f>
        <v>HE-M 600</v>
      </c>
      <c r="F86" t="s">
        <v>1908</v>
      </c>
      <c r="G86" t="s">
        <v>130</v>
      </c>
    </row>
    <row r="87" spans="1:7" x14ac:dyDescent="0.25">
      <c r="A87" t="s">
        <v>131</v>
      </c>
      <c r="B87">
        <v>87</v>
      </c>
      <c r="C87">
        <f>Arkusz1!A89</f>
        <v>1</v>
      </c>
      <c r="D87">
        <v>4</v>
      </c>
      <c r="E87" t="str">
        <f>""&amp;Arkusz1!C89&amp;""</f>
        <v>HE-M 650</v>
      </c>
      <c r="F87" t="s">
        <v>1909</v>
      </c>
      <c r="G87" t="s">
        <v>130</v>
      </c>
    </row>
    <row r="88" spans="1:7" x14ac:dyDescent="0.25">
      <c r="A88" t="s">
        <v>131</v>
      </c>
      <c r="B88">
        <v>88</v>
      </c>
      <c r="C88">
        <f>Arkusz1!A90</f>
        <v>1</v>
      </c>
      <c r="D88">
        <v>4</v>
      </c>
      <c r="E88" t="str">
        <f>""&amp;Arkusz1!C90&amp;""</f>
        <v>HE-M 700</v>
      </c>
      <c r="F88" t="s">
        <v>1910</v>
      </c>
      <c r="G88" t="s">
        <v>130</v>
      </c>
    </row>
    <row r="89" spans="1:7" x14ac:dyDescent="0.25">
      <c r="A89" t="s">
        <v>131</v>
      </c>
      <c r="B89">
        <v>89</v>
      </c>
      <c r="C89">
        <f>Arkusz1!A91</f>
        <v>1</v>
      </c>
      <c r="D89">
        <v>4</v>
      </c>
      <c r="E89" t="str">
        <f>""&amp;Arkusz1!C91&amp;""</f>
        <v>HE-M 800</v>
      </c>
      <c r="F89" t="s">
        <v>1911</v>
      </c>
      <c r="G89" t="s">
        <v>130</v>
      </c>
    </row>
    <row r="90" spans="1:7" x14ac:dyDescent="0.25">
      <c r="A90" t="s">
        <v>131</v>
      </c>
      <c r="B90">
        <v>90</v>
      </c>
      <c r="C90">
        <f>Arkusz1!A92</f>
        <v>1</v>
      </c>
      <c r="D90">
        <v>4</v>
      </c>
      <c r="E90" t="str">
        <f>""&amp;Arkusz1!C92&amp;""</f>
        <v>HE-M 900</v>
      </c>
      <c r="F90" t="s">
        <v>1912</v>
      </c>
      <c r="G90" t="s">
        <v>130</v>
      </c>
    </row>
    <row r="91" spans="1:7" x14ac:dyDescent="0.25">
      <c r="A91" t="s">
        <v>131</v>
      </c>
      <c r="B91">
        <v>91</v>
      </c>
      <c r="C91">
        <f>Arkusz1!A93</f>
        <v>1</v>
      </c>
      <c r="D91">
        <v>4</v>
      </c>
      <c r="E91" t="str">
        <f>""&amp;Arkusz1!C93&amp;""</f>
        <v>HE-M 1000</v>
      </c>
      <c r="F91" t="s">
        <v>1913</v>
      </c>
      <c r="G91" t="s">
        <v>130</v>
      </c>
    </row>
    <row r="92" spans="1:7" x14ac:dyDescent="0.25">
      <c r="A92" t="s">
        <v>131</v>
      </c>
      <c r="B92">
        <v>92</v>
      </c>
      <c r="C92">
        <f>Arkusz1!A94</f>
        <v>1</v>
      </c>
      <c r="D92">
        <v>5</v>
      </c>
      <c r="E92" t="str">
        <f>""&amp;Arkusz1!C94&amp;""</f>
        <v>HE-C 300</v>
      </c>
      <c r="F92" t="s">
        <v>1914</v>
      </c>
      <c r="G9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2018-03-25T18:44:41Z</dcterms:created>
  <dcterms:modified xsi:type="dcterms:W3CDTF">2018-04-08T22:33:46Z</dcterms:modified>
</cp:coreProperties>
</file>