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lapure\Desktop\"/>
    </mc:Choice>
  </mc:AlternateContent>
  <xr:revisionPtr revIDLastSave="0" documentId="13_ncr:1_{5235F7B7-5BA5-4083-8F76-5E2ED70E8AC7}" xr6:coauthVersionLast="47" xr6:coauthVersionMax="47" xr10:uidLastSave="{00000000-0000-0000-0000-000000000000}"/>
  <bookViews>
    <workbookView xWindow="28680" yWindow="-120" windowWidth="29040" windowHeight="15720" firstSheet="1" activeTab="6" xr2:uid="{B2173E89-AAF1-4136-A9C9-F04F4259FBF3}"/>
  </bookViews>
  <sheets>
    <sheet name="Population by age" sheetId="1" state="hidden" r:id="rId1"/>
    <sheet name="Population wrt age" sheetId="3" r:id="rId2"/>
    <sheet name="Pop wrt age pivot" sheetId="10" r:id="rId3"/>
    <sheet name="Total population - Regionwise" sheetId="5" r:id="rId4"/>
    <sheet name="Total Pop Region Pivot" sheetId="11" r:id="rId5"/>
    <sheet name="Population by gender" sheetId="2" r:id="rId6"/>
    <sheet name="Pop by gender pivot" sheetId="12" r:id="rId7"/>
  </sheets>
  <definedNames>
    <definedName name="_xlnm._FilterDatabase" localSheetId="0" hidden="1">'Population by age'!$A$1:$N$1</definedName>
    <definedName name="_xlnm._FilterDatabase" localSheetId="1" hidden="1">'Population wrt age'!$A$1:$O$61</definedName>
    <definedName name="ExternalData_1" localSheetId="6" hidden="1">'Pop by gender pivot'!$A$1:$E$265</definedName>
    <definedName name="ExternalData_1" localSheetId="2" hidden="1">'Pop wrt age pivot'!$A$1:$F$661</definedName>
    <definedName name="ExternalData_1" localSheetId="4" hidden="1">'Total Pop Region Pivot'!$A$1:$D$133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" i="1" l="1"/>
  <c r="B232" i="1"/>
  <c r="A232" i="1"/>
  <c r="B211" i="1"/>
  <c r="A190" i="1"/>
  <c r="B169" i="1"/>
  <c r="B127" i="1"/>
  <c r="A106" i="1"/>
  <c r="B85" i="1"/>
  <c r="B247" i="1"/>
  <c r="B253" i="1" s="1"/>
  <c r="A247" i="1"/>
  <c r="B226" i="1"/>
  <c r="A226" i="1"/>
  <c r="B205" i="1"/>
  <c r="A205" i="1"/>
  <c r="A211" i="1" s="1"/>
  <c r="B184" i="1"/>
  <c r="B190" i="1" s="1"/>
  <c r="A184" i="1"/>
  <c r="B163" i="1"/>
  <c r="A163" i="1"/>
  <c r="A169" i="1" s="1"/>
  <c r="B142" i="1"/>
  <c r="B148" i="1" s="1"/>
  <c r="B121" i="1"/>
  <c r="A121" i="1"/>
  <c r="A127" i="1" s="1"/>
  <c r="B100" i="1"/>
  <c r="B106" i="1" s="1"/>
  <c r="A100" i="1"/>
  <c r="B79" i="1"/>
  <c r="A79" i="1"/>
  <c r="A85" i="1" s="1"/>
  <c r="B58" i="1"/>
  <c r="B64" i="1" s="1"/>
  <c r="A58" i="1"/>
  <c r="A64" i="1" s="1"/>
  <c r="J37" i="1"/>
  <c r="H37" i="1"/>
  <c r="H48" i="1" s="1"/>
  <c r="H79" i="1" s="1"/>
  <c r="H90" i="1" s="1"/>
  <c r="H121" i="1" s="1"/>
  <c r="F37" i="1"/>
  <c r="F48" i="1" s="1"/>
  <c r="F79" i="1" s="1"/>
  <c r="F90" i="1" s="1"/>
  <c r="F121" i="1" s="1"/>
  <c r="D37" i="1"/>
  <c r="B37" i="1"/>
  <c r="B43" i="1" s="1"/>
  <c r="A37" i="1"/>
  <c r="A43" i="1" s="1"/>
  <c r="B237" i="1"/>
  <c r="A237" i="1"/>
  <c r="B216" i="1"/>
  <c r="A216" i="1"/>
  <c r="B195" i="1"/>
  <c r="A195" i="1"/>
  <c r="B174" i="1"/>
  <c r="A174" i="1"/>
  <c r="B153" i="1"/>
  <c r="A153" i="1"/>
  <c r="B132" i="1"/>
  <c r="A132" i="1"/>
  <c r="A142" i="1" s="1"/>
  <c r="A148" i="1" s="1"/>
  <c r="B111" i="1"/>
  <c r="A111" i="1"/>
  <c r="B90" i="1"/>
  <c r="A90" i="1"/>
  <c r="B69" i="1"/>
  <c r="A69" i="1"/>
  <c r="B48" i="1"/>
  <c r="A48" i="1"/>
  <c r="B22" i="1"/>
  <c r="A22" i="1"/>
  <c r="B16" i="1"/>
  <c r="A16" i="1"/>
  <c r="B27" i="1"/>
  <c r="A27" i="1"/>
  <c r="B6" i="1"/>
  <c r="A6" i="1"/>
  <c r="E22" i="1"/>
  <c r="E43" i="1" s="1"/>
  <c r="E64" i="1" s="1"/>
  <c r="E85" i="1" s="1"/>
  <c r="E106" i="1" s="1"/>
  <c r="G22" i="1"/>
  <c r="G43" i="1" s="1"/>
  <c r="G64" i="1" s="1"/>
  <c r="G85" i="1" s="1"/>
  <c r="G106" i="1" s="1"/>
  <c r="J22" i="1"/>
  <c r="J43" i="1" s="1"/>
  <c r="J64" i="1" s="1"/>
  <c r="J85" i="1" s="1"/>
  <c r="J106" i="1" s="1"/>
  <c r="N22" i="1"/>
  <c r="N43" i="1" s="1"/>
  <c r="N64" i="1" s="1"/>
  <c r="N85" i="1" s="1"/>
  <c r="N106" i="1" s="1"/>
  <c r="D22" i="1"/>
  <c r="D43" i="1" s="1"/>
  <c r="F16" i="1"/>
  <c r="F27" i="1" s="1"/>
  <c r="F58" i="1" s="1"/>
  <c r="F69" i="1" s="1"/>
  <c r="F100" i="1" s="1"/>
  <c r="F111" i="1" s="1"/>
  <c r="H16" i="1"/>
  <c r="H27" i="1" s="1"/>
  <c r="H58" i="1" s="1"/>
  <c r="H69" i="1" s="1"/>
  <c r="H100" i="1" s="1"/>
  <c r="H111" i="1" s="1"/>
  <c r="J16" i="1"/>
  <c r="J27" i="1" s="1"/>
  <c r="J58" i="1" s="1"/>
  <c r="J69" i="1" s="1"/>
  <c r="J100" i="1" s="1"/>
  <c r="J111" i="1" s="1"/>
  <c r="K16" i="1"/>
  <c r="N16" i="1"/>
  <c r="N27" i="1" s="1"/>
  <c r="N58" i="1" s="1"/>
  <c r="N69" i="1" s="1"/>
  <c r="N100" i="1" s="1"/>
  <c r="N111" i="1" s="1"/>
  <c r="D16" i="1"/>
  <c r="D27" i="1" s="1"/>
  <c r="D58" i="1" s="1"/>
  <c r="E6" i="1"/>
  <c r="E16" i="1" s="1"/>
  <c r="E27" i="1" s="1"/>
  <c r="E58" i="1" s="1"/>
  <c r="F6" i="1"/>
  <c r="F22" i="1" s="1"/>
  <c r="F43" i="1" s="1"/>
  <c r="F64" i="1" s="1"/>
  <c r="F85" i="1" s="1"/>
  <c r="F106" i="1" s="1"/>
  <c r="G6" i="1"/>
  <c r="G37" i="1" s="1"/>
  <c r="G48" i="1" s="1"/>
  <c r="G79" i="1" s="1"/>
  <c r="G90" i="1" s="1"/>
  <c r="G121" i="1" s="1"/>
  <c r="H6" i="1"/>
  <c r="H22" i="1" s="1"/>
  <c r="H43" i="1" s="1"/>
  <c r="H64" i="1" s="1"/>
  <c r="H85" i="1" s="1"/>
  <c r="H106" i="1" s="1"/>
  <c r="I6" i="1"/>
  <c r="I37" i="1" s="1"/>
  <c r="J6" i="1"/>
  <c r="K6" i="1"/>
  <c r="K22" i="1" s="1"/>
  <c r="L6" i="1"/>
  <c r="L16" i="1" s="1"/>
  <c r="M6" i="1"/>
  <c r="M37" i="1" s="1"/>
  <c r="N6" i="1"/>
  <c r="N37" i="1" s="1"/>
  <c r="N48" i="1" s="1"/>
  <c r="N79" i="1" s="1"/>
  <c r="N90" i="1" s="1"/>
  <c r="N121" i="1" s="1"/>
  <c r="D6" i="1"/>
  <c r="N148" i="1" l="1"/>
  <c r="N169" i="1" s="1"/>
  <c r="N190" i="1" s="1"/>
  <c r="N211" i="1" s="1"/>
  <c r="N232" i="1" s="1"/>
  <c r="N253" i="1" s="1"/>
  <c r="K27" i="1"/>
  <c r="K58" i="1" s="1"/>
  <c r="K43" i="1"/>
  <c r="K64" i="1" s="1"/>
  <c r="K85" i="1" s="1"/>
  <c r="K106" i="1" s="1"/>
  <c r="D64" i="1"/>
  <c r="D85" i="1" s="1"/>
  <c r="D106" i="1" s="1"/>
  <c r="D48" i="1"/>
  <c r="D79" i="1" s="1"/>
  <c r="D90" i="1" s="1"/>
  <c r="D121" i="1" s="1"/>
  <c r="F132" i="1"/>
  <c r="F148" i="1"/>
  <c r="F169" i="1" s="1"/>
  <c r="F190" i="1" s="1"/>
  <c r="F211" i="1" s="1"/>
  <c r="F232" i="1" s="1"/>
  <c r="F253" i="1" s="1"/>
  <c r="N142" i="1"/>
  <c r="N153" i="1" s="1"/>
  <c r="N184" i="1" s="1"/>
  <c r="N195" i="1" s="1"/>
  <c r="N226" i="1" s="1"/>
  <c r="N237" i="1" s="1"/>
  <c r="N127" i="1"/>
  <c r="N163" i="1" s="1"/>
  <c r="N174" i="1" s="1"/>
  <c r="N205" i="1" s="1"/>
  <c r="N216" i="1" s="1"/>
  <c r="N247" i="1" s="1"/>
  <c r="H148" i="1"/>
  <c r="H169" i="1" s="1"/>
  <c r="H190" i="1" s="1"/>
  <c r="H211" i="1" s="1"/>
  <c r="H232" i="1" s="1"/>
  <c r="H253" i="1" s="1"/>
  <c r="H142" i="1"/>
  <c r="H153" i="1" s="1"/>
  <c r="H184" i="1" s="1"/>
  <c r="H195" i="1" s="1"/>
  <c r="H226" i="1" s="1"/>
  <c r="H237" i="1" s="1"/>
  <c r="H127" i="1"/>
  <c r="H163" i="1" s="1"/>
  <c r="H174" i="1" s="1"/>
  <c r="H205" i="1" s="1"/>
  <c r="H216" i="1" s="1"/>
  <c r="H247" i="1" s="1"/>
  <c r="J142" i="1"/>
  <c r="J127" i="1"/>
  <c r="J163" i="1" s="1"/>
  <c r="J48" i="1"/>
  <c r="J79" i="1" s="1"/>
  <c r="J90" i="1" s="1"/>
  <c r="J121" i="1" s="1"/>
  <c r="G148" i="1"/>
  <c r="G169" i="1" s="1"/>
  <c r="G190" i="1" s="1"/>
  <c r="G211" i="1" s="1"/>
  <c r="G232" i="1" s="1"/>
  <c r="G253" i="1" s="1"/>
  <c r="G127" i="1"/>
  <c r="G163" i="1" s="1"/>
  <c r="G142" i="1"/>
  <c r="F127" i="1"/>
  <c r="F163" i="1" s="1"/>
  <c r="F142" i="1"/>
  <c r="E127" i="1"/>
  <c r="E163" i="1" s="1"/>
  <c r="E142" i="1"/>
  <c r="E69" i="1"/>
  <c r="E100" i="1" s="1"/>
  <c r="E111" i="1" s="1"/>
  <c r="M22" i="1"/>
  <c r="M43" i="1" s="1"/>
  <c r="M64" i="1" s="1"/>
  <c r="M85" i="1" s="1"/>
  <c r="M106" i="1" s="1"/>
  <c r="L37" i="1"/>
  <c r="M16" i="1"/>
  <c r="M27" i="1" s="1"/>
  <c r="M58" i="1" s="1"/>
  <c r="M69" i="1" s="1"/>
  <c r="M100" i="1" s="1"/>
  <c r="M111" i="1" s="1"/>
  <c r="L22" i="1"/>
  <c r="L43" i="1" s="1"/>
  <c r="L64" i="1" s="1"/>
  <c r="L85" i="1" s="1"/>
  <c r="L106" i="1" s="1"/>
  <c r="K37" i="1"/>
  <c r="K48" i="1" s="1"/>
  <c r="K79" i="1" s="1"/>
  <c r="K90" i="1" s="1"/>
  <c r="K121" i="1" s="1"/>
  <c r="I22" i="1"/>
  <c r="I43" i="1" s="1"/>
  <c r="I64" i="1" s="1"/>
  <c r="I85" i="1" s="1"/>
  <c r="I106" i="1" s="1"/>
  <c r="I16" i="1"/>
  <c r="E37" i="1"/>
  <c r="E48" i="1" s="1"/>
  <c r="E79" i="1" s="1"/>
  <c r="E90" i="1" s="1"/>
  <c r="E121" i="1" s="1"/>
  <c r="G16" i="1"/>
  <c r="G27" i="1" s="1"/>
  <c r="G58" i="1" s="1"/>
  <c r="G69" i="1" s="1"/>
  <c r="G100" i="1" s="1"/>
  <c r="G111" i="1" s="1"/>
  <c r="G174" i="1" l="1"/>
  <c r="G205" i="1" s="1"/>
  <c r="G216" i="1" s="1"/>
  <c r="G247" i="1" s="1"/>
  <c r="G132" i="1"/>
  <c r="D132" i="1"/>
  <c r="D148" i="1"/>
  <c r="D169" i="1" s="1"/>
  <c r="D190" i="1" s="1"/>
  <c r="D211" i="1" s="1"/>
  <c r="D232" i="1" s="1"/>
  <c r="D253" i="1" s="1"/>
  <c r="I48" i="1"/>
  <c r="I79" i="1" s="1"/>
  <c r="I90" i="1" s="1"/>
  <c r="I121" i="1" s="1"/>
  <c r="D142" i="1"/>
  <c r="D153" i="1" s="1"/>
  <c r="D184" i="1" s="1"/>
  <c r="D195" i="1" s="1"/>
  <c r="D226" i="1" s="1"/>
  <c r="D237" i="1" s="1"/>
  <c r="D127" i="1"/>
  <c r="D163" i="1" s="1"/>
  <c r="D174" i="1" s="1"/>
  <c r="D205" i="1" s="1"/>
  <c r="D216" i="1" s="1"/>
  <c r="D247" i="1" s="1"/>
  <c r="I142" i="1"/>
  <c r="I127" i="1"/>
  <c r="I163" i="1" s="1"/>
  <c r="L27" i="1"/>
  <c r="L58" i="1" s="1"/>
  <c r="L69" i="1" s="1"/>
  <c r="L100" i="1" s="1"/>
  <c r="L111" i="1" s="1"/>
  <c r="L48" i="1"/>
  <c r="L79" i="1" s="1"/>
  <c r="L90" i="1" s="1"/>
  <c r="L121" i="1" s="1"/>
  <c r="J174" i="1"/>
  <c r="J205" i="1" s="1"/>
  <c r="J216" i="1" s="1"/>
  <c r="J247" i="1" s="1"/>
  <c r="K69" i="1"/>
  <c r="K100" i="1" s="1"/>
  <c r="K111" i="1" s="1"/>
  <c r="E153" i="1"/>
  <c r="E184" i="1" s="1"/>
  <c r="E195" i="1" s="1"/>
  <c r="E226" i="1" s="1"/>
  <c r="E237" i="1" s="1"/>
  <c r="D69" i="1"/>
  <c r="D100" i="1" s="1"/>
  <c r="D111" i="1" s="1"/>
  <c r="F153" i="1"/>
  <c r="F184" i="1" s="1"/>
  <c r="F195" i="1" s="1"/>
  <c r="F226" i="1" s="1"/>
  <c r="F237" i="1" s="1"/>
  <c r="H132" i="1"/>
  <c r="M48" i="1"/>
  <c r="M79" i="1" s="1"/>
  <c r="M90" i="1" s="1"/>
  <c r="M121" i="1" s="1"/>
  <c r="K132" i="1"/>
  <c r="K148" i="1"/>
  <c r="K169" i="1" s="1"/>
  <c r="K190" i="1" s="1"/>
  <c r="K211" i="1" s="1"/>
  <c r="K232" i="1" s="1"/>
  <c r="K253" i="1" s="1"/>
  <c r="L142" i="1"/>
  <c r="L127" i="1"/>
  <c r="L163" i="1" s="1"/>
  <c r="J132" i="1"/>
  <c r="J148" i="1"/>
  <c r="J169" i="1" s="1"/>
  <c r="J190" i="1" s="1"/>
  <c r="J211" i="1" s="1"/>
  <c r="J232" i="1" s="1"/>
  <c r="J253" i="1" s="1"/>
  <c r="M127" i="1"/>
  <c r="M163" i="1" s="1"/>
  <c r="M142" i="1"/>
  <c r="K142" i="1"/>
  <c r="K127" i="1"/>
  <c r="K163" i="1" s="1"/>
  <c r="E148" i="1"/>
  <c r="E169" i="1" s="1"/>
  <c r="E190" i="1" s="1"/>
  <c r="E211" i="1" s="1"/>
  <c r="E232" i="1" s="1"/>
  <c r="E253" i="1" s="1"/>
  <c r="E132" i="1"/>
  <c r="F174" i="1"/>
  <c r="F205" i="1" s="1"/>
  <c r="F216" i="1" s="1"/>
  <c r="F247" i="1" s="1"/>
  <c r="N132" i="1"/>
  <c r="I27" i="1"/>
  <c r="I58" i="1" s="1"/>
  <c r="I69" i="1" s="1"/>
  <c r="I100" i="1" s="1"/>
  <c r="I111" i="1" s="1"/>
  <c r="G153" i="1"/>
  <c r="G184" i="1" s="1"/>
  <c r="G195" i="1" s="1"/>
  <c r="G226" i="1" s="1"/>
  <c r="G237" i="1" s="1"/>
  <c r="L148" i="1" l="1"/>
  <c r="L169" i="1" s="1"/>
  <c r="L190" i="1" s="1"/>
  <c r="L211" i="1" s="1"/>
  <c r="L232" i="1" s="1"/>
  <c r="L253" i="1" s="1"/>
  <c r="L132" i="1"/>
  <c r="L153" i="1"/>
  <c r="L184" i="1" s="1"/>
  <c r="L195" i="1" s="1"/>
  <c r="L226" i="1" s="1"/>
  <c r="L237" i="1" s="1"/>
  <c r="M132" i="1"/>
  <c r="M148" i="1"/>
  <c r="M169" i="1" s="1"/>
  <c r="M190" i="1" s="1"/>
  <c r="M211" i="1" s="1"/>
  <c r="M232" i="1" s="1"/>
  <c r="M253" i="1" s="1"/>
  <c r="K174" i="1"/>
  <c r="K205" i="1" s="1"/>
  <c r="K216" i="1" s="1"/>
  <c r="K247" i="1" s="1"/>
  <c r="K153" i="1"/>
  <c r="K184" i="1" s="1"/>
  <c r="K195" i="1" s="1"/>
  <c r="K226" i="1" s="1"/>
  <c r="K237" i="1" s="1"/>
  <c r="I132" i="1"/>
  <c r="I148" i="1"/>
  <c r="I169" i="1" s="1"/>
  <c r="I190" i="1" s="1"/>
  <c r="I211" i="1" s="1"/>
  <c r="I232" i="1" s="1"/>
  <c r="I253" i="1" s="1"/>
  <c r="M153" i="1"/>
  <c r="M184" i="1" s="1"/>
  <c r="M195" i="1" s="1"/>
  <c r="M226" i="1" s="1"/>
  <c r="M237" i="1" s="1"/>
  <c r="E174" i="1"/>
  <c r="E205" i="1" s="1"/>
  <c r="E216" i="1" s="1"/>
  <c r="E247" i="1" s="1"/>
  <c r="L174" i="1"/>
  <c r="L205" i="1" s="1"/>
  <c r="L216" i="1" s="1"/>
  <c r="L247" i="1" s="1"/>
  <c r="M174" i="1"/>
  <c r="M205" i="1" s="1"/>
  <c r="M216" i="1" s="1"/>
  <c r="M247" i="1" s="1"/>
  <c r="J153" i="1"/>
  <c r="J184" i="1" s="1"/>
  <c r="J195" i="1" s="1"/>
  <c r="J226" i="1" s="1"/>
  <c r="J237" i="1" s="1"/>
  <c r="I153" i="1" l="1"/>
  <c r="I184" i="1" s="1"/>
  <c r="I195" i="1" s="1"/>
  <c r="I226" i="1" s="1"/>
  <c r="I237" i="1" s="1"/>
  <c r="I174" i="1"/>
  <c r="I205" i="1" s="1"/>
  <c r="I216" i="1" s="1"/>
  <c r="I24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FC64E-502A-44C2-8090-F5A713114977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2" xr16:uid="{BF7DA23D-B433-41B4-B253-A042BF09A031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3" xr16:uid="{E3ABF80E-1816-48CF-B53B-FE44C3491BEB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<sst xmlns="http://schemas.openxmlformats.org/spreadsheetml/2006/main" count="3420" uniqueCount="80">
  <si>
    <t>2022 Population</t>
  </si>
  <si>
    <t>2023 Population</t>
  </si>
  <si>
    <t>Age Cohort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</si>
  <si>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</si>
  <si>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</si>
  <si>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</si>
  <si>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</si>
  <si>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</si>
  <si>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</si>
  <si>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</si>
  <si>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</si>
  <si>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</si>
  <si>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</si>
  <si>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</si>
  <si>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</si>
  <si>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</si>
  <si>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</si>
  <si>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</si>
  <si>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</si>
  <si>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</si>
  <si>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</si>
  <si>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Gender</t>
  </si>
  <si>
    <t>Males</t>
  </si>
  <si>
    <t>Females</t>
  </si>
  <si>
    <t>2021 Population</t>
  </si>
  <si>
    <t>2026 Population</t>
  </si>
  <si>
    <t>2027 Population</t>
  </si>
  <si>
    <t>2025 Population</t>
  </si>
  <si>
    <t>2020 Population</t>
  </si>
  <si>
    <t>2024 Population</t>
  </si>
  <si>
    <t>2029 Population</t>
  </si>
  <si>
    <t>2030 Population</t>
  </si>
  <si>
    <t>2028 Population</t>
  </si>
  <si>
    <t>Sudbury</t>
  </si>
  <si>
    <t>Muskoka</t>
  </si>
  <si>
    <t>Nipissing</t>
  </si>
  <si>
    <t>Parry Sound</t>
  </si>
  <si>
    <t xml:space="preserve">Manitoulin </t>
  </si>
  <si>
    <t xml:space="preserve">Algoma </t>
  </si>
  <si>
    <t xml:space="preserve">Thunder Bay </t>
  </si>
  <si>
    <t>Greater Sudbury</t>
  </si>
  <si>
    <t>Timiskaming</t>
  </si>
  <si>
    <t xml:space="preserve">Cochrane </t>
  </si>
  <si>
    <t xml:space="preserve">Rainy River </t>
  </si>
  <si>
    <t xml:space="preserve">Kenora </t>
  </si>
  <si>
    <t xml:space="preserve">Nipissing </t>
  </si>
  <si>
    <t>Algoma</t>
  </si>
  <si>
    <t>Cochrane</t>
  </si>
  <si>
    <t>Region Code</t>
  </si>
  <si>
    <t>Location</t>
  </si>
  <si>
    <t>Region</t>
  </si>
  <si>
    <t>5 to 19 years</t>
  </si>
  <si>
    <t>25 to 64 years</t>
  </si>
  <si>
    <t>65 years and above</t>
  </si>
  <si>
    <t>Early Childhood</t>
  </si>
  <si>
    <t>School Age</t>
  </si>
  <si>
    <t>Young Adulthood</t>
  </si>
  <si>
    <t>Working Years</t>
  </si>
  <si>
    <t>Older Years</t>
  </si>
  <si>
    <t>0-5</t>
  </si>
  <si>
    <t>20-24</t>
  </si>
  <si>
    <t>5-19</t>
  </si>
  <si>
    <t>25-64</t>
  </si>
  <si>
    <t>65+</t>
  </si>
  <si>
    <t>Age Range</t>
  </si>
  <si>
    <t>Life Stages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</si>
  <si>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</si>
  <si>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</si>
  <si>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</si>
  <si>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</si>
  <si>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</si>
  <si>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</si>
  <si>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</si>
  <si>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</si>
  <si>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</si>
  <si>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</si>
  <si>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</si>
  <si>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Year</t>
  </si>
  <si>
    <t>Population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</si>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</sst>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435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3" fontId="1" fillId="3" borderId="3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" fontId="0" fillId="0" borderId="3" xfId="0" quotePrefix="1" applyNumberFormat="1" applyBorder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71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204354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20435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B518E7-1F8C-4592-8422-7C91AE67549C}" autoFormatId="16" applyNumberFormats="0" applyBorderFormats="0" applyFontFormats="0" applyPatternFormats="0" applyAlignmentFormats="0" applyWidthHeightFormats="0">
  <queryTableRefresh nextId="7">
    <queryTableFields count="6">
      <queryTableField id="1" name="Region Code" tableColumnId="1"/>
      <queryTableField id="2" name="Location" tableColumnId="2"/>
      <queryTableField id="3" name="Age Range" tableColumnId="3"/>
      <queryTableField id="4" name="Life Stages" tableColumnId="4"/>
      <queryTableField id="5" name="Year" tableColumnId="5"/>
      <queryTableField id="6" name="Popul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D553D6-B4F4-4BC7-8D4E-F655FCD88752}" autoFormatId="16" applyNumberFormats="0" applyBorderFormats="0" applyFontFormats="0" applyPatternFormats="0" applyAlignmentFormats="0" applyWidthHeightFormats="0">
  <queryTableRefresh nextId="5">
    <queryTableFields count="4">
      <queryTableField id="1" name="Region Code" tableColumnId="1"/>
      <queryTableField id="2" name="Region" tableColumnId="2"/>
      <queryTableField id="3" name="Year" tableColumnId="3"/>
      <queryTableField id="4" name="Popul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5AF819-D500-40B1-AEB2-B6FD75D4E9A3}" autoFormatId="16" applyNumberFormats="0" applyBorderFormats="0" applyFontFormats="0" applyPatternFormats="0" applyAlignmentFormats="0" applyWidthHeightFormats="0">
  <queryTableRefresh nextId="6">
    <queryTableFields count="5">
      <queryTableField id="1" name="Region Code" tableColumnId="1"/>
      <queryTableField id="2" name="Region" tableColumnId="2"/>
      <queryTableField id="3" name="Gender" tableColumnId="3"/>
      <queryTableField id="4" name="Year" tableColumnId="4"/>
      <queryTableField id="5" name="Population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D003C-C878-41B7-9410-E5715E37417B}" name="Table1" displayName="Table1" ref="A1:O61" totalsRowShown="0" headerRowDxfId="70" dataDxfId="68" headerRowBorderDxfId="69" tableBorderDxfId="67" totalsRowBorderDxfId="66">
  <autoFilter ref="A1:O61" xr:uid="{2835F5CE-4460-4EFE-92E2-E4A2E8124329}"/>
  <tableColumns count="15">
    <tableColumn id="1" xr3:uid="{320083E2-5605-401E-924F-07E40000BD82}" name="Region Code" dataDxfId="65"/>
    <tableColumn id="2" xr3:uid="{A27B80B1-A5E6-4C78-BAC1-5BD8E2D83006}" name="Location" dataDxfId="64"/>
    <tableColumn id="3" xr3:uid="{45B76FB0-15A5-49A1-B26E-07EB312DAC73}" name="Age Range" dataDxfId="63"/>
    <tableColumn id="4" xr3:uid="{0127169B-7752-4ACF-ABD3-B4A002B01763}" name="Life Stages" dataDxfId="62"/>
    <tableColumn id="5" xr3:uid="{E173AEC5-1A12-4EEF-B1DB-C9F1CAB1C81C}" name="2020" dataDxfId="61"/>
    <tableColumn id="6" xr3:uid="{A2414A9D-F44C-467E-A629-004D2E158F51}" name="2021" dataDxfId="60"/>
    <tableColumn id="7" xr3:uid="{42ACD3B1-E8A2-4B19-97E8-857EA6F8EA27}" name="2022" dataDxfId="59"/>
    <tableColumn id="8" xr3:uid="{208AFBA3-F1DB-4EF4-A621-C777DE164E5B}" name="2023" dataDxfId="58"/>
    <tableColumn id="9" xr3:uid="{A296ED29-438C-4A92-B052-38414DD8860A}" name="2024" dataDxfId="57"/>
    <tableColumn id="10" xr3:uid="{5E51C937-2B6B-4A27-84A5-5B6C92F79217}" name="2025" dataDxfId="56"/>
    <tableColumn id="11" xr3:uid="{C6260DCA-2ABC-4B4D-920C-BF9844B794D5}" name="2026" dataDxfId="55"/>
    <tableColumn id="12" xr3:uid="{C1C9114C-91EF-4503-844E-2DC93E505EE8}" name="2027" dataDxfId="54"/>
    <tableColumn id="13" xr3:uid="{68C56F13-0178-46D0-A037-94A1630ACA9D}" name="2028" dataDxfId="53"/>
    <tableColumn id="14" xr3:uid="{CBDE9C11-723F-4825-840F-A41D73843BA4}" name="2029" dataDxfId="52"/>
    <tableColumn id="15" xr3:uid="{8B00EB65-3CEB-4864-8DDC-EB63B489BB4E}" name="2030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3FCE91-519F-45B2-8C3E-72716DFF39B6}" name="Table1__2" displayName="Table1__2" ref="A1:F661" tableType="queryTable" totalsRowShown="0">
  <autoFilter ref="A1:F661" xr:uid="{523FCE91-519F-45B2-8C3E-72716DFF39B6}">
    <filterColumn colId="1">
      <filters>
        <filter val="Timiskaming"/>
      </filters>
    </filterColumn>
  </autoFilter>
  <tableColumns count="6">
    <tableColumn id="1" xr3:uid="{B874C016-8F3D-40FE-AD74-D105FF4629BD}" uniqueName="1" name="Region Code" queryTableFieldId="1" dataDxfId="50"/>
    <tableColumn id="2" xr3:uid="{7E99ED0A-860F-4DA3-99CB-C304B7F94DD7}" uniqueName="2" name="Location" queryTableFieldId="2" dataDxfId="49"/>
    <tableColumn id="3" xr3:uid="{D2362B2F-7961-4E16-97E8-4630574DC95E}" uniqueName="3" name="Age Range" queryTableFieldId="3" dataDxfId="48"/>
    <tableColumn id="4" xr3:uid="{98653A03-80FB-460A-836C-3540119C61B9}" uniqueName="4" name="Life Stages" queryTableFieldId="4" dataDxfId="47"/>
    <tableColumn id="5" xr3:uid="{21872D1E-0376-4238-B453-3EE1873BB7E6}" uniqueName="5" name="Year" queryTableFieldId="5" dataDxfId="46"/>
    <tableColumn id="6" xr3:uid="{5FB41E01-E837-4318-8078-27342F0FF208}" uniqueName="6" name="Population" queryTableFieldId="6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8A6FD1-7D38-477C-8F0E-F2A64FC30519}" name="Table4" displayName="Table4" ref="A1:M13" totalsRowShown="0" headerRowDxfId="44" headerRowBorderDxfId="43" tableBorderDxfId="42" totalsRowBorderDxfId="41">
  <autoFilter ref="A1:M13" xr:uid="{9D8A6FD1-7D38-477C-8F0E-F2A64FC30519}"/>
  <tableColumns count="13">
    <tableColumn id="1" xr3:uid="{F800DC74-47CA-485B-A4F6-AD81EDDFEE03}" name="Region Code" dataDxfId="40"/>
    <tableColumn id="2" xr3:uid="{D6A36E83-903F-4E77-AA8B-7C9C6296297D}" name="Region" dataDxfId="39"/>
    <tableColumn id="3" xr3:uid="{CEBD7C17-775D-4E5B-86A3-ED103F2719C4}" name="2020" dataDxfId="38"/>
    <tableColumn id="4" xr3:uid="{FAF93D94-608F-4D52-A44B-E329934D4132}" name="2021" dataDxfId="37"/>
    <tableColumn id="5" xr3:uid="{DB7A7F2E-DEC3-4CE7-BB6D-8A2175350074}" name="2022" dataDxfId="36"/>
    <tableColumn id="6" xr3:uid="{4B39ED52-2D55-4A7A-8B13-666426D44EA6}" name="2023" dataDxfId="35"/>
    <tableColumn id="7" xr3:uid="{9D8ACFEB-E5E9-4C6D-97AB-17A223EA4A4D}" name="2024" dataDxfId="34"/>
    <tableColumn id="8" xr3:uid="{8C712329-532A-406D-8E18-95F40A7DEFF8}" name="2025" dataDxfId="33"/>
    <tableColumn id="9" xr3:uid="{24EDCC20-8D70-4369-AFF3-C572181DE872}" name="2026" dataDxfId="32"/>
    <tableColumn id="10" xr3:uid="{532FBDC6-69EB-49CA-9208-4C45BEAA33CE}" name="2027" dataDxfId="31"/>
    <tableColumn id="11" xr3:uid="{F98D07C7-4E42-4368-A66B-980EAF4DD484}" name="2028" dataDxfId="30"/>
    <tableColumn id="12" xr3:uid="{C412179D-05A0-4BEA-80F6-4341678003A9}" name="2029" dataDxfId="29"/>
    <tableColumn id="13" xr3:uid="{259C5C4E-92B3-4255-8DA1-42D03D5A219F}" name="2030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47599C-1F38-4764-8947-B1AD4FD04AD7}" name="Table4_1" displayName="Table4_1" ref="A1:D133" tableType="queryTable" totalsRowShown="0">
  <autoFilter ref="A1:D133" xr:uid="{4847599C-1F38-4764-8947-B1AD4FD04AD7}"/>
  <tableColumns count="4">
    <tableColumn id="1" xr3:uid="{C2003C2E-2796-4C89-B24A-60D5ED3C2D12}" uniqueName="1" name="Region Code" queryTableFieldId="1" dataDxfId="0"/>
    <tableColumn id="2" xr3:uid="{0E6BEC28-6591-4AAA-BB08-9A93BEC15365}" uniqueName="2" name="Region" queryTableFieldId="2" dataDxfId="1"/>
    <tableColumn id="3" xr3:uid="{458127EE-69EB-41D5-AD62-3D5AE9EB1686}" uniqueName="3" name="Year" queryTableFieldId="3" dataDxfId="27"/>
    <tableColumn id="4" xr3:uid="{547E4937-188B-41ED-87A2-B0A520CB5EF1}" uniqueName="4" name="Population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E3952C-9E79-406B-925F-E38F62C14517}" name="Table6" displayName="Table6" ref="A1:N25" totalsRowShown="0" headerRowDxfId="25" dataDxfId="23" headerRowBorderDxfId="24" tableBorderDxfId="22" totalsRowBorderDxfId="21">
  <autoFilter ref="A1:N25" xr:uid="{7DE3952C-9E79-406B-925F-E38F62C14517}"/>
  <tableColumns count="14">
    <tableColumn id="1" xr3:uid="{6B3274E0-6678-4B8A-B254-5316DD27C3F9}" name="Region Code" dataDxfId="20"/>
    <tableColumn id="2" xr3:uid="{7D6E2FF3-91A1-4AD3-9186-1169C7059A5C}" name="Region" dataDxfId="19"/>
    <tableColumn id="3" xr3:uid="{826C563A-1C88-435B-A93A-0F5A37211526}" name="Gender" dataDxfId="18"/>
    <tableColumn id="4" xr3:uid="{12E1410D-D138-4196-90BA-C2863DE21552}" name="2020" dataDxfId="17"/>
    <tableColumn id="5" xr3:uid="{5A9E901D-43AA-4D50-A4C0-4D08C0F18A77}" name="2021" dataDxfId="16"/>
    <tableColumn id="6" xr3:uid="{ABC4C5BA-B57C-4081-AE67-CEA0A055D853}" name="2022" dataDxfId="15"/>
    <tableColumn id="7" xr3:uid="{EF78A73F-2F04-458F-9481-51D866919FFF}" name="2023" dataDxfId="14"/>
    <tableColumn id="8" xr3:uid="{78CB8ADE-D82F-4888-9360-E30E169313D2}" name="2024" dataDxfId="13"/>
    <tableColumn id="9" xr3:uid="{009C8EF6-B268-4267-96AF-7E1F402F1F2F}" name="2025" dataDxfId="12"/>
    <tableColumn id="10" xr3:uid="{4C005F6F-22A8-40FC-9FE4-7CC6CD3C8B7B}" name="2026" dataDxfId="11"/>
    <tableColumn id="11" xr3:uid="{738523F4-C5CD-4C9B-A76A-A6D7014C7165}" name="2027" dataDxfId="10"/>
    <tableColumn id="12" xr3:uid="{027B04B3-BEF4-419B-B4D6-253E9DD632E0}" name="2028" dataDxfId="9"/>
    <tableColumn id="13" xr3:uid="{2AF91C2F-037E-4C2F-B58A-8640C0F530FE}" name="2029" dataDxfId="8"/>
    <tableColumn id="14" xr3:uid="{381EB246-7F73-4402-B9C8-F8BF37EB3507}" name="2030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AA9D92-ABB1-49A4-9696-2B022285CDCC}" name="Table6_1" displayName="Table6_1" ref="A1:E265" tableType="queryTable" totalsRowShown="0">
  <autoFilter ref="A1:E265" xr:uid="{80AA9D92-ABB1-49A4-9696-2B022285CDCC}"/>
  <tableColumns count="5">
    <tableColumn id="1" xr3:uid="{51078AA4-A7E9-45C7-B9DC-7232ED7889EF}" uniqueName="1" name="Region Code" queryTableFieldId="1" dataDxfId="6"/>
    <tableColumn id="2" xr3:uid="{23DEB308-51BA-4AC2-8622-2DCA4CB28A76}" uniqueName="2" name="Region" queryTableFieldId="2" dataDxfId="5"/>
    <tableColumn id="3" xr3:uid="{EA26324F-6344-4DC1-9729-194A42958303}" uniqueName="3" name="Gender" queryTableFieldId="3" dataDxfId="4"/>
    <tableColumn id="4" xr3:uid="{A192BB3D-DCAA-4E02-B2AA-3C1B6C845478}" uniqueName="4" name="Year" queryTableFieldId="4" dataDxfId="3"/>
    <tableColumn id="5" xr3:uid="{3AF61E5D-37E5-4CF7-B90A-45C29AFA1350}" uniqueName="5" name="Population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15FA-8349-433E-B8E0-DC24D7876D76}">
  <dimension ref="A1:N253"/>
  <sheetViews>
    <sheetView zoomScaleNormal="100" workbookViewId="0">
      <selection sqref="A1:XFD1048576"/>
    </sheetView>
  </sheetViews>
  <sheetFormatPr defaultRowHeight="14.5" x14ac:dyDescent="0.35"/>
  <cols>
    <col min="1" max="1" width="11.90625" style="8" customWidth="1"/>
    <col min="2" max="2" width="15.1796875" style="8" customWidth="1"/>
    <col min="3" max="3" width="21.08984375" style="8" bestFit="1" customWidth="1"/>
    <col min="4" max="5" width="15.36328125" customWidth="1"/>
    <col min="6" max="6" width="17" bestFit="1" customWidth="1"/>
    <col min="7" max="7" width="13.7265625" bestFit="1" customWidth="1"/>
    <col min="8" max="14" width="13.7265625" customWidth="1"/>
  </cols>
  <sheetData>
    <row r="1" spans="1:14" ht="25.5" thickBot="1" x14ac:dyDescent="0.4">
      <c r="A1" s="7" t="s">
        <v>48</v>
      </c>
      <c r="B1" s="7" t="s">
        <v>49</v>
      </c>
      <c r="C1" s="7" t="s">
        <v>2</v>
      </c>
      <c r="D1" s="1" t="s">
        <v>28</v>
      </c>
      <c r="E1" s="1" t="s">
        <v>24</v>
      </c>
      <c r="F1" s="1" t="s">
        <v>0</v>
      </c>
      <c r="G1" s="1" t="s">
        <v>1</v>
      </c>
      <c r="H1" s="1" t="s">
        <v>29</v>
      </c>
      <c r="I1" s="1" t="s">
        <v>27</v>
      </c>
      <c r="J1" s="1" t="s">
        <v>25</v>
      </c>
      <c r="K1" s="1" t="s">
        <v>26</v>
      </c>
      <c r="L1" s="1" t="s">
        <v>32</v>
      </c>
      <c r="M1" s="1" t="s">
        <v>30</v>
      </c>
      <c r="N1" s="1" t="s">
        <v>31</v>
      </c>
    </row>
    <row r="2" spans="1:14" s="16" customFormat="1" ht="15" thickBot="1" x14ac:dyDescent="0.4">
      <c r="A2" s="12">
        <v>3552</v>
      </c>
      <c r="B2" s="12" t="s">
        <v>33</v>
      </c>
      <c r="C2" s="13" t="s">
        <v>3</v>
      </c>
      <c r="D2" s="14">
        <v>951</v>
      </c>
      <c r="E2" s="14">
        <v>974</v>
      </c>
      <c r="F2" s="14">
        <v>950</v>
      </c>
      <c r="G2" s="14">
        <v>911</v>
      </c>
      <c r="H2" s="14">
        <v>847</v>
      </c>
      <c r="I2" s="14">
        <v>805</v>
      </c>
      <c r="J2" s="14">
        <v>770</v>
      </c>
      <c r="K2" s="14">
        <v>756</v>
      </c>
      <c r="L2" s="14">
        <v>740</v>
      </c>
      <c r="M2" s="14">
        <v>719</v>
      </c>
      <c r="N2" s="14">
        <v>699</v>
      </c>
    </row>
    <row r="3" spans="1:14" ht="15" thickBot="1" x14ac:dyDescent="0.4">
      <c r="A3" s="8">
        <v>3552</v>
      </c>
      <c r="B3" s="8" t="s">
        <v>33</v>
      </c>
      <c r="C3" s="6" t="s">
        <v>4</v>
      </c>
      <c r="D3" s="2">
        <v>1083</v>
      </c>
      <c r="E3" s="2">
        <v>1113</v>
      </c>
      <c r="F3" s="2">
        <v>1131</v>
      </c>
      <c r="G3" s="2">
        <v>1103</v>
      </c>
      <c r="H3" s="2">
        <v>1125</v>
      </c>
      <c r="I3" s="2">
        <v>1113</v>
      </c>
      <c r="J3" s="2">
        <v>1109</v>
      </c>
      <c r="K3" s="2">
        <v>1058</v>
      </c>
      <c r="L3" s="2">
        <v>1036</v>
      </c>
      <c r="M3" s="3">
        <v>964</v>
      </c>
      <c r="N3" s="3">
        <v>917</v>
      </c>
    </row>
    <row r="4" spans="1:14" ht="15" thickBot="1" x14ac:dyDescent="0.4">
      <c r="A4" s="8">
        <v>3552</v>
      </c>
      <c r="B4" s="8" t="s">
        <v>33</v>
      </c>
      <c r="C4" s="6" t="s">
        <v>5</v>
      </c>
      <c r="D4" s="2">
        <v>1099</v>
      </c>
      <c r="E4" s="2">
        <v>1116</v>
      </c>
      <c r="F4" s="2">
        <v>1175</v>
      </c>
      <c r="G4" s="2">
        <v>1176</v>
      </c>
      <c r="H4" s="2">
        <v>1207</v>
      </c>
      <c r="I4" s="2">
        <v>1184</v>
      </c>
      <c r="J4" s="2">
        <v>1184</v>
      </c>
      <c r="K4" s="2">
        <v>1177</v>
      </c>
      <c r="L4" s="2">
        <v>1156</v>
      </c>
      <c r="M4" s="2">
        <v>1180</v>
      </c>
      <c r="N4" s="2">
        <v>1166</v>
      </c>
    </row>
    <row r="5" spans="1:14" ht="15" thickBot="1" x14ac:dyDescent="0.4">
      <c r="A5" s="8">
        <v>3552</v>
      </c>
      <c r="B5" s="8" t="s">
        <v>33</v>
      </c>
      <c r="C5" s="6" t="s">
        <v>6</v>
      </c>
      <c r="D5" s="3">
        <v>990</v>
      </c>
      <c r="E5" s="2">
        <v>1034</v>
      </c>
      <c r="F5" s="2">
        <v>1087</v>
      </c>
      <c r="G5" s="2">
        <v>1104</v>
      </c>
      <c r="H5" s="2">
        <v>1115</v>
      </c>
      <c r="I5" s="2">
        <v>1189</v>
      </c>
      <c r="J5" s="2">
        <v>1177</v>
      </c>
      <c r="K5" s="2">
        <v>1209</v>
      </c>
      <c r="L5" s="2">
        <v>1216</v>
      </c>
      <c r="M5" s="2">
        <v>1252</v>
      </c>
      <c r="N5" s="2">
        <v>1227</v>
      </c>
    </row>
    <row r="6" spans="1:14" s="16" customFormat="1" ht="15" thickBot="1" x14ac:dyDescent="0.4">
      <c r="A6" s="12">
        <f>A5</f>
        <v>3552</v>
      </c>
      <c r="B6" s="12" t="str">
        <f>B5</f>
        <v>Sudbury</v>
      </c>
      <c r="C6" s="13" t="s">
        <v>51</v>
      </c>
      <c r="D6" s="15">
        <f t="shared" ref="D6:N6" si="0">D3+D4+D5</f>
        <v>3172</v>
      </c>
      <c r="E6" s="15">
        <f t="shared" si="0"/>
        <v>3263</v>
      </c>
      <c r="F6" s="15">
        <f t="shared" si="0"/>
        <v>3393</v>
      </c>
      <c r="G6" s="15">
        <f t="shared" si="0"/>
        <v>3383</v>
      </c>
      <c r="H6" s="15">
        <f t="shared" si="0"/>
        <v>3447</v>
      </c>
      <c r="I6" s="15">
        <f t="shared" si="0"/>
        <v>3486</v>
      </c>
      <c r="J6" s="15">
        <f t="shared" si="0"/>
        <v>3470</v>
      </c>
      <c r="K6" s="15">
        <f t="shared" si="0"/>
        <v>3444</v>
      </c>
      <c r="L6" s="15">
        <f t="shared" si="0"/>
        <v>3408</v>
      </c>
      <c r="M6" s="15">
        <f t="shared" si="0"/>
        <v>3396</v>
      </c>
      <c r="N6" s="15">
        <f t="shared" si="0"/>
        <v>3310</v>
      </c>
    </row>
    <row r="7" spans="1:14" s="16" customFormat="1" ht="15" thickBot="1" x14ac:dyDescent="0.4">
      <c r="A7" s="12">
        <v>3552</v>
      </c>
      <c r="B7" s="12" t="s">
        <v>33</v>
      </c>
      <c r="C7" s="17" t="s">
        <v>7</v>
      </c>
      <c r="D7" s="18">
        <v>1002</v>
      </c>
      <c r="E7" s="19">
        <v>957</v>
      </c>
      <c r="F7" s="19">
        <v>950</v>
      </c>
      <c r="G7" s="18">
        <v>1002</v>
      </c>
      <c r="H7" s="19">
        <v>968</v>
      </c>
      <c r="I7" s="19">
        <v>955</v>
      </c>
      <c r="J7" s="19">
        <v>990</v>
      </c>
      <c r="K7" s="18">
        <v>1013</v>
      </c>
      <c r="L7" s="18">
        <v>1039</v>
      </c>
      <c r="M7" s="18">
        <v>1045</v>
      </c>
      <c r="N7" s="18">
        <v>1115</v>
      </c>
    </row>
    <row r="8" spans="1:14" ht="15" thickBot="1" x14ac:dyDescent="0.4">
      <c r="A8" s="8">
        <v>3552</v>
      </c>
      <c r="B8" s="8" t="s">
        <v>33</v>
      </c>
      <c r="C8" s="6" t="s">
        <v>8</v>
      </c>
      <c r="D8" s="2">
        <v>1059</v>
      </c>
      <c r="E8" s="2">
        <v>1081</v>
      </c>
      <c r="F8" s="2">
        <v>1140</v>
      </c>
      <c r="G8" s="2">
        <v>1160</v>
      </c>
      <c r="H8" s="2">
        <v>1112</v>
      </c>
      <c r="I8" s="2">
        <v>1031</v>
      </c>
      <c r="J8" s="3">
        <v>979</v>
      </c>
      <c r="K8" s="3">
        <v>906</v>
      </c>
      <c r="L8" s="3">
        <v>888</v>
      </c>
      <c r="M8" s="3">
        <v>852</v>
      </c>
      <c r="N8" s="3">
        <v>838</v>
      </c>
    </row>
    <row r="9" spans="1:14" ht="15" thickBot="1" x14ac:dyDescent="0.4">
      <c r="A9" s="8">
        <v>3552</v>
      </c>
      <c r="B9" s="8" t="s">
        <v>33</v>
      </c>
      <c r="C9" s="6" t="s">
        <v>9</v>
      </c>
      <c r="D9" s="2">
        <v>1183</v>
      </c>
      <c r="E9" s="2">
        <v>1237</v>
      </c>
      <c r="F9" s="2">
        <v>1240</v>
      </c>
      <c r="G9" s="2">
        <v>1267</v>
      </c>
      <c r="H9" s="2">
        <v>1213</v>
      </c>
      <c r="I9" s="2">
        <v>1190</v>
      </c>
      <c r="J9" s="2">
        <v>1148</v>
      </c>
      <c r="K9" s="2">
        <v>1137</v>
      </c>
      <c r="L9" s="2">
        <v>1077</v>
      </c>
      <c r="M9" s="2">
        <v>1030</v>
      </c>
      <c r="N9" s="3">
        <v>954</v>
      </c>
    </row>
    <row r="10" spans="1:14" ht="15" thickBot="1" x14ac:dyDescent="0.4">
      <c r="A10" s="8">
        <v>3552</v>
      </c>
      <c r="B10" s="8" t="s">
        <v>33</v>
      </c>
      <c r="C10" s="6" t="s">
        <v>10</v>
      </c>
      <c r="D10" s="2">
        <v>1176</v>
      </c>
      <c r="E10" s="2">
        <v>1235</v>
      </c>
      <c r="F10" s="2">
        <v>1286</v>
      </c>
      <c r="G10" s="2">
        <v>1339</v>
      </c>
      <c r="H10" s="2">
        <v>1345</v>
      </c>
      <c r="I10" s="2">
        <v>1329</v>
      </c>
      <c r="J10" s="2">
        <v>1282</v>
      </c>
      <c r="K10" s="2">
        <v>1217</v>
      </c>
      <c r="L10" s="2">
        <v>1174</v>
      </c>
      <c r="M10" s="2">
        <v>1122</v>
      </c>
      <c r="N10" s="2">
        <v>1098</v>
      </c>
    </row>
    <row r="11" spans="1:14" ht="15" thickBot="1" x14ac:dyDescent="0.4">
      <c r="A11" s="8">
        <v>3552</v>
      </c>
      <c r="B11" s="8" t="s">
        <v>33</v>
      </c>
      <c r="C11" s="6" t="s">
        <v>11</v>
      </c>
      <c r="D11" s="2">
        <v>1151</v>
      </c>
      <c r="E11" s="2">
        <v>1194</v>
      </c>
      <c r="F11" s="2">
        <v>1235</v>
      </c>
      <c r="G11" s="2">
        <v>1279</v>
      </c>
      <c r="H11" s="2">
        <v>1282</v>
      </c>
      <c r="I11" s="2">
        <v>1300</v>
      </c>
      <c r="J11" s="2">
        <v>1313</v>
      </c>
      <c r="K11" s="2">
        <v>1335</v>
      </c>
      <c r="L11" s="2">
        <v>1333</v>
      </c>
      <c r="M11" s="2">
        <v>1337</v>
      </c>
      <c r="N11" s="2">
        <v>1322</v>
      </c>
    </row>
    <row r="12" spans="1:14" ht="15" thickBot="1" x14ac:dyDescent="0.4">
      <c r="A12" s="8">
        <v>3552</v>
      </c>
      <c r="B12" s="8" t="s">
        <v>33</v>
      </c>
      <c r="C12" s="6" t="s">
        <v>12</v>
      </c>
      <c r="D12" s="2">
        <v>1385</v>
      </c>
      <c r="E12" s="2">
        <v>1368</v>
      </c>
      <c r="F12" s="2">
        <v>1365</v>
      </c>
      <c r="G12" s="2">
        <v>1362</v>
      </c>
      <c r="H12" s="2">
        <v>1356</v>
      </c>
      <c r="I12" s="2">
        <v>1327</v>
      </c>
      <c r="J12" s="2">
        <v>1330</v>
      </c>
      <c r="K12" s="2">
        <v>1338</v>
      </c>
      <c r="L12" s="2">
        <v>1357</v>
      </c>
      <c r="M12" s="2">
        <v>1358</v>
      </c>
      <c r="N12" s="2">
        <v>1378</v>
      </c>
    </row>
    <row r="13" spans="1:14" ht="15" thickBot="1" x14ac:dyDescent="0.4">
      <c r="A13" s="8">
        <v>3552</v>
      </c>
      <c r="B13" s="8" t="s">
        <v>33</v>
      </c>
      <c r="C13" s="6" t="s">
        <v>13</v>
      </c>
      <c r="D13" s="2">
        <v>1602</v>
      </c>
      <c r="E13" s="2">
        <v>1530</v>
      </c>
      <c r="F13" s="2">
        <v>1582</v>
      </c>
      <c r="G13" s="2">
        <v>1638</v>
      </c>
      <c r="H13" s="2">
        <v>1641</v>
      </c>
      <c r="I13" s="2">
        <v>1644</v>
      </c>
      <c r="J13" s="2">
        <v>1636</v>
      </c>
      <c r="K13" s="2">
        <v>1593</v>
      </c>
      <c r="L13" s="2">
        <v>1539</v>
      </c>
      <c r="M13" s="2">
        <v>1532</v>
      </c>
      <c r="N13" s="2">
        <v>1499</v>
      </c>
    </row>
    <row r="14" spans="1:14" ht="15" thickBot="1" x14ac:dyDescent="0.4">
      <c r="A14" s="8">
        <v>3552</v>
      </c>
      <c r="B14" s="8" t="s">
        <v>33</v>
      </c>
      <c r="C14" s="6" t="s">
        <v>14</v>
      </c>
      <c r="D14" s="2">
        <v>2252</v>
      </c>
      <c r="E14" s="2">
        <v>2212</v>
      </c>
      <c r="F14" s="2">
        <v>2108</v>
      </c>
      <c r="G14" s="2">
        <v>2009</v>
      </c>
      <c r="H14" s="2">
        <v>1879</v>
      </c>
      <c r="I14" s="2">
        <v>1799</v>
      </c>
      <c r="J14" s="2">
        <v>1711</v>
      </c>
      <c r="K14" s="2">
        <v>1732</v>
      </c>
      <c r="L14" s="2">
        <v>1756</v>
      </c>
      <c r="M14" s="2">
        <v>1758</v>
      </c>
      <c r="N14" s="2">
        <v>1761</v>
      </c>
    </row>
    <row r="15" spans="1:14" ht="15" thickBot="1" x14ac:dyDescent="0.4">
      <c r="A15" s="8">
        <v>3552</v>
      </c>
      <c r="B15" s="8" t="s">
        <v>33</v>
      </c>
      <c r="C15" s="6" t="s">
        <v>15</v>
      </c>
      <c r="D15" s="2">
        <v>2278</v>
      </c>
      <c r="E15" s="2">
        <v>2367</v>
      </c>
      <c r="F15" s="2">
        <v>2462</v>
      </c>
      <c r="G15" s="2">
        <v>2515</v>
      </c>
      <c r="H15" s="2">
        <v>2485</v>
      </c>
      <c r="I15" s="2">
        <v>2446</v>
      </c>
      <c r="J15" s="2">
        <v>2379</v>
      </c>
      <c r="K15" s="2">
        <v>2222</v>
      </c>
      <c r="L15" s="2">
        <v>2088</v>
      </c>
      <c r="M15" s="2">
        <v>1956</v>
      </c>
      <c r="N15" s="2">
        <v>1875</v>
      </c>
    </row>
    <row r="16" spans="1:14" s="16" customFormat="1" ht="15" thickBot="1" x14ac:dyDescent="0.4">
      <c r="A16" s="12">
        <f>A15</f>
        <v>3552</v>
      </c>
      <c r="B16" s="12" t="str">
        <f>B15</f>
        <v>Sudbury</v>
      </c>
      <c r="C16" s="13" t="s">
        <v>52</v>
      </c>
      <c r="D16" s="15">
        <f t="shared" ref="D16:N16" si="1">SUM(D8:D15)</f>
        <v>12086</v>
      </c>
      <c r="E16" s="15">
        <f t="shared" si="1"/>
        <v>12224</v>
      </c>
      <c r="F16" s="15">
        <f t="shared" si="1"/>
        <v>12418</v>
      </c>
      <c r="G16" s="15">
        <f t="shared" si="1"/>
        <v>12569</v>
      </c>
      <c r="H16" s="15">
        <f t="shared" si="1"/>
        <v>12313</v>
      </c>
      <c r="I16" s="15">
        <f t="shared" si="1"/>
        <v>12066</v>
      </c>
      <c r="J16" s="15">
        <f t="shared" si="1"/>
        <v>11778</v>
      </c>
      <c r="K16" s="15">
        <f t="shared" si="1"/>
        <v>11480</v>
      </c>
      <c r="L16" s="15">
        <f t="shared" si="1"/>
        <v>11212</v>
      </c>
      <c r="M16" s="15">
        <f t="shared" si="1"/>
        <v>10945</v>
      </c>
      <c r="N16" s="15">
        <f t="shared" si="1"/>
        <v>10725</v>
      </c>
    </row>
    <row r="17" spans="1:14" ht="15" thickBot="1" x14ac:dyDescent="0.4">
      <c r="A17" s="8">
        <v>3552</v>
      </c>
      <c r="B17" s="8" t="s">
        <v>33</v>
      </c>
      <c r="C17" s="6" t="s">
        <v>16</v>
      </c>
      <c r="D17" s="2">
        <v>1948</v>
      </c>
      <c r="E17" s="2">
        <v>1997</v>
      </c>
      <c r="F17" s="2">
        <v>2068</v>
      </c>
      <c r="G17" s="2">
        <v>2155</v>
      </c>
      <c r="H17" s="2">
        <v>2242</v>
      </c>
      <c r="I17" s="2">
        <v>2264</v>
      </c>
      <c r="J17" s="2">
        <v>2331</v>
      </c>
      <c r="K17" s="2">
        <v>2394</v>
      </c>
      <c r="L17" s="2">
        <v>2408</v>
      </c>
      <c r="M17" s="2">
        <v>2379</v>
      </c>
      <c r="N17" s="2">
        <v>2340</v>
      </c>
    </row>
    <row r="18" spans="1:14" ht="15" thickBot="1" x14ac:dyDescent="0.4">
      <c r="A18" s="8">
        <v>3552</v>
      </c>
      <c r="B18" s="8" t="s">
        <v>33</v>
      </c>
      <c r="C18" s="6" t="s">
        <v>17</v>
      </c>
      <c r="D18" s="2">
        <v>1587</v>
      </c>
      <c r="E18" s="2">
        <v>1646</v>
      </c>
      <c r="F18" s="2">
        <v>1631</v>
      </c>
      <c r="G18" s="2">
        <v>1638</v>
      </c>
      <c r="H18" s="2">
        <v>1689</v>
      </c>
      <c r="I18" s="2">
        <v>1760</v>
      </c>
      <c r="J18" s="2">
        <v>1811</v>
      </c>
      <c r="K18" s="2">
        <v>1869</v>
      </c>
      <c r="L18" s="2">
        <v>1925</v>
      </c>
      <c r="M18" s="2">
        <v>2004</v>
      </c>
      <c r="N18" s="2">
        <v>2024</v>
      </c>
    </row>
    <row r="19" spans="1:14" ht="15" thickBot="1" x14ac:dyDescent="0.4">
      <c r="A19" s="8">
        <v>3552</v>
      </c>
      <c r="B19" s="8" t="s">
        <v>33</v>
      </c>
      <c r="C19" s="6" t="s">
        <v>18</v>
      </c>
      <c r="D19" s="3">
        <v>933</v>
      </c>
      <c r="E19" s="2">
        <v>1021</v>
      </c>
      <c r="F19" s="2">
        <v>1142</v>
      </c>
      <c r="G19" s="2">
        <v>1247</v>
      </c>
      <c r="H19" s="2">
        <v>1280</v>
      </c>
      <c r="I19" s="2">
        <v>1365</v>
      </c>
      <c r="J19" s="2">
        <v>1405</v>
      </c>
      <c r="K19" s="2">
        <v>1401</v>
      </c>
      <c r="L19" s="2">
        <v>1432</v>
      </c>
      <c r="M19" s="2">
        <v>1478</v>
      </c>
      <c r="N19" s="2">
        <v>1543</v>
      </c>
    </row>
    <row r="20" spans="1:14" ht="15" thickBot="1" x14ac:dyDescent="0.4">
      <c r="A20" s="8">
        <v>3552</v>
      </c>
      <c r="B20" s="8" t="s">
        <v>33</v>
      </c>
      <c r="C20" s="6" t="s">
        <v>19</v>
      </c>
      <c r="D20" s="3">
        <v>555</v>
      </c>
      <c r="E20" s="3">
        <v>607</v>
      </c>
      <c r="F20" s="3">
        <v>649</v>
      </c>
      <c r="G20" s="3">
        <v>680</v>
      </c>
      <c r="H20" s="3">
        <v>744</v>
      </c>
      <c r="I20" s="3">
        <v>765</v>
      </c>
      <c r="J20" s="3">
        <v>824</v>
      </c>
      <c r="K20" s="3">
        <v>912</v>
      </c>
      <c r="L20" s="3">
        <v>988</v>
      </c>
      <c r="M20" s="2">
        <v>1017</v>
      </c>
      <c r="N20" s="2">
        <v>1086</v>
      </c>
    </row>
    <row r="21" spans="1:14" ht="15" thickBot="1" x14ac:dyDescent="0.4">
      <c r="A21" s="8">
        <v>3552</v>
      </c>
      <c r="B21" s="8" t="s">
        <v>33</v>
      </c>
      <c r="C21" s="6" t="s">
        <v>20</v>
      </c>
      <c r="D21" s="3">
        <v>424</v>
      </c>
      <c r="E21" s="3">
        <v>458</v>
      </c>
      <c r="F21" s="3">
        <v>489</v>
      </c>
      <c r="G21" s="3">
        <v>527</v>
      </c>
      <c r="H21" s="3">
        <v>560</v>
      </c>
      <c r="I21" s="3">
        <v>592</v>
      </c>
      <c r="J21" s="3">
        <v>628</v>
      </c>
      <c r="K21" s="3">
        <v>655</v>
      </c>
      <c r="L21" s="3">
        <v>675</v>
      </c>
      <c r="M21" s="3">
        <v>727</v>
      </c>
      <c r="N21" s="3">
        <v>745</v>
      </c>
    </row>
    <row r="22" spans="1:14" s="16" customFormat="1" ht="15" thickBot="1" x14ac:dyDescent="0.4">
      <c r="A22" s="12">
        <f>A21</f>
        <v>3552</v>
      </c>
      <c r="B22" s="12" t="str">
        <f>B21</f>
        <v>Sudbury</v>
      </c>
      <c r="C22" s="13" t="s">
        <v>53</v>
      </c>
      <c r="D22" s="15">
        <f t="shared" ref="D22:N22" si="2">SUM(D17:D21)</f>
        <v>5447</v>
      </c>
      <c r="E22" s="15">
        <f t="shared" si="2"/>
        <v>5729</v>
      </c>
      <c r="F22" s="15">
        <f t="shared" si="2"/>
        <v>5979</v>
      </c>
      <c r="G22" s="15">
        <f t="shared" si="2"/>
        <v>6247</v>
      </c>
      <c r="H22" s="15">
        <f t="shared" si="2"/>
        <v>6515</v>
      </c>
      <c r="I22" s="15">
        <f t="shared" si="2"/>
        <v>6746</v>
      </c>
      <c r="J22" s="15">
        <f t="shared" si="2"/>
        <v>6999</v>
      </c>
      <c r="K22" s="15">
        <f t="shared" si="2"/>
        <v>7231</v>
      </c>
      <c r="L22" s="15">
        <f t="shared" si="2"/>
        <v>7428</v>
      </c>
      <c r="M22" s="15">
        <f t="shared" si="2"/>
        <v>7605</v>
      </c>
      <c r="N22" s="15">
        <f t="shared" si="2"/>
        <v>7738</v>
      </c>
    </row>
    <row r="23" spans="1:14" s="16" customFormat="1" ht="15" thickBot="1" x14ac:dyDescent="0.4">
      <c r="A23" s="12">
        <v>3544</v>
      </c>
      <c r="B23" s="12" t="s">
        <v>34</v>
      </c>
      <c r="C23" s="13" t="s">
        <v>3</v>
      </c>
      <c r="D23" s="15">
        <v>2599</v>
      </c>
      <c r="E23" s="15">
        <v>2634</v>
      </c>
      <c r="F23" s="15">
        <v>2686</v>
      </c>
      <c r="G23" s="15">
        <v>2668</v>
      </c>
      <c r="H23" s="15">
        <v>2692</v>
      </c>
      <c r="I23" s="15">
        <v>2673</v>
      </c>
      <c r="J23" s="15">
        <v>2706</v>
      </c>
      <c r="K23" s="15">
        <v>2683</v>
      </c>
      <c r="L23" s="15">
        <v>2633</v>
      </c>
      <c r="M23" s="15">
        <v>2629</v>
      </c>
      <c r="N23" s="15">
        <v>2621</v>
      </c>
    </row>
    <row r="24" spans="1:14" ht="15" thickBot="1" x14ac:dyDescent="0.4">
      <c r="A24" s="8">
        <v>3544</v>
      </c>
      <c r="B24" s="8" t="s">
        <v>34</v>
      </c>
      <c r="C24" s="6" t="s">
        <v>4</v>
      </c>
      <c r="D24" s="2">
        <v>2730</v>
      </c>
      <c r="E24" s="2">
        <v>2791</v>
      </c>
      <c r="F24" s="2">
        <v>2874</v>
      </c>
      <c r="G24" s="2">
        <v>2864</v>
      </c>
      <c r="H24" s="2">
        <v>2906</v>
      </c>
      <c r="I24" s="2">
        <v>2985</v>
      </c>
      <c r="J24" s="2">
        <v>3001</v>
      </c>
      <c r="K24" s="2">
        <v>3077</v>
      </c>
      <c r="L24" s="2">
        <v>3153</v>
      </c>
      <c r="M24" s="2">
        <v>3179</v>
      </c>
      <c r="N24" s="2">
        <v>3159</v>
      </c>
    </row>
    <row r="25" spans="1:14" ht="15" thickBot="1" x14ac:dyDescent="0.4">
      <c r="A25" s="8">
        <v>3544</v>
      </c>
      <c r="B25" s="8" t="s">
        <v>34</v>
      </c>
      <c r="C25" s="6" t="s">
        <v>5</v>
      </c>
      <c r="D25" s="2">
        <v>2950</v>
      </c>
      <c r="E25" s="2">
        <v>3012</v>
      </c>
      <c r="F25" s="2">
        <v>3014</v>
      </c>
      <c r="G25" s="2">
        <v>2969</v>
      </c>
      <c r="H25" s="2">
        <v>2967</v>
      </c>
      <c r="I25" s="2">
        <v>2959</v>
      </c>
      <c r="J25" s="2">
        <v>2979</v>
      </c>
      <c r="K25" s="2">
        <v>3028</v>
      </c>
      <c r="L25" s="2">
        <v>3055</v>
      </c>
      <c r="M25" s="2">
        <v>3099</v>
      </c>
      <c r="N25" s="2">
        <v>3181</v>
      </c>
    </row>
    <row r="26" spans="1:14" ht="15" thickBot="1" x14ac:dyDescent="0.4">
      <c r="A26" s="8">
        <v>3544</v>
      </c>
      <c r="B26" s="8" t="s">
        <v>34</v>
      </c>
      <c r="C26" s="6" t="s">
        <v>6</v>
      </c>
      <c r="D26" s="2">
        <v>2913</v>
      </c>
      <c r="E26" s="2">
        <v>2939</v>
      </c>
      <c r="F26" s="2">
        <v>3119</v>
      </c>
      <c r="G26" s="2">
        <v>3241</v>
      </c>
      <c r="H26" s="2">
        <v>3358</v>
      </c>
      <c r="I26" s="2">
        <v>3414</v>
      </c>
      <c r="J26" s="2">
        <v>3483</v>
      </c>
      <c r="K26" s="2">
        <v>3440</v>
      </c>
      <c r="L26" s="2">
        <v>3405</v>
      </c>
      <c r="M26" s="2">
        <v>3409</v>
      </c>
      <c r="N26" s="2">
        <v>3399</v>
      </c>
    </row>
    <row r="27" spans="1:14" s="16" customFormat="1" ht="15" thickBot="1" x14ac:dyDescent="0.4">
      <c r="A27" s="12">
        <f>A26</f>
        <v>3544</v>
      </c>
      <c r="B27" s="12" t="str">
        <f>B26</f>
        <v>Muskoka</v>
      </c>
      <c r="C27" s="13" t="s">
        <v>51</v>
      </c>
      <c r="D27" s="15">
        <f t="shared" ref="D27:N27" si="3">D24+D25+D26</f>
        <v>8593</v>
      </c>
      <c r="E27" s="15">
        <f t="shared" si="3"/>
        <v>8742</v>
      </c>
      <c r="F27" s="15">
        <f t="shared" si="3"/>
        <v>9007</v>
      </c>
      <c r="G27" s="15">
        <f t="shared" si="3"/>
        <v>9074</v>
      </c>
      <c r="H27" s="15">
        <f t="shared" si="3"/>
        <v>9231</v>
      </c>
      <c r="I27" s="15">
        <f t="shared" si="3"/>
        <v>9358</v>
      </c>
      <c r="J27" s="15">
        <f t="shared" si="3"/>
        <v>9463</v>
      </c>
      <c r="K27" s="15">
        <f t="shared" si="3"/>
        <v>9545</v>
      </c>
      <c r="L27" s="15">
        <f t="shared" si="3"/>
        <v>9613</v>
      </c>
      <c r="M27" s="15">
        <f t="shared" si="3"/>
        <v>9687</v>
      </c>
      <c r="N27" s="15">
        <f t="shared" si="3"/>
        <v>9739</v>
      </c>
    </row>
    <row r="28" spans="1:14" s="16" customFormat="1" ht="15" thickBot="1" x14ac:dyDescent="0.4">
      <c r="A28" s="12">
        <v>3544</v>
      </c>
      <c r="B28" s="12" t="s">
        <v>34</v>
      </c>
      <c r="C28" s="13" t="s">
        <v>7</v>
      </c>
      <c r="D28" s="15">
        <v>3198</v>
      </c>
      <c r="E28" s="15">
        <v>3210</v>
      </c>
      <c r="F28" s="15">
        <v>3403</v>
      </c>
      <c r="G28" s="15">
        <v>3313</v>
      </c>
      <c r="H28" s="15">
        <v>3281</v>
      </c>
      <c r="I28" s="15">
        <v>3335</v>
      </c>
      <c r="J28" s="15">
        <v>3390</v>
      </c>
      <c r="K28" s="15">
        <v>3556</v>
      </c>
      <c r="L28" s="15">
        <v>3752</v>
      </c>
      <c r="M28" s="15">
        <v>3868</v>
      </c>
      <c r="N28" s="15">
        <v>3928</v>
      </c>
    </row>
    <row r="29" spans="1:14" ht="15" thickBot="1" x14ac:dyDescent="0.4">
      <c r="A29" s="8">
        <v>3544</v>
      </c>
      <c r="B29" s="8" t="s">
        <v>34</v>
      </c>
      <c r="C29" s="6" t="s">
        <v>8</v>
      </c>
      <c r="D29" s="2">
        <v>3493</v>
      </c>
      <c r="E29" s="2">
        <v>3577</v>
      </c>
      <c r="F29" s="2">
        <v>3695</v>
      </c>
      <c r="G29" s="2">
        <v>3812</v>
      </c>
      <c r="H29" s="2">
        <v>3720</v>
      </c>
      <c r="I29" s="2">
        <v>3629</v>
      </c>
      <c r="J29" s="2">
        <v>3576</v>
      </c>
      <c r="K29" s="2">
        <v>3552</v>
      </c>
      <c r="L29" s="2">
        <v>3438</v>
      </c>
      <c r="M29" s="2">
        <v>3390</v>
      </c>
      <c r="N29" s="2">
        <v>3430</v>
      </c>
    </row>
    <row r="30" spans="1:14" ht="15" thickBot="1" x14ac:dyDescent="0.4">
      <c r="A30" s="8">
        <v>3544</v>
      </c>
      <c r="B30" s="8" t="s">
        <v>34</v>
      </c>
      <c r="C30" s="6" t="s">
        <v>9</v>
      </c>
      <c r="D30" s="2">
        <v>3743</v>
      </c>
      <c r="E30" s="2">
        <v>3820</v>
      </c>
      <c r="F30" s="2">
        <v>3976</v>
      </c>
      <c r="G30" s="2">
        <v>4185</v>
      </c>
      <c r="H30" s="2">
        <v>4203</v>
      </c>
      <c r="I30" s="2">
        <v>4187</v>
      </c>
      <c r="J30" s="2">
        <v>4119</v>
      </c>
      <c r="K30" s="2">
        <v>4007</v>
      </c>
      <c r="L30" s="2">
        <v>3948</v>
      </c>
      <c r="M30" s="2">
        <v>3846</v>
      </c>
      <c r="N30" s="2">
        <v>3747</v>
      </c>
    </row>
    <row r="31" spans="1:14" ht="15" thickBot="1" x14ac:dyDescent="0.4">
      <c r="A31" s="8">
        <v>3544</v>
      </c>
      <c r="B31" s="8" t="s">
        <v>34</v>
      </c>
      <c r="C31" s="6" t="s">
        <v>10</v>
      </c>
      <c r="D31" s="2">
        <v>3674</v>
      </c>
      <c r="E31" s="2">
        <v>3910</v>
      </c>
      <c r="F31" s="2">
        <v>4098</v>
      </c>
      <c r="G31" s="2">
        <v>4233</v>
      </c>
      <c r="H31" s="2">
        <v>4266</v>
      </c>
      <c r="I31" s="2">
        <v>4262</v>
      </c>
      <c r="J31" s="2">
        <v>4224</v>
      </c>
      <c r="K31" s="2">
        <v>4207</v>
      </c>
      <c r="L31" s="2">
        <v>4204</v>
      </c>
      <c r="M31" s="2">
        <v>4220</v>
      </c>
      <c r="N31" s="2">
        <v>4200</v>
      </c>
    </row>
    <row r="32" spans="1:14" ht="15" thickBot="1" x14ac:dyDescent="0.4">
      <c r="A32" s="8">
        <v>3544</v>
      </c>
      <c r="B32" s="8" t="s">
        <v>34</v>
      </c>
      <c r="C32" s="6" t="s">
        <v>11</v>
      </c>
      <c r="D32" s="2">
        <v>3405</v>
      </c>
      <c r="E32" s="2">
        <v>3489</v>
      </c>
      <c r="F32" s="2">
        <v>3620</v>
      </c>
      <c r="G32" s="2">
        <v>3892</v>
      </c>
      <c r="H32" s="2">
        <v>4013</v>
      </c>
      <c r="I32" s="2">
        <v>4116</v>
      </c>
      <c r="J32" s="2">
        <v>4255</v>
      </c>
      <c r="K32" s="2">
        <v>4341</v>
      </c>
      <c r="L32" s="2">
        <v>4346</v>
      </c>
      <c r="M32" s="2">
        <v>4377</v>
      </c>
      <c r="N32" s="2">
        <v>4369</v>
      </c>
    </row>
    <row r="33" spans="1:14" ht="15" thickBot="1" x14ac:dyDescent="0.4">
      <c r="A33" s="8">
        <v>3544</v>
      </c>
      <c r="B33" s="8" t="s">
        <v>34</v>
      </c>
      <c r="C33" s="6" t="s">
        <v>12</v>
      </c>
      <c r="D33" s="2">
        <v>3578</v>
      </c>
      <c r="E33" s="2">
        <v>3620</v>
      </c>
      <c r="F33" s="2">
        <v>3763</v>
      </c>
      <c r="G33" s="2">
        <v>3840</v>
      </c>
      <c r="H33" s="2">
        <v>3870</v>
      </c>
      <c r="I33" s="2">
        <v>4005</v>
      </c>
      <c r="J33" s="2">
        <v>4041</v>
      </c>
      <c r="K33" s="2">
        <v>4114</v>
      </c>
      <c r="L33" s="2">
        <v>4321</v>
      </c>
      <c r="M33" s="2">
        <v>4458</v>
      </c>
      <c r="N33" s="2">
        <v>4565</v>
      </c>
    </row>
    <row r="34" spans="1:14" ht="15" thickBot="1" x14ac:dyDescent="0.4">
      <c r="A34" s="8">
        <v>3544</v>
      </c>
      <c r="B34" s="8" t="s">
        <v>34</v>
      </c>
      <c r="C34" s="6" t="s">
        <v>13</v>
      </c>
      <c r="D34" s="2">
        <v>4382</v>
      </c>
      <c r="E34" s="2">
        <v>4272</v>
      </c>
      <c r="F34" s="2">
        <v>4297</v>
      </c>
      <c r="G34" s="2">
        <v>4358</v>
      </c>
      <c r="H34" s="2">
        <v>4387</v>
      </c>
      <c r="I34" s="2">
        <v>4380</v>
      </c>
      <c r="J34" s="2">
        <v>4467</v>
      </c>
      <c r="K34" s="2">
        <v>4574</v>
      </c>
      <c r="L34" s="2">
        <v>4625</v>
      </c>
      <c r="M34" s="2">
        <v>4660</v>
      </c>
      <c r="N34" s="2">
        <v>4820</v>
      </c>
    </row>
    <row r="35" spans="1:14" ht="15" thickBot="1" x14ac:dyDescent="0.4">
      <c r="A35" s="8">
        <v>3544</v>
      </c>
      <c r="B35" s="8" t="s">
        <v>34</v>
      </c>
      <c r="C35" s="6" t="s">
        <v>14</v>
      </c>
      <c r="D35" s="2">
        <v>6356</v>
      </c>
      <c r="E35" s="2">
        <v>6187</v>
      </c>
      <c r="F35" s="2">
        <v>5884</v>
      </c>
      <c r="G35" s="2">
        <v>5684</v>
      </c>
      <c r="H35" s="2">
        <v>5394</v>
      </c>
      <c r="I35" s="2">
        <v>5119</v>
      </c>
      <c r="J35" s="2">
        <v>4972</v>
      </c>
      <c r="K35" s="2">
        <v>4914</v>
      </c>
      <c r="L35" s="2">
        <v>4905</v>
      </c>
      <c r="M35" s="2">
        <v>4941</v>
      </c>
      <c r="N35" s="2">
        <v>4935</v>
      </c>
    </row>
    <row r="36" spans="1:14" ht="15" thickBot="1" x14ac:dyDescent="0.4">
      <c r="A36" s="8">
        <v>3544</v>
      </c>
      <c r="B36" s="8" t="s">
        <v>34</v>
      </c>
      <c r="C36" s="6" t="s">
        <v>15</v>
      </c>
      <c r="D36" s="2">
        <v>6459</v>
      </c>
      <c r="E36" s="2">
        <v>6788</v>
      </c>
      <c r="F36" s="2">
        <v>7000</v>
      </c>
      <c r="G36" s="2">
        <v>7148</v>
      </c>
      <c r="H36" s="2">
        <v>7169</v>
      </c>
      <c r="I36" s="2">
        <v>7143</v>
      </c>
      <c r="J36" s="2">
        <v>6912</v>
      </c>
      <c r="K36" s="2">
        <v>6483</v>
      </c>
      <c r="L36" s="2">
        <v>6166</v>
      </c>
      <c r="M36" s="2">
        <v>5860</v>
      </c>
      <c r="N36" s="2">
        <v>5569</v>
      </c>
    </row>
    <row r="37" spans="1:14" s="16" customFormat="1" ht="15" thickBot="1" x14ac:dyDescent="0.4">
      <c r="A37" s="12">
        <f>A36</f>
        <v>3544</v>
      </c>
      <c r="B37" s="12" t="str">
        <f>B36</f>
        <v>Muskoka</v>
      </c>
      <c r="C37" s="13" t="s">
        <v>52</v>
      </c>
      <c r="D37" s="15">
        <f t="shared" ref="D37:N37" si="4">SUM(D29:D36)</f>
        <v>35090</v>
      </c>
      <c r="E37" s="15">
        <f t="shared" si="4"/>
        <v>35663</v>
      </c>
      <c r="F37" s="15">
        <f t="shared" si="4"/>
        <v>36333</v>
      </c>
      <c r="G37" s="15">
        <f t="shared" si="4"/>
        <v>37152</v>
      </c>
      <c r="H37" s="15">
        <f t="shared" si="4"/>
        <v>37022</v>
      </c>
      <c r="I37" s="15">
        <f t="shared" si="4"/>
        <v>36841</v>
      </c>
      <c r="J37" s="15">
        <f t="shared" si="4"/>
        <v>36566</v>
      </c>
      <c r="K37" s="15">
        <f t="shared" si="4"/>
        <v>36192</v>
      </c>
      <c r="L37" s="15">
        <f t="shared" si="4"/>
        <v>35953</v>
      </c>
      <c r="M37" s="15">
        <f t="shared" si="4"/>
        <v>35752</v>
      </c>
      <c r="N37" s="15">
        <f t="shared" si="4"/>
        <v>35635</v>
      </c>
    </row>
    <row r="38" spans="1:14" ht="15" thickBot="1" x14ac:dyDescent="0.4">
      <c r="A38" s="8">
        <v>3544</v>
      </c>
      <c r="B38" s="8" t="s">
        <v>34</v>
      </c>
      <c r="C38" s="6" t="s">
        <v>16</v>
      </c>
      <c r="D38" s="2">
        <v>5785</v>
      </c>
      <c r="E38" s="2">
        <v>6067</v>
      </c>
      <c r="F38" s="2">
        <v>6396</v>
      </c>
      <c r="G38" s="2">
        <v>6559</v>
      </c>
      <c r="H38" s="2">
        <v>6687</v>
      </c>
      <c r="I38" s="2">
        <v>6853</v>
      </c>
      <c r="J38" s="2">
        <v>7094</v>
      </c>
      <c r="K38" s="2">
        <v>7246</v>
      </c>
      <c r="L38" s="2">
        <v>7292</v>
      </c>
      <c r="M38" s="2">
        <v>7309</v>
      </c>
      <c r="N38" s="2">
        <v>7282</v>
      </c>
    </row>
    <row r="39" spans="1:14" ht="15" thickBot="1" x14ac:dyDescent="0.4">
      <c r="A39" s="8">
        <v>3544</v>
      </c>
      <c r="B39" s="8" t="s">
        <v>34</v>
      </c>
      <c r="C39" s="6" t="s">
        <v>17</v>
      </c>
      <c r="D39" s="2">
        <v>4640</v>
      </c>
      <c r="E39" s="2">
        <v>4834</v>
      </c>
      <c r="F39" s="2">
        <v>4934</v>
      </c>
      <c r="G39" s="2">
        <v>5192</v>
      </c>
      <c r="H39" s="2">
        <v>5421</v>
      </c>
      <c r="I39" s="2">
        <v>5669</v>
      </c>
      <c r="J39" s="2">
        <v>5863</v>
      </c>
      <c r="K39" s="2">
        <v>6143</v>
      </c>
      <c r="L39" s="2">
        <v>6261</v>
      </c>
      <c r="M39" s="2">
        <v>6386</v>
      </c>
      <c r="N39" s="2">
        <v>6549</v>
      </c>
    </row>
    <row r="40" spans="1:14" ht="15" thickBot="1" x14ac:dyDescent="0.4">
      <c r="A40" s="8">
        <v>3544</v>
      </c>
      <c r="B40" s="8" t="s">
        <v>34</v>
      </c>
      <c r="C40" s="6" t="s">
        <v>18</v>
      </c>
      <c r="D40" s="2">
        <v>3360</v>
      </c>
      <c r="E40" s="2">
        <v>3551</v>
      </c>
      <c r="F40" s="2">
        <v>3782</v>
      </c>
      <c r="G40" s="2">
        <v>3955</v>
      </c>
      <c r="H40" s="2">
        <v>4127</v>
      </c>
      <c r="I40" s="2">
        <v>4295</v>
      </c>
      <c r="J40" s="2">
        <v>4460</v>
      </c>
      <c r="K40" s="2">
        <v>4583</v>
      </c>
      <c r="L40" s="2">
        <v>4828</v>
      </c>
      <c r="M40" s="2">
        <v>5049</v>
      </c>
      <c r="N40" s="2">
        <v>5285</v>
      </c>
    </row>
    <row r="41" spans="1:14" ht="15" thickBot="1" x14ac:dyDescent="0.4">
      <c r="A41" s="8">
        <v>3544</v>
      </c>
      <c r="B41" s="8" t="s">
        <v>34</v>
      </c>
      <c r="C41" s="6" t="s">
        <v>19</v>
      </c>
      <c r="D41" s="2">
        <v>2229</v>
      </c>
      <c r="E41" s="2">
        <v>2327</v>
      </c>
      <c r="F41" s="2">
        <v>2482</v>
      </c>
      <c r="G41" s="2">
        <v>2646</v>
      </c>
      <c r="H41" s="2">
        <v>2821</v>
      </c>
      <c r="I41" s="2">
        <v>2947</v>
      </c>
      <c r="J41" s="2">
        <v>3101</v>
      </c>
      <c r="K41" s="2">
        <v>3292</v>
      </c>
      <c r="L41" s="2">
        <v>3441</v>
      </c>
      <c r="M41" s="2">
        <v>3597</v>
      </c>
      <c r="N41" s="2">
        <v>3747</v>
      </c>
    </row>
    <row r="42" spans="1:14" ht="15" thickBot="1" x14ac:dyDescent="0.4">
      <c r="A42" s="8">
        <v>3544</v>
      </c>
      <c r="B42" s="8" t="s">
        <v>34</v>
      </c>
      <c r="C42" s="6" t="s">
        <v>20</v>
      </c>
      <c r="D42" s="2">
        <v>2222</v>
      </c>
      <c r="E42" s="2">
        <v>2366</v>
      </c>
      <c r="F42" s="2">
        <v>2427</v>
      </c>
      <c r="G42" s="2">
        <v>2517</v>
      </c>
      <c r="H42" s="2">
        <v>2617</v>
      </c>
      <c r="I42" s="2">
        <v>2726</v>
      </c>
      <c r="J42" s="2">
        <v>2829</v>
      </c>
      <c r="K42" s="2">
        <v>2991</v>
      </c>
      <c r="L42" s="2">
        <v>3158</v>
      </c>
      <c r="M42" s="2">
        <v>3344</v>
      </c>
      <c r="N42" s="2">
        <v>3490</v>
      </c>
    </row>
    <row r="43" spans="1:14" s="16" customFormat="1" ht="15" thickBot="1" x14ac:dyDescent="0.4">
      <c r="A43" s="12">
        <f>A42</f>
        <v>3544</v>
      </c>
      <c r="B43" s="12" t="str">
        <f>B42</f>
        <v>Muskoka</v>
      </c>
      <c r="C43" s="13" t="s">
        <v>53</v>
      </c>
      <c r="D43" s="15">
        <f t="shared" ref="D43:N43" si="5">SUM(D38:D42)</f>
        <v>18236</v>
      </c>
      <c r="E43" s="15">
        <f t="shared" si="5"/>
        <v>19145</v>
      </c>
      <c r="F43" s="15">
        <f t="shared" si="5"/>
        <v>20021</v>
      </c>
      <c r="G43" s="15">
        <f t="shared" si="5"/>
        <v>20869</v>
      </c>
      <c r="H43" s="15">
        <f t="shared" si="5"/>
        <v>21673</v>
      </c>
      <c r="I43" s="15">
        <f t="shared" si="5"/>
        <v>22490</v>
      </c>
      <c r="J43" s="15">
        <f t="shared" si="5"/>
        <v>23347</v>
      </c>
      <c r="K43" s="15">
        <f t="shared" si="5"/>
        <v>24255</v>
      </c>
      <c r="L43" s="15">
        <f t="shared" si="5"/>
        <v>24980</v>
      </c>
      <c r="M43" s="15">
        <f t="shared" si="5"/>
        <v>25685</v>
      </c>
      <c r="N43" s="15">
        <f t="shared" si="5"/>
        <v>26353</v>
      </c>
    </row>
    <row r="44" spans="1:14" s="16" customFormat="1" ht="15" thickBot="1" x14ac:dyDescent="0.4">
      <c r="A44" s="13">
        <v>3548</v>
      </c>
      <c r="B44" s="13" t="s">
        <v>35</v>
      </c>
      <c r="C44" s="13" t="s">
        <v>3</v>
      </c>
      <c r="D44" s="15">
        <v>3796</v>
      </c>
      <c r="E44" s="15">
        <v>3790</v>
      </c>
      <c r="F44" s="15">
        <v>3662</v>
      </c>
      <c r="G44" s="20">
        <v>3518</v>
      </c>
      <c r="H44" s="21">
        <v>3615</v>
      </c>
      <c r="I44" s="15">
        <v>3679</v>
      </c>
      <c r="J44" s="15">
        <v>3795</v>
      </c>
      <c r="K44" s="15">
        <v>4027</v>
      </c>
      <c r="L44" s="15">
        <v>4259</v>
      </c>
      <c r="M44" s="15">
        <v>4343</v>
      </c>
      <c r="N44" s="15">
        <v>4428</v>
      </c>
    </row>
    <row r="45" spans="1:14" ht="15" thickBot="1" x14ac:dyDescent="0.4">
      <c r="A45" s="6">
        <v>3549</v>
      </c>
      <c r="B45" s="6" t="s">
        <v>35</v>
      </c>
      <c r="C45" s="6" t="s">
        <v>4</v>
      </c>
      <c r="D45" s="2">
        <v>4244</v>
      </c>
      <c r="E45" s="2">
        <v>4268</v>
      </c>
      <c r="F45" s="2">
        <v>4317</v>
      </c>
      <c r="G45" s="4">
        <v>4345</v>
      </c>
      <c r="H45" s="5">
        <v>4306</v>
      </c>
      <c r="I45" s="2">
        <v>4328</v>
      </c>
      <c r="J45" s="2">
        <v>4319</v>
      </c>
      <c r="K45" s="2">
        <v>4202</v>
      </c>
      <c r="L45" s="2">
        <v>4097</v>
      </c>
      <c r="M45" s="2">
        <v>4214</v>
      </c>
      <c r="N45" s="2">
        <v>4299</v>
      </c>
    </row>
    <row r="46" spans="1:14" ht="15" thickBot="1" x14ac:dyDescent="0.4">
      <c r="A46" s="6">
        <v>3550</v>
      </c>
      <c r="B46" s="6" t="s">
        <v>35</v>
      </c>
      <c r="C46" s="6" t="s">
        <v>5</v>
      </c>
      <c r="D46" s="2">
        <v>4391</v>
      </c>
      <c r="E46" s="2">
        <v>4427</v>
      </c>
      <c r="F46" s="2">
        <v>4511</v>
      </c>
      <c r="G46" s="4">
        <v>4543</v>
      </c>
      <c r="H46" s="5">
        <v>4564</v>
      </c>
      <c r="I46" s="2">
        <v>4540</v>
      </c>
      <c r="J46" s="2">
        <v>4511</v>
      </c>
      <c r="K46" s="2">
        <v>4521</v>
      </c>
      <c r="L46" s="2">
        <v>4529</v>
      </c>
      <c r="M46" s="2">
        <v>4482</v>
      </c>
      <c r="N46" s="2">
        <v>4504</v>
      </c>
    </row>
    <row r="47" spans="1:14" ht="15" thickBot="1" x14ac:dyDescent="0.4">
      <c r="A47" s="6">
        <v>3551</v>
      </c>
      <c r="B47" s="6" t="s">
        <v>35</v>
      </c>
      <c r="C47" s="6" t="s">
        <v>6</v>
      </c>
      <c r="D47" s="2">
        <v>4407</v>
      </c>
      <c r="E47" s="2">
        <v>4378</v>
      </c>
      <c r="F47" s="2">
        <v>4659</v>
      </c>
      <c r="G47" s="4">
        <v>4786</v>
      </c>
      <c r="H47" s="5">
        <v>4818</v>
      </c>
      <c r="I47" s="2">
        <v>4926</v>
      </c>
      <c r="J47" s="2">
        <v>4932</v>
      </c>
      <c r="K47" s="2">
        <v>4980</v>
      </c>
      <c r="L47" s="2">
        <v>4996</v>
      </c>
      <c r="M47" s="2">
        <v>5031</v>
      </c>
      <c r="N47" s="2">
        <v>5012</v>
      </c>
    </row>
    <row r="48" spans="1:14" s="16" customFormat="1" ht="15" thickBot="1" x14ac:dyDescent="0.4">
      <c r="A48" s="12">
        <f>A47</f>
        <v>3551</v>
      </c>
      <c r="B48" s="12" t="str">
        <f>B47</f>
        <v>Nipissing</v>
      </c>
      <c r="C48" s="13" t="s">
        <v>51</v>
      </c>
      <c r="D48" s="15">
        <f t="shared" ref="D48:N48" si="6">D45+D46+D47</f>
        <v>13042</v>
      </c>
      <c r="E48" s="15">
        <f t="shared" si="6"/>
        <v>13073</v>
      </c>
      <c r="F48" s="15">
        <f t="shared" si="6"/>
        <v>13487</v>
      </c>
      <c r="G48" s="15">
        <f t="shared" si="6"/>
        <v>13674</v>
      </c>
      <c r="H48" s="15">
        <f t="shared" si="6"/>
        <v>13688</v>
      </c>
      <c r="I48" s="15">
        <f t="shared" si="6"/>
        <v>13794</v>
      </c>
      <c r="J48" s="15">
        <f t="shared" si="6"/>
        <v>13762</v>
      </c>
      <c r="K48" s="15">
        <f t="shared" si="6"/>
        <v>13703</v>
      </c>
      <c r="L48" s="15">
        <f t="shared" si="6"/>
        <v>13622</v>
      </c>
      <c r="M48" s="15">
        <f t="shared" si="6"/>
        <v>13727</v>
      </c>
      <c r="N48" s="15">
        <f t="shared" si="6"/>
        <v>13815</v>
      </c>
    </row>
    <row r="49" spans="1:14" s="16" customFormat="1" ht="15" thickBot="1" x14ac:dyDescent="0.4">
      <c r="A49" s="13">
        <v>3552</v>
      </c>
      <c r="B49" s="13" t="s">
        <v>35</v>
      </c>
      <c r="C49" s="13" t="s">
        <v>7</v>
      </c>
      <c r="D49" s="15">
        <v>5244</v>
      </c>
      <c r="E49" s="15">
        <v>5184</v>
      </c>
      <c r="F49" s="15">
        <v>6152</v>
      </c>
      <c r="G49" s="20">
        <v>7118</v>
      </c>
      <c r="H49" s="21">
        <v>7035</v>
      </c>
      <c r="I49" s="15">
        <v>6926</v>
      </c>
      <c r="J49" s="15">
        <v>6911</v>
      </c>
      <c r="K49" s="15">
        <v>6645</v>
      </c>
      <c r="L49" s="15">
        <v>6551</v>
      </c>
      <c r="M49" s="15">
        <v>6601</v>
      </c>
      <c r="N49" s="15">
        <v>6726</v>
      </c>
    </row>
    <row r="50" spans="1:14" ht="15" thickBot="1" x14ac:dyDescent="0.4">
      <c r="A50" s="6">
        <v>3553</v>
      </c>
      <c r="B50" s="6" t="s">
        <v>35</v>
      </c>
      <c r="C50" s="6" t="s">
        <v>8</v>
      </c>
      <c r="D50" s="2">
        <v>5496</v>
      </c>
      <c r="E50" s="2">
        <v>5408</v>
      </c>
      <c r="F50" s="2">
        <v>5885</v>
      </c>
      <c r="G50" s="4">
        <v>6873</v>
      </c>
      <c r="H50" s="5">
        <v>7160</v>
      </c>
      <c r="I50" s="2">
        <v>7423</v>
      </c>
      <c r="J50" s="2">
        <v>7633</v>
      </c>
      <c r="K50" s="2">
        <v>8023</v>
      </c>
      <c r="L50" s="2">
        <v>8117</v>
      </c>
      <c r="M50" s="2">
        <v>7996</v>
      </c>
      <c r="N50" s="2">
        <v>7836</v>
      </c>
    </row>
    <row r="51" spans="1:14" ht="15" thickBot="1" x14ac:dyDescent="0.4">
      <c r="A51" s="6">
        <v>3554</v>
      </c>
      <c r="B51" s="6" t="s">
        <v>35</v>
      </c>
      <c r="C51" s="6" t="s">
        <v>9</v>
      </c>
      <c r="D51" s="2">
        <v>5290</v>
      </c>
      <c r="E51" s="2">
        <v>5524</v>
      </c>
      <c r="F51" s="2">
        <v>5767</v>
      </c>
      <c r="G51" s="4">
        <v>6162</v>
      </c>
      <c r="H51" s="5">
        <v>6215</v>
      </c>
      <c r="I51" s="2">
        <v>6272</v>
      </c>
      <c r="J51" s="2">
        <v>6339</v>
      </c>
      <c r="K51" s="2">
        <v>6418</v>
      </c>
      <c r="L51" s="2">
        <v>6709</v>
      </c>
      <c r="M51" s="2">
        <v>6976</v>
      </c>
      <c r="N51" s="2">
        <v>7218</v>
      </c>
    </row>
    <row r="52" spans="1:14" ht="15" thickBot="1" x14ac:dyDescent="0.4">
      <c r="A52" s="6">
        <v>3555</v>
      </c>
      <c r="B52" s="6" t="s">
        <v>35</v>
      </c>
      <c r="C52" s="6" t="s">
        <v>10</v>
      </c>
      <c r="D52" s="2">
        <v>5086</v>
      </c>
      <c r="E52" s="2">
        <v>5223</v>
      </c>
      <c r="F52" s="2">
        <v>5377</v>
      </c>
      <c r="G52" s="4">
        <v>5578</v>
      </c>
      <c r="H52" s="5">
        <v>5688</v>
      </c>
      <c r="I52" s="2">
        <v>5690</v>
      </c>
      <c r="J52" s="2">
        <v>5774</v>
      </c>
      <c r="K52" s="2">
        <v>5827</v>
      </c>
      <c r="L52" s="2">
        <v>5872</v>
      </c>
      <c r="M52" s="2">
        <v>5919</v>
      </c>
      <c r="N52" s="2">
        <v>5970</v>
      </c>
    </row>
    <row r="53" spans="1:14" ht="15" thickBot="1" x14ac:dyDescent="0.4">
      <c r="A53" s="6">
        <v>3556</v>
      </c>
      <c r="B53" s="6" t="s">
        <v>35</v>
      </c>
      <c r="C53" s="6" t="s">
        <v>11</v>
      </c>
      <c r="D53" s="2">
        <v>4848</v>
      </c>
      <c r="E53" s="2">
        <v>4865</v>
      </c>
      <c r="F53" s="2">
        <v>4945</v>
      </c>
      <c r="G53" s="4">
        <v>5090</v>
      </c>
      <c r="H53" s="5">
        <v>5143</v>
      </c>
      <c r="I53" s="2">
        <v>5313</v>
      </c>
      <c r="J53" s="2">
        <v>5435</v>
      </c>
      <c r="K53" s="2">
        <v>5483</v>
      </c>
      <c r="L53" s="2">
        <v>5508</v>
      </c>
      <c r="M53" s="2">
        <v>5614</v>
      </c>
      <c r="N53" s="2">
        <v>5611</v>
      </c>
    </row>
    <row r="54" spans="1:14" ht="15" thickBot="1" x14ac:dyDescent="0.4">
      <c r="A54" s="6">
        <v>3557</v>
      </c>
      <c r="B54" s="6" t="s">
        <v>35</v>
      </c>
      <c r="C54" s="6" t="s">
        <v>12</v>
      </c>
      <c r="D54" s="2">
        <v>5234</v>
      </c>
      <c r="E54" s="2">
        <v>5138</v>
      </c>
      <c r="F54" s="2">
        <v>5142</v>
      </c>
      <c r="G54" s="4">
        <v>5165</v>
      </c>
      <c r="H54" s="5">
        <v>5123</v>
      </c>
      <c r="I54" s="2">
        <v>5104</v>
      </c>
      <c r="J54" s="2">
        <v>5082</v>
      </c>
      <c r="K54" s="2">
        <v>5108</v>
      </c>
      <c r="L54" s="2">
        <v>5161</v>
      </c>
      <c r="M54" s="2">
        <v>5212</v>
      </c>
      <c r="N54" s="2">
        <v>5380</v>
      </c>
    </row>
    <row r="55" spans="1:14" ht="15" thickBot="1" x14ac:dyDescent="0.4">
      <c r="A55" s="6">
        <v>3558</v>
      </c>
      <c r="B55" s="6" t="s">
        <v>35</v>
      </c>
      <c r="C55" s="6" t="s">
        <v>13</v>
      </c>
      <c r="D55" s="2">
        <v>5561</v>
      </c>
      <c r="E55" s="2">
        <v>5497</v>
      </c>
      <c r="F55" s="2">
        <v>5597</v>
      </c>
      <c r="G55" s="4">
        <v>5669</v>
      </c>
      <c r="H55" s="5">
        <v>5686</v>
      </c>
      <c r="I55" s="2">
        <v>5602</v>
      </c>
      <c r="J55" s="2">
        <v>5469</v>
      </c>
      <c r="K55" s="2">
        <v>5454</v>
      </c>
      <c r="L55" s="2">
        <v>5423</v>
      </c>
      <c r="M55" s="2">
        <v>5379</v>
      </c>
      <c r="N55" s="2">
        <v>5358</v>
      </c>
    </row>
    <row r="56" spans="1:14" ht="15" thickBot="1" x14ac:dyDescent="0.4">
      <c r="A56" s="6">
        <v>3559</v>
      </c>
      <c r="B56" s="6" t="s">
        <v>35</v>
      </c>
      <c r="C56" s="6" t="s">
        <v>14</v>
      </c>
      <c r="D56" s="2">
        <v>7494</v>
      </c>
      <c r="E56" s="2">
        <v>7284</v>
      </c>
      <c r="F56" s="2">
        <v>6938</v>
      </c>
      <c r="G56" s="4">
        <v>6565</v>
      </c>
      <c r="H56" s="5">
        <v>6162</v>
      </c>
      <c r="I56" s="2">
        <v>5839</v>
      </c>
      <c r="J56" s="2">
        <v>5749</v>
      </c>
      <c r="K56" s="2">
        <v>5749</v>
      </c>
      <c r="L56" s="2">
        <v>5767</v>
      </c>
      <c r="M56" s="2">
        <v>5787</v>
      </c>
      <c r="N56" s="2">
        <v>5702</v>
      </c>
    </row>
    <row r="57" spans="1:14" ht="15" thickBot="1" x14ac:dyDescent="0.4">
      <c r="A57" s="6">
        <v>3560</v>
      </c>
      <c r="B57" s="6" t="s">
        <v>35</v>
      </c>
      <c r="C57" s="6" t="s">
        <v>15</v>
      </c>
      <c r="D57" s="2">
        <v>7081</v>
      </c>
      <c r="E57" s="2">
        <v>7351</v>
      </c>
      <c r="F57" s="2">
        <v>7508</v>
      </c>
      <c r="G57" s="4">
        <v>7687</v>
      </c>
      <c r="H57" s="5">
        <v>7711</v>
      </c>
      <c r="I57" s="2">
        <v>7673</v>
      </c>
      <c r="J57" s="2">
        <v>7444</v>
      </c>
      <c r="K57" s="2">
        <v>7060</v>
      </c>
      <c r="L57" s="2">
        <v>6635</v>
      </c>
      <c r="M57" s="2">
        <v>6236</v>
      </c>
      <c r="N57" s="2">
        <v>5919</v>
      </c>
    </row>
    <row r="58" spans="1:14" s="16" customFormat="1" ht="15" thickBot="1" x14ac:dyDescent="0.4">
      <c r="A58" s="12">
        <f>A57</f>
        <v>3560</v>
      </c>
      <c r="B58" s="12" t="str">
        <f>B57</f>
        <v>Nipissing</v>
      </c>
      <c r="C58" s="13" t="s">
        <v>52</v>
      </c>
      <c r="D58" s="15">
        <f t="shared" ref="D58:N58" si="7">SUM(D50:D57)</f>
        <v>46090</v>
      </c>
      <c r="E58" s="15">
        <f t="shared" si="7"/>
        <v>46290</v>
      </c>
      <c r="F58" s="15">
        <f t="shared" si="7"/>
        <v>47159</v>
      </c>
      <c r="G58" s="15">
        <f t="shared" si="7"/>
        <v>48789</v>
      </c>
      <c r="H58" s="15">
        <f t="shared" si="7"/>
        <v>48888</v>
      </c>
      <c r="I58" s="15">
        <f t="shared" si="7"/>
        <v>48916</v>
      </c>
      <c r="J58" s="15">
        <f t="shared" si="7"/>
        <v>48925</v>
      </c>
      <c r="K58" s="15">
        <f t="shared" si="7"/>
        <v>49122</v>
      </c>
      <c r="L58" s="15">
        <f t="shared" si="7"/>
        <v>49192</v>
      </c>
      <c r="M58" s="15">
        <f t="shared" si="7"/>
        <v>49119</v>
      </c>
      <c r="N58" s="15">
        <f t="shared" si="7"/>
        <v>48994</v>
      </c>
    </row>
    <row r="59" spans="1:14" ht="15" thickBot="1" x14ac:dyDescent="0.4">
      <c r="A59" s="6">
        <v>3561</v>
      </c>
      <c r="B59" s="6" t="s">
        <v>35</v>
      </c>
      <c r="C59" s="6" t="s">
        <v>16</v>
      </c>
      <c r="D59" s="2">
        <v>5948</v>
      </c>
      <c r="E59" s="2">
        <v>6113</v>
      </c>
      <c r="F59" s="2">
        <v>6417</v>
      </c>
      <c r="G59" s="4">
        <v>6647</v>
      </c>
      <c r="H59" s="5">
        <v>6838</v>
      </c>
      <c r="I59" s="2">
        <v>7091</v>
      </c>
      <c r="J59" s="2">
        <v>7330</v>
      </c>
      <c r="K59" s="2">
        <v>7450</v>
      </c>
      <c r="L59" s="2">
        <v>7563</v>
      </c>
      <c r="M59" s="2">
        <v>7589</v>
      </c>
      <c r="N59" s="2">
        <v>7557</v>
      </c>
    </row>
    <row r="60" spans="1:14" ht="15" thickBot="1" x14ac:dyDescent="0.4">
      <c r="A60" s="6">
        <v>3562</v>
      </c>
      <c r="B60" s="6" t="s">
        <v>35</v>
      </c>
      <c r="C60" s="6" t="s">
        <v>17</v>
      </c>
      <c r="D60" s="2">
        <v>4859</v>
      </c>
      <c r="E60" s="2">
        <v>5066</v>
      </c>
      <c r="F60" s="2">
        <v>5093</v>
      </c>
      <c r="G60" s="4">
        <v>5241</v>
      </c>
      <c r="H60" s="5">
        <v>5420</v>
      </c>
      <c r="I60" s="2">
        <v>5643</v>
      </c>
      <c r="J60" s="2">
        <v>5844</v>
      </c>
      <c r="K60" s="2">
        <v>6136</v>
      </c>
      <c r="L60" s="2">
        <v>6361</v>
      </c>
      <c r="M60" s="2">
        <v>6549</v>
      </c>
      <c r="N60" s="2">
        <v>6795</v>
      </c>
    </row>
    <row r="61" spans="1:14" ht="15" thickBot="1" x14ac:dyDescent="0.4">
      <c r="A61" s="6">
        <v>3563</v>
      </c>
      <c r="B61" s="6" t="s">
        <v>35</v>
      </c>
      <c r="C61" s="6" t="s">
        <v>18</v>
      </c>
      <c r="D61" s="2">
        <v>3501</v>
      </c>
      <c r="E61" s="2">
        <v>3598</v>
      </c>
      <c r="F61" s="2">
        <v>3832</v>
      </c>
      <c r="G61" s="4">
        <v>3952</v>
      </c>
      <c r="H61" s="5">
        <v>4190</v>
      </c>
      <c r="I61" s="2">
        <v>4396</v>
      </c>
      <c r="J61" s="2">
        <v>4577</v>
      </c>
      <c r="K61" s="2">
        <v>4639</v>
      </c>
      <c r="L61" s="2">
        <v>4791</v>
      </c>
      <c r="M61" s="2">
        <v>4965</v>
      </c>
      <c r="N61" s="2">
        <v>5175</v>
      </c>
    </row>
    <row r="62" spans="1:14" ht="15" thickBot="1" x14ac:dyDescent="0.4">
      <c r="A62" s="6">
        <v>3564</v>
      </c>
      <c r="B62" s="6" t="s">
        <v>35</v>
      </c>
      <c r="C62" s="6" t="s">
        <v>19</v>
      </c>
      <c r="D62" s="2">
        <v>2481</v>
      </c>
      <c r="E62" s="2">
        <v>2530</v>
      </c>
      <c r="F62" s="2">
        <v>2612</v>
      </c>
      <c r="G62" s="4">
        <v>2731</v>
      </c>
      <c r="H62" s="5">
        <v>2842</v>
      </c>
      <c r="I62" s="2">
        <v>2911</v>
      </c>
      <c r="J62" s="2">
        <v>3028</v>
      </c>
      <c r="K62" s="2">
        <v>3236</v>
      </c>
      <c r="L62" s="2">
        <v>3355</v>
      </c>
      <c r="M62" s="2">
        <v>3564</v>
      </c>
      <c r="N62" s="2">
        <v>3743</v>
      </c>
    </row>
    <row r="63" spans="1:14" ht="15" thickBot="1" x14ac:dyDescent="0.4">
      <c r="A63" s="6">
        <v>3565</v>
      </c>
      <c r="B63" s="6" t="s">
        <v>35</v>
      </c>
      <c r="C63" s="6" t="s">
        <v>20</v>
      </c>
      <c r="D63" s="2">
        <v>2247</v>
      </c>
      <c r="E63" s="2">
        <v>2362</v>
      </c>
      <c r="F63" s="2">
        <v>2404</v>
      </c>
      <c r="G63" s="4">
        <v>2453</v>
      </c>
      <c r="H63" s="5">
        <v>2558</v>
      </c>
      <c r="I63" s="2">
        <v>2618</v>
      </c>
      <c r="J63" s="2">
        <v>2713</v>
      </c>
      <c r="K63" s="2">
        <v>2840</v>
      </c>
      <c r="L63" s="2">
        <v>3008</v>
      </c>
      <c r="M63" s="2">
        <v>3133</v>
      </c>
      <c r="N63" s="2">
        <v>3223</v>
      </c>
    </row>
    <row r="64" spans="1:14" s="16" customFormat="1" ht="15" thickBot="1" x14ac:dyDescent="0.4">
      <c r="A64" s="12">
        <f>A63</f>
        <v>3565</v>
      </c>
      <c r="B64" s="12" t="str">
        <f>B63</f>
        <v>Nipissing</v>
      </c>
      <c r="C64" s="13" t="s">
        <v>53</v>
      </c>
      <c r="D64" s="15">
        <f t="shared" ref="D64:N64" si="8">SUM(D59:D63)</f>
        <v>19036</v>
      </c>
      <c r="E64" s="15">
        <f t="shared" si="8"/>
        <v>19669</v>
      </c>
      <c r="F64" s="15">
        <f t="shared" si="8"/>
        <v>20358</v>
      </c>
      <c r="G64" s="15">
        <f t="shared" si="8"/>
        <v>21024</v>
      </c>
      <c r="H64" s="15">
        <f t="shared" si="8"/>
        <v>21848</v>
      </c>
      <c r="I64" s="15">
        <f t="shared" si="8"/>
        <v>22659</v>
      </c>
      <c r="J64" s="15">
        <f t="shared" si="8"/>
        <v>23492</v>
      </c>
      <c r="K64" s="15">
        <f t="shared" si="8"/>
        <v>24301</v>
      </c>
      <c r="L64" s="15">
        <f t="shared" si="8"/>
        <v>25078</v>
      </c>
      <c r="M64" s="15">
        <f t="shared" si="8"/>
        <v>25800</v>
      </c>
      <c r="N64" s="15">
        <f t="shared" si="8"/>
        <v>26493</v>
      </c>
    </row>
    <row r="65" spans="1:14" s="16" customFormat="1" ht="15" thickBot="1" x14ac:dyDescent="0.4">
      <c r="A65" s="13">
        <v>3549</v>
      </c>
      <c r="B65" s="13" t="s">
        <v>36</v>
      </c>
      <c r="C65" s="13" t="s">
        <v>3</v>
      </c>
      <c r="D65" s="15">
        <v>1791</v>
      </c>
      <c r="E65" s="15">
        <v>1783</v>
      </c>
      <c r="F65" s="15">
        <v>1783</v>
      </c>
      <c r="G65" s="15">
        <v>1788</v>
      </c>
      <c r="H65" s="15">
        <v>1729</v>
      </c>
      <c r="I65" s="15">
        <v>1684</v>
      </c>
      <c r="J65" s="15">
        <v>1624</v>
      </c>
      <c r="K65" s="15">
        <v>1533</v>
      </c>
      <c r="L65" s="15">
        <v>1450</v>
      </c>
      <c r="M65" s="15">
        <v>1412</v>
      </c>
      <c r="N65" s="15">
        <v>1373</v>
      </c>
    </row>
    <row r="66" spans="1:14" ht="15" thickBot="1" x14ac:dyDescent="0.4">
      <c r="A66" s="6">
        <v>3550</v>
      </c>
      <c r="B66" s="6" t="s">
        <v>36</v>
      </c>
      <c r="C66" s="6" t="s">
        <v>4</v>
      </c>
      <c r="D66" s="2">
        <v>1947</v>
      </c>
      <c r="E66" s="2">
        <v>2007</v>
      </c>
      <c r="F66" s="2">
        <v>2036</v>
      </c>
      <c r="G66" s="2">
        <v>2093</v>
      </c>
      <c r="H66" s="2">
        <v>2105</v>
      </c>
      <c r="I66" s="2">
        <v>2086</v>
      </c>
      <c r="J66" s="2">
        <v>2124</v>
      </c>
      <c r="K66" s="2">
        <v>2148</v>
      </c>
      <c r="L66" s="2">
        <v>2129</v>
      </c>
      <c r="M66" s="2">
        <v>2060</v>
      </c>
      <c r="N66" s="2">
        <v>2005</v>
      </c>
    </row>
    <row r="67" spans="1:14" ht="15" thickBot="1" x14ac:dyDescent="0.4">
      <c r="A67" s="6">
        <v>3551</v>
      </c>
      <c r="B67" s="6" t="s">
        <v>36</v>
      </c>
      <c r="C67" s="6" t="s">
        <v>5</v>
      </c>
      <c r="D67" s="2">
        <v>1987</v>
      </c>
      <c r="E67" s="2">
        <v>1977</v>
      </c>
      <c r="F67" s="2">
        <v>2011</v>
      </c>
      <c r="G67" s="2">
        <v>2063</v>
      </c>
      <c r="H67" s="2">
        <v>2103</v>
      </c>
      <c r="I67" s="2">
        <v>2172</v>
      </c>
      <c r="J67" s="2">
        <v>2218</v>
      </c>
      <c r="K67" s="2">
        <v>2241</v>
      </c>
      <c r="L67" s="2">
        <v>2294</v>
      </c>
      <c r="M67" s="2">
        <v>2306</v>
      </c>
      <c r="N67" s="2">
        <v>2284</v>
      </c>
    </row>
    <row r="68" spans="1:14" ht="15" thickBot="1" x14ac:dyDescent="0.4">
      <c r="A68" s="6">
        <v>3552</v>
      </c>
      <c r="B68" s="6" t="s">
        <v>36</v>
      </c>
      <c r="C68" s="6" t="s">
        <v>6</v>
      </c>
      <c r="D68" s="2">
        <v>1975</v>
      </c>
      <c r="E68" s="2">
        <v>2022</v>
      </c>
      <c r="F68" s="2">
        <v>2107</v>
      </c>
      <c r="G68" s="2">
        <v>2206</v>
      </c>
      <c r="H68" s="2">
        <v>2223</v>
      </c>
      <c r="I68" s="2">
        <v>2216</v>
      </c>
      <c r="J68" s="2">
        <v>2182</v>
      </c>
      <c r="K68" s="2">
        <v>2217</v>
      </c>
      <c r="L68" s="2">
        <v>2242</v>
      </c>
      <c r="M68" s="2">
        <v>2287</v>
      </c>
      <c r="N68" s="2">
        <v>2362</v>
      </c>
    </row>
    <row r="69" spans="1:14" s="16" customFormat="1" ht="15" thickBot="1" x14ac:dyDescent="0.4">
      <c r="A69" s="12">
        <f>A68</f>
        <v>3552</v>
      </c>
      <c r="B69" s="12" t="str">
        <f>B68</f>
        <v>Parry Sound</v>
      </c>
      <c r="C69" s="13" t="s">
        <v>51</v>
      </c>
      <c r="D69" s="15">
        <f t="shared" ref="D69:N69" si="9">D66+D67+D68</f>
        <v>5909</v>
      </c>
      <c r="E69" s="15">
        <f t="shared" si="9"/>
        <v>6006</v>
      </c>
      <c r="F69" s="15">
        <f t="shared" si="9"/>
        <v>6154</v>
      </c>
      <c r="G69" s="15">
        <f t="shared" si="9"/>
        <v>6362</v>
      </c>
      <c r="H69" s="15">
        <f t="shared" si="9"/>
        <v>6431</v>
      </c>
      <c r="I69" s="15">
        <f t="shared" si="9"/>
        <v>6474</v>
      </c>
      <c r="J69" s="15">
        <f t="shared" si="9"/>
        <v>6524</v>
      </c>
      <c r="K69" s="15">
        <f t="shared" si="9"/>
        <v>6606</v>
      </c>
      <c r="L69" s="15">
        <f t="shared" si="9"/>
        <v>6665</v>
      </c>
      <c r="M69" s="15">
        <f t="shared" si="9"/>
        <v>6653</v>
      </c>
      <c r="N69" s="15">
        <f t="shared" si="9"/>
        <v>6651</v>
      </c>
    </row>
    <row r="70" spans="1:14" s="16" customFormat="1" ht="15" thickBot="1" x14ac:dyDescent="0.4">
      <c r="A70" s="13">
        <v>3553</v>
      </c>
      <c r="B70" s="13" t="s">
        <v>36</v>
      </c>
      <c r="C70" s="13" t="s">
        <v>7</v>
      </c>
      <c r="D70" s="15">
        <v>1849</v>
      </c>
      <c r="E70" s="15">
        <v>1798</v>
      </c>
      <c r="F70" s="15">
        <v>1877</v>
      </c>
      <c r="G70" s="15">
        <v>1871</v>
      </c>
      <c r="H70" s="15">
        <v>1927</v>
      </c>
      <c r="I70" s="15">
        <v>1975</v>
      </c>
      <c r="J70" s="15">
        <v>2068</v>
      </c>
      <c r="K70" s="15">
        <v>2113</v>
      </c>
      <c r="L70" s="15">
        <v>2179</v>
      </c>
      <c r="M70" s="15">
        <v>2197</v>
      </c>
      <c r="N70" s="15">
        <v>2187</v>
      </c>
    </row>
    <row r="71" spans="1:14" ht="15" thickBot="1" x14ac:dyDescent="0.4">
      <c r="A71" s="6">
        <v>3554</v>
      </c>
      <c r="B71" s="6" t="s">
        <v>36</v>
      </c>
      <c r="C71" s="6" t="s">
        <v>8</v>
      </c>
      <c r="D71" s="2">
        <v>2199</v>
      </c>
      <c r="E71" s="2">
        <v>2205</v>
      </c>
      <c r="F71" s="2">
        <v>2102</v>
      </c>
      <c r="G71" s="2">
        <v>2038</v>
      </c>
      <c r="H71" s="2">
        <v>1935</v>
      </c>
      <c r="I71" s="2">
        <v>1853</v>
      </c>
      <c r="J71" s="2">
        <v>1753</v>
      </c>
      <c r="K71" s="2">
        <v>1721</v>
      </c>
      <c r="L71" s="2">
        <v>1709</v>
      </c>
      <c r="M71" s="2">
        <v>1747</v>
      </c>
      <c r="N71" s="2">
        <v>1780</v>
      </c>
    </row>
    <row r="72" spans="1:14" ht="15" thickBot="1" x14ac:dyDescent="0.4">
      <c r="A72" s="6">
        <v>3555</v>
      </c>
      <c r="B72" s="6" t="s">
        <v>36</v>
      </c>
      <c r="C72" s="6" t="s">
        <v>9</v>
      </c>
      <c r="D72" s="2">
        <v>2375</v>
      </c>
      <c r="E72" s="2">
        <v>2488</v>
      </c>
      <c r="F72" s="2">
        <v>2584</v>
      </c>
      <c r="G72" s="2">
        <v>2623</v>
      </c>
      <c r="H72" s="2">
        <v>2521</v>
      </c>
      <c r="I72" s="2">
        <v>2392</v>
      </c>
      <c r="J72" s="2">
        <v>2263</v>
      </c>
      <c r="K72" s="2">
        <v>2078</v>
      </c>
      <c r="L72" s="2">
        <v>1931</v>
      </c>
      <c r="M72" s="2">
        <v>1829</v>
      </c>
      <c r="N72" s="2">
        <v>1749</v>
      </c>
    </row>
    <row r="73" spans="1:14" ht="15" thickBot="1" x14ac:dyDescent="0.4">
      <c r="A73" s="6">
        <v>3556</v>
      </c>
      <c r="B73" s="6" t="s">
        <v>36</v>
      </c>
      <c r="C73" s="6" t="s">
        <v>10</v>
      </c>
      <c r="D73" s="2">
        <v>2274</v>
      </c>
      <c r="E73" s="2">
        <v>2364</v>
      </c>
      <c r="F73" s="2">
        <v>2420</v>
      </c>
      <c r="G73" s="2">
        <v>2509</v>
      </c>
      <c r="H73" s="2">
        <v>2495</v>
      </c>
      <c r="I73" s="2">
        <v>2504</v>
      </c>
      <c r="J73" s="2">
        <v>2462</v>
      </c>
      <c r="K73" s="2">
        <v>2465</v>
      </c>
      <c r="L73" s="2">
        <v>2400</v>
      </c>
      <c r="M73" s="2">
        <v>2309</v>
      </c>
      <c r="N73" s="2">
        <v>2191</v>
      </c>
    </row>
    <row r="74" spans="1:14" ht="15" thickBot="1" x14ac:dyDescent="0.4">
      <c r="A74" s="6">
        <v>3557</v>
      </c>
      <c r="B74" s="6" t="s">
        <v>36</v>
      </c>
      <c r="C74" s="6" t="s">
        <v>11</v>
      </c>
      <c r="D74" s="2">
        <v>2224</v>
      </c>
      <c r="E74" s="2">
        <v>2305</v>
      </c>
      <c r="F74" s="2">
        <v>2350</v>
      </c>
      <c r="G74" s="2">
        <v>2384</v>
      </c>
      <c r="H74" s="2">
        <v>2398</v>
      </c>
      <c r="I74" s="2">
        <v>2380</v>
      </c>
      <c r="J74" s="2">
        <v>2405</v>
      </c>
      <c r="K74" s="2">
        <v>2411</v>
      </c>
      <c r="L74" s="2">
        <v>2421</v>
      </c>
      <c r="M74" s="2">
        <v>2407</v>
      </c>
      <c r="N74" s="2">
        <v>2413</v>
      </c>
    </row>
    <row r="75" spans="1:14" ht="15" thickBot="1" x14ac:dyDescent="0.4">
      <c r="A75" s="6">
        <v>3558</v>
      </c>
      <c r="B75" s="6" t="s">
        <v>36</v>
      </c>
      <c r="C75" s="6" t="s">
        <v>12</v>
      </c>
      <c r="D75" s="2">
        <v>2485</v>
      </c>
      <c r="E75" s="2">
        <v>2449</v>
      </c>
      <c r="F75" s="2">
        <v>2486</v>
      </c>
      <c r="G75" s="2">
        <v>2526</v>
      </c>
      <c r="H75" s="2">
        <v>2558</v>
      </c>
      <c r="I75" s="2">
        <v>2614</v>
      </c>
      <c r="J75" s="2">
        <v>2632</v>
      </c>
      <c r="K75" s="2">
        <v>2659</v>
      </c>
      <c r="L75" s="2">
        <v>2649</v>
      </c>
      <c r="M75" s="2">
        <v>2663</v>
      </c>
      <c r="N75" s="2">
        <v>2638</v>
      </c>
    </row>
    <row r="76" spans="1:14" ht="15" thickBot="1" x14ac:dyDescent="0.4">
      <c r="A76" s="6">
        <v>3559</v>
      </c>
      <c r="B76" s="6" t="s">
        <v>36</v>
      </c>
      <c r="C76" s="6" t="s">
        <v>13</v>
      </c>
      <c r="D76" s="2">
        <v>3071</v>
      </c>
      <c r="E76" s="2">
        <v>3009</v>
      </c>
      <c r="F76" s="2">
        <v>3055</v>
      </c>
      <c r="G76" s="2">
        <v>3124</v>
      </c>
      <c r="H76" s="2">
        <v>3152</v>
      </c>
      <c r="I76" s="2">
        <v>3150</v>
      </c>
      <c r="J76" s="2">
        <v>3127</v>
      </c>
      <c r="K76" s="2">
        <v>3132</v>
      </c>
      <c r="L76" s="2">
        <v>3121</v>
      </c>
      <c r="M76" s="2">
        <v>3160</v>
      </c>
      <c r="N76" s="2">
        <v>3230</v>
      </c>
    </row>
    <row r="77" spans="1:14" ht="15" thickBot="1" x14ac:dyDescent="0.4">
      <c r="A77" s="6">
        <v>3560</v>
      </c>
      <c r="B77" s="6" t="s">
        <v>36</v>
      </c>
      <c r="C77" s="6" t="s">
        <v>14</v>
      </c>
      <c r="D77" s="2">
        <v>4806</v>
      </c>
      <c r="E77" s="2">
        <v>4644</v>
      </c>
      <c r="F77" s="2">
        <v>4471</v>
      </c>
      <c r="G77" s="2">
        <v>4249</v>
      </c>
      <c r="H77" s="2">
        <v>3884</v>
      </c>
      <c r="I77" s="2">
        <v>3647</v>
      </c>
      <c r="J77" s="2">
        <v>3555</v>
      </c>
      <c r="K77" s="2">
        <v>3515</v>
      </c>
      <c r="L77" s="2">
        <v>3529</v>
      </c>
      <c r="M77" s="2">
        <v>3558</v>
      </c>
      <c r="N77" s="2">
        <v>3556</v>
      </c>
    </row>
    <row r="78" spans="1:14" ht="15" thickBot="1" x14ac:dyDescent="0.4">
      <c r="A78" s="6">
        <v>3561</v>
      </c>
      <c r="B78" s="6" t="s">
        <v>36</v>
      </c>
      <c r="C78" s="6" t="s">
        <v>15</v>
      </c>
      <c r="D78" s="2">
        <v>4840</v>
      </c>
      <c r="E78" s="2">
        <v>5099</v>
      </c>
      <c r="F78" s="2">
        <v>5271</v>
      </c>
      <c r="G78" s="2">
        <v>5458</v>
      </c>
      <c r="H78" s="2">
        <v>5521</v>
      </c>
      <c r="I78" s="2">
        <v>5440</v>
      </c>
      <c r="J78" s="2">
        <v>5167</v>
      </c>
      <c r="K78" s="2">
        <v>4883</v>
      </c>
      <c r="L78" s="2">
        <v>4556</v>
      </c>
      <c r="M78" s="2">
        <v>4170</v>
      </c>
      <c r="N78" s="2">
        <v>3921</v>
      </c>
    </row>
    <row r="79" spans="1:14" s="16" customFormat="1" ht="15" thickBot="1" x14ac:dyDescent="0.4">
      <c r="A79" s="12">
        <f>A78</f>
        <v>3561</v>
      </c>
      <c r="B79" s="12" t="str">
        <f>B78</f>
        <v>Parry Sound</v>
      </c>
      <c r="C79" s="13" t="s">
        <v>52</v>
      </c>
      <c r="D79" s="15">
        <f t="shared" ref="D79:N79" si="10">SUM(D71:D78)</f>
        <v>24274</v>
      </c>
      <c r="E79" s="15">
        <f t="shared" si="10"/>
        <v>24563</v>
      </c>
      <c r="F79" s="15">
        <f t="shared" si="10"/>
        <v>24739</v>
      </c>
      <c r="G79" s="15">
        <f t="shared" si="10"/>
        <v>24911</v>
      </c>
      <c r="H79" s="15">
        <f t="shared" si="10"/>
        <v>24464</v>
      </c>
      <c r="I79" s="15">
        <f t="shared" si="10"/>
        <v>23980</v>
      </c>
      <c r="J79" s="15">
        <f t="shared" si="10"/>
        <v>23364</v>
      </c>
      <c r="K79" s="15">
        <f t="shared" si="10"/>
        <v>22864</v>
      </c>
      <c r="L79" s="15">
        <f t="shared" si="10"/>
        <v>22316</v>
      </c>
      <c r="M79" s="15">
        <f t="shared" si="10"/>
        <v>21843</v>
      </c>
      <c r="N79" s="15">
        <f t="shared" si="10"/>
        <v>21478</v>
      </c>
    </row>
    <row r="80" spans="1:14" ht="15" thickBot="1" x14ac:dyDescent="0.4">
      <c r="A80" s="6">
        <v>3562</v>
      </c>
      <c r="B80" s="6" t="s">
        <v>36</v>
      </c>
      <c r="C80" s="6" t="s">
        <v>16</v>
      </c>
      <c r="D80" s="2">
        <v>4459</v>
      </c>
      <c r="E80" s="2">
        <v>4647</v>
      </c>
      <c r="F80" s="2">
        <v>4740</v>
      </c>
      <c r="G80" s="2">
        <v>4900</v>
      </c>
      <c r="H80" s="2">
        <v>4994</v>
      </c>
      <c r="I80" s="2">
        <v>5079</v>
      </c>
      <c r="J80" s="2">
        <v>5266</v>
      </c>
      <c r="K80" s="2">
        <v>5346</v>
      </c>
      <c r="L80" s="2">
        <v>5434</v>
      </c>
      <c r="M80" s="2">
        <v>5494</v>
      </c>
      <c r="N80" s="2">
        <v>5410</v>
      </c>
    </row>
    <row r="81" spans="1:14" ht="15" thickBot="1" x14ac:dyDescent="0.4">
      <c r="A81" s="6">
        <v>3563</v>
      </c>
      <c r="B81" s="6" t="s">
        <v>36</v>
      </c>
      <c r="C81" s="6" t="s">
        <v>17</v>
      </c>
      <c r="D81" s="2">
        <v>3758</v>
      </c>
      <c r="E81" s="2">
        <v>3929</v>
      </c>
      <c r="F81" s="2">
        <v>4021</v>
      </c>
      <c r="G81" s="2">
        <v>4058</v>
      </c>
      <c r="H81" s="2">
        <v>4106</v>
      </c>
      <c r="I81" s="2">
        <v>4244</v>
      </c>
      <c r="J81" s="2">
        <v>4344</v>
      </c>
      <c r="K81" s="2">
        <v>4403</v>
      </c>
      <c r="L81" s="2">
        <v>4510</v>
      </c>
      <c r="M81" s="2">
        <v>4600</v>
      </c>
      <c r="N81" s="2">
        <v>4680</v>
      </c>
    </row>
    <row r="82" spans="1:14" ht="15" thickBot="1" x14ac:dyDescent="0.4">
      <c r="A82" s="6">
        <v>3564</v>
      </c>
      <c r="B82" s="6" t="s">
        <v>36</v>
      </c>
      <c r="C82" s="6" t="s">
        <v>18</v>
      </c>
      <c r="D82" s="2">
        <v>2414</v>
      </c>
      <c r="E82" s="2">
        <v>2586</v>
      </c>
      <c r="F82" s="2">
        <v>2852</v>
      </c>
      <c r="G82" s="2">
        <v>3088</v>
      </c>
      <c r="H82" s="2">
        <v>3298</v>
      </c>
      <c r="I82" s="2">
        <v>3457</v>
      </c>
      <c r="J82" s="2">
        <v>3548</v>
      </c>
      <c r="K82" s="2">
        <v>3625</v>
      </c>
      <c r="L82" s="2">
        <v>3656</v>
      </c>
      <c r="M82" s="2">
        <v>3706</v>
      </c>
      <c r="N82" s="2">
        <v>3834</v>
      </c>
    </row>
    <row r="83" spans="1:14" ht="15" thickBot="1" x14ac:dyDescent="0.4">
      <c r="A83" s="6">
        <v>3565</v>
      </c>
      <c r="B83" s="6" t="s">
        <v>36</v>
      </c>
      <c r="C83" s="6" t="s">
        <v>19</v>
      </c>
      <c r="D83" s="2">
        <v>1593</v>
      </c>
      <c r="E83" s="2">
        <v>1705</v>
      </c>
      <c r="F83" s="2">
        <v>1721</v>
      </c>
      <c r="G83" s="2">
        <v>1782</v>
      </c>
      <c r="H83" s="2">
        <v>1873</v>
      </c>
      <c r="I83" s="2">
        <v>2008</v>
      </c>
      <c r="J83" s="2">
        <v>2166</v>
      </c>
      <c r="K83" s="2">
        <v>2389</v>
      </c>
      <c r="L83" s="2">
        <v>2568</v>
      </c>
      <c r="M83" s="2">
        <v>2746</v>
      </c>
      <c r="N83" s="2">
        <v>2881</v>
      </c>
    </row>
    <row r="84" spans="1:14" ht="15" thickBot="1" x14ac:dyDescent="0.4">
      <c r="A84" s="6">
        <v>3566</v>
      </c>
      <c r="B84" s="6" t="s">
        <v>36</v>
      </c>
      <c r="C84" s="6" t="s">
        <v>20</v>
      </c>
      <c r="D84" s="2">
        <v>1354</v>
      </c>
      <c r="E84" s="2">
        <v>1456</v>
      </c>
      <c r="F84" s="2">
        <v>1588</v>
      </c>
      <c r="G84" s="2">
        <v>1731</v>
      </c>
      <c r="H84" s="2">
        <v>1792</v>
      </c>
      <c r="I84" s="2">
        <v>1794</v>
      </c>
      <c r="J84" s="2">
        <v>1858</v>
      </c>
      <c r="K84" s="2">
        <v>1888</v>
      </c>
      <c r="L84" s="2">
        <v>1975</v>
      </c>
      <c r="M84" s="2">
        <v>2074</v>
      </c>
      <c r="N84" s="2">
        <v>2197</v>
      </c>
    </row>
    <row r="85" spans="1:14" s="16" customFormat="1" ht="15" thickBot="1" x14ac:dyDescent="0.4">
      <c r="A85" s="12">
        <f>A84</f>
        <v>3566</v>
      </c>
      <c r="B85" s="12" t="str">
        <f>B84</f>
        <v>Parry Sound</v>
      </c>
      <c r="C85" s="13" t="s">
        <v>53</v>
      </c>
      <c r="D85" s="15">
        <f t="shared" ref="D85:N85" si="11">SUM(D80:D84)</f>
        <v>13578</v>
      </c>
      <c r="E85" s="15">
        <f t="shared" si="11"/>
        <v>14323</v>
      </c>
      <c r="F85" s="15">
        <f t="shared" si="11"/>
        <v>14922</v>
      </c>
      <c r="G85" s="15">
        <f t="shared" si="11"/>
        <v>15559</v>
      </c>
      <c r="H85" s="15">
        <f t="shared" si="11"/>
        <v>16063</v>
      </c>
      <c r="I85" s="15">
        <f t="shared" si="11"/>
        <v>16582</v>
      </c>
      <c r="J85" s="15">
        <f t="shared" si="11"/>
        <v>17182</v>
      </c>
      <c r="K85" s="15">
        <f t="shared" si="11"/>
        <v>17651</v>
      </c>
      <c r="L85" s="15">
        <f t="shared" si="11"/>
        <v>18143</v>
      </c>
      <c r="M85" s="15">
        <f t="shared" si="11"/>
        <v>18620</v>
      </c>
      <c r="N85" s="15">
        <f t="shared" si="11"/>
        <v>19002</v>
      </c>
    </row>
    <row r="86" spans="1:14" s="16" customFormat="1" ht="15" thickBot="1" x14ac:dyDescent="0.4">
      <c r="A86" s="13">
        <v>3551</v>
      </c>
      <c r="B86" s="13" t="s">
        <v>37</v>
      </c>
      <c r="C86" s="13" t="s">
        <v>3</v>
      </c>
      <c r="D86" s="14">
        <v>573</v>
      </c>
      <c r="E86" s="14">
        <v>593</v>
      </c>
      <c r="F86" s="14">
        <v>602</v>
      </c>
      <c r="G86" s="14">
        <v>602</v>
      </c>
      <c r="H86" s="14">
        <v>597</v>
      </c>
      <c r="I86" s="14">
        <v>571</v>
      </c>
      <c r="J86" s="14">
        <v>545</v>
      </c>
      <c r="K86" s="14">
        <v>521</v>
      </c>
      <c r="L86" s="14">
        <v>490</v>
      </c>
      <c r="M86" s="14">
        <v>488</v>
      </c>
      <c r="N86" s="14">
        <v>487</v>
      </c>
    </row>
    <row r="87" spans="1:14" ht="15" thickBot="1" x14ac:dyDescent="0.4">
      <c r="A87" s="6">
        <v>3552</v>
      </c>
      <c r="B87" s="6" t="s">
        <v>37</v>
      </c>
      <c r="C87" s="6" t="s">
        <v>4</v>
      </c>
      <c r="D87" s="3">
        <v>732</v>
      </c>
      <c r="E87" s="3">
        <v>729</v>
      </c>
      <c r="F87" s="3">
        <v>717</v>
      </c>
      <c r="G87" s="3">
        <v>715</v>
      </c>
      <c r="H87" s="3">
        <v>669</v>
      </c>
      <c r="I87" s="3">
        <v>679</v>
      </c>
      <c r="J87" s="3">
        <v>691</v>
      </c>
      <c r="K87" s="3">
        <v>705</v>
      </c>
      <c r="L87" s="3">
        <v>728</v>
      </c>
      <c r="M87" s="3">
        <v>718</v>
      </c>
      <c r="N87" s="3">
        <v>686</v>
      </c>
    </row>
    <row r="88" spans="1:14" ht="15" thickBot="1" x14ac:dyDescent="0.4">
      <c r="A88" s="6">
        <v>3553</v>
      </c>
      <c r="B88" s="6" t="s">
        <v>37</v>
      </c>
      <c r="C88" s="6" t="s">
        <v>5</v>
      </c>
      <c r="D88" s="3">
        <v>780</v>
      </c>
      <c r="E88" s="3">
        <v>823</v>
      </c>
      <c r="F88" s="3">
        <v>830</v>
      </c>
      <c r="G88" s="3">
        <v>820</v>
      </c>
      <c r="H88" s="3">
        <v>830</v>
      </c>
      <c r="I88" s="3">
        <v>790</v>
      </c>
      <c r="J88" s="3">
        <v>768</v>
      </c>
      <c r="K88" s="3">
        <v>749</v>
      </c>
      <c r="L88" s="3">
        <v>746</v>
      </c>
      <c r="M88" s="3">
        <v>698</v>
      </c>
      <c r="N88" s="3">
        <v>709</v>
      </c>
    </row>
    <row r="89" spans="1:14" ht="15" thickBot="1" x14ac:dyDescent="0.4">
      <c r="A89" s="6">
        <v>3554</v>
      </c>
      <c r="B89" s="6" t="s">
        <v>37</v>
      </c>
      <c r="C89" s="6" t="s">
        <v>6</v>
      </c>
      <c r="D89" s="3">
        <v>724</v>
      </c>
      <c r="E89" s="3">
        <v>736</v>
      </c>
      <c r="F89" s="3">
        <v>775</v>
      </c>
      <c r="G89" s="3">
        <v>802</v>
      </c>
      <c r="H89" s="3">
        <v>810</v>
      </c>
      <c r="I89" s="3">
        <v>858</v>
      </c>
      <c r="J89" s="3">
        <v>874</v>
      </c>
      <c r="K89" s="3">
        <v>870</v>
      </c>
      <c r="L89" s="3">
        <v>859</v>
      </c>
      <c r="M89" s="3">
        <v>872</v>
      </c>
      <c r="N89" s="3">
        <v>830</v>
      </c>
    </row>
    <row r="90" spans="1:14" s="16" customFormat="1" ht="15" thickBot="1" x14ac:dyDescent="0.4">
      <c r="A90" s="12">
        <f>A89</f>
        <v>3554</v>
      </c>
      <c r="B90" s="12" t="str">
        <f>B89</f>
        <v xml:space="preserve">Manitoulin </v>
      </c>
      <c r="C90" s="13" t="s">
        <v>51</v>
      </c>
      <c r="D90" s="15">
        <f t="shared" ref="D90:N90" si="12">D87+D88+D89</f>
        <v>2236</v>
      </c>
      <c r="E90" s="15">
        <f t="shared" si="12"/>
        <v>2288</v>
      </c>
      <c r="F90" s="15">
        <f t="shared" si="12"/>
        <v>2322</v>
      </c>
      <c r="G90" s="15">
        <f t="shared" si="12"/>
        <v>2337</v>
      </c>
      <c r="H90" s="15">
        <f t="shared" si="12"/>
        <v>2309</v>
      </c>
      <c r="I90" s="15">
        <f t="shared" si="12"/>
        <v>2327</v>
      </c>
      <c r="J90" s="15">
        <f t="shared" si="12"/>
        <v>2333</v>
      </c>
      <c r="K90" s="15">
        <f t="shared" si="12"/>
        <v>2324</v>
      </c>
      <c r="L90" s="15">
        <f t="shared" si="12"/>
        <v>2333</v>
      </c>
      <c r="M90" s="15">
        <f t="shared" si="12"/>
        <v>2288</v>
      </c>
      <c r="N90" s="15">
        <f t="shared" si="12"/>
        <v>2225</v>
      </c>
    </row>
    <row r="91" spans="1:14" s="16" customFormat="1" ht="14.5" customHeight="1" thickBot="1" x14ac:dyDescent="0.4">
      <c r="A91" s="13">
        <v>3555</v>
      </c>
      <c r="B91" s="13" t="s">
        <v>37</v>
      </c>
      <c r="C91" s="13" t="s">
        <v>7</v>
      </c>
      <c r="D91" s="14">
        <v>638</v>
      </c>
      <c r="E91" s="14">
        <v>665</v>
      </c>
      <c r="F91" s="14">
        <v>680</v>
      </c>
      <c r="G91" s="14">
        <v>686</v>
      </c>
      <c r="H91" s="14">
        <v>706</v>
      </c>
      <c r="I91" s="14">
        <v>702</v>
      </c>
      <c r="J91" s="14">
        <v>715</v>
      </c>
      <c r="K91" s="14">
        <v>757</v>
      </c>
      <c r="L91" s="14">
        <v>781</v>
      </c>
      <c r="M91" s="14">
        <v>794</v>
      </c>
      <c r="N91" s="14">
        <v>840</v>
      </c>
    </row>
    <row r="92" spans="1:14" ht="15" thickBot="1" x14ac:dyDescent="0.4">
      <c r="A92" s="6">
        <v>3556</v>
      </c>
      <c r="B92" s="6" t="s">
        <v>37</v>
      </c>
      <c r="C92" s="6" t="s">
        <v>8</v>
      </c>
      <c r="D92" s="3">
        <v>696</v>
      </c>
      <c r="E92" s="3">
        <v>694</v>
      </c>
      <c r="F92" s="3">
        <v>682</v>
      </c>
      <c r="G92" s="3">
        <v>656</v>
      </c>
      <c r="H92" s="3">
        <v>646</v>
      </c>
      <c r="I92" s="3">
        <v>620</v>
      </c>
      <c r="J92" s="3">
        <v>644</v>
      </c>
      <c r="K92" s="3">
        <v>643</v>
      </c>
      <c r="L92" s="3">
        <v>633</v>
      </c>
      <c r="M92" s="3">
        <v>644</v>
      </c>
      <c r="N92" s="3">
        <v>639</v>
      </c>
    </row>
    <row r="93" spans="1:14" ht="15" thickBot="1" x14ac:dyDescent="0.4">
      <c r="A93" s="6">
        <v>3557</v>
      </c>
      <c r="B93" s="6" t="s">
        <v>37</v>
      </c>
      <c r="C93" s="6" t="s">
        <v>9</v>
      </c>
      <c r="D93" s="3">
        <v>598</v>
      </c>
      <c r="E93" s="3">
        <v>634</v>
      </c>
      <c r="F93" s="3">
        <v>615</v>
      </c>
      <c r="G93" s="3">
        <v>662</v>
      </c>
      <c r="H93" s="3">
        <v>698</v>
      </c>
      <c r="I93" s="3">
        <v>740</v>
      </c>
      <c r="J93" s="3">
        <v>695</v>
      </c>
      <c r="K93" s="3">
        <v>672</v>
      </c>
      <c r="L93" s="3">
        <v>645</v>
      </c>
      <c r="M93" s="3">
        <v>634</v>
      </c>
      <c r="N93" s="3">
        <v>611</v>
      </c>
    </row>
    <row r="94" spans="1:14" ht="15" thickBot="1" x14ac:dyDescent="0.4">
      <c r="A94" s="6">
        <v>3558</v>
      </c>
      <c r="B94" s="6" t="s">
        <v>37</v>
      </c>
      <c r="C94" s="6" t="s">
        <v>10</v>
      </c>
      <c r="D94" s="3">
        <v>674</v>
      </c>
      <c r="E94" s="3">
        <v>694</v>
      </c>
      <c r="F94" s="3">
        <v>723</v>
      </c>
      <c r="G94" s="3">
        <v>707</v>
      </c>
      <c r="H94" s="3">
        <v>648</v>
      </c>
      <c r="I94" s="3">
        <v>618</v>
      </c>
      <c r="J94" s="3">
        <v>631</v>
      </c>
      <c r="K94" s="3">
        <v>600</v>
      </c>
      <c r="L94" s="3">
        <v>624</v>
      </c>
      <c r="M94" s="3">
        <v>658</v>
      </c>
      <c r="N94" s="3">
        <v>696</v>
      </c>
    </row>
    <row r="95" spans="1:14" ht="15" thickBot="1" x14ac:dyDescent="0.4">
      <c r="A95" s="6">
        <v>3559</v>
      </c>
      <c r="B95" s="6" t="s">
        <v>37</v>
      </c>
      <c r="C95" s="6" t="s">
        <v>11</v>
      </c>
      <c r="D95" s="3">
        <v>685</v>
      </c>
      <c r="E95" s="3">
        <v>672</v>
      </c>
      <c r="F95" s="3">
        <v>679</v>
      </c>
      <c r="G95" s="3">
        <v>716</v>
      </c>
      <c r="H95" s="3">
        <v>732</v>
      </c>
      <c r="I95" s="3">
        <v>737</v>
      </c>
      <c r="J95" s="3">
        <v>728</v>
      </c>
      <c r="K95" s="3">
        <v>738</v>
      </c>
      <c r="L95" s="3">
        <v>708</v>
      </c>
      <c r="M95" s="3">
        <v>648</v>
      </c>
      <c r="N95" s="3">
        <v>618</v>
      </c>
    </row>
    <row r="96" spans="1:14" ht="15" thickBot="1" x14ac:dyDescent="0.4">
      <c r="A96" s="6">
        <v>3560</v>
      </c>
      <c r="B96" s="6" t="s">
        <v>37</v>
      </c>
      <c r="C96" s="6" t="s">
        <v>12</v>
      </c>
      <c r="D96" s="3">
        <v>787</v>
      </c>
      <c r="E96" s="3">
        <v>822</v>
      </c>
      <c r="F96" s="3">
        <v>806</v>
      </c>
      <c r="G96" s="3">
        <v>780</v>
      </c>
      <c r="H96" s="3">
        <v>785</v>
      </c>
      <c r="I96" s="3">
        <v>766</v>
      </c>
      <c r="J96" s="3">
        <v>745</v>
      </c>
      <c r="K96" s="3">
        <v>747</v>
      </c>
      <c r="L96" s="3">
        <v>782</v>
      </c>
      <c r="M96" s="3">
        <v>798</v>
      </c>
      <c r="N96" s="3">
        <v>803</v>
      </c>
    </row>
    <row r="97" spans="1:14" ht="15" thickBot="1" x14ac:dyDescent="0.4">
      <c r="A97" s="6">
        <v>3561</v>
      </c>
      <c r="B97" s="6" t="s">
        <v>37</v>
      </c>
      <c r="C97" s="6" t="s">
        <v>13</v>
      </c>
      <c r="D97" s="3">
        <v>975</v>
      </c>
      <c r="E97" s="3">
        <v>970</v>
      </c>
      <c r="F97" s="3">
        <v>992</v>
      </c>
      <c r="G97" s="2">
        <v>1009</v>
      </c>
      <c r="H97" s="3">
        <v>991</v>
      </c>
      <c r="I97" s="3">
        <v>977</v>
      </c>
      <c r="J97" s="3">
        <v>983</v>
      </c>
      <c r="K97" s="3">
        <v>965</v>
      </c>
      <c r="L97" s="3">
        <v>923</v>
      </c>
      <c r="M97" s="3">
        <v>927</v>
      </c>
      <c r="N97" s="3">
        <v>905</v>
      </c>
    </row>
    <row r="98" spans="1:14" ht="15" thickBot="1" x14ac:dyDescent="0.4">
      <c r="A98" s="6">
        <v>3562</v>
      </c>
      <c r="B98" s="6" t="s">
        <v>37</v>
      </c>
      <c r="C98" s="6" t="s">
        <v>14</v>
      </c>
      <c r="D98" s="2">
        <v>1183</v>
      </c>
      <c r="E98" s="2">
        <v>1192</v>
      </c>
      <c r="F98" s="2">
        <v>1158</v>
      </c>
      <c r="G98" s="2">
        <v>1115</v>
      </c>
      <c r="H98" s="2">
        <v>1090</v>
      </c>
      <c r="I98" s="2">
        <v>1106</v>
      </c>
      <c r="J98" s="2">
        <v>1095</v>
      </c>
      <c r="K98" s="2">
        <v>1110</v>
      </c>
      <c r="L98" s="2">
        <v>1129</v>
      </c>
      <c r="M98" s="2">
        <v>1110</v>
      </c>
      <c r="N98" s="2">
        <v>1095</v>
      </c>
    </row>
    <row r="99" spans="1:14" ht="15" thickBot="1" x14ac:dyDescent="0.4">
      <c r="A99" s="6">
        <v>3563</v>
      </c>
      <c r="B99" s="6" t="s">
        <v>37</v>
      </c>
      <c r="C99" s="6" t="s">
        <v>15</v>
      </c>
      <c r="D99" s="2">
        <v>1321</v>
      </c>
      <c r="E99" s="2">
        <v>1363</v>
      </c>
      <c r="F99" s="2">
        <v>1394</v>
      </c>
      <c r="G99" s="2">
        <v>1374</v>
      </c>
      <c r="H99" s="2">
        <v>1369</v>
      </c>
      <c r="I99" s="2">
        <v>1310</v>
      </c>
      <c r="J99" s="2">
        <v>1288</v>
      </c>
      <c r="K99" s="2">
        <v>1258</v>
      </c>
      <c r="L99" s="2">
        <v>1211</v>
      </c>
      <c r="M99" s="2">
        <v>1186</v>
      </c>
      <c r="N99" s="2">
        <v>1205</v>
      </c>
    </row>
    <row r="100" spans="1:14" s="16" customFormat="1" ht="15" thickBot="1" x14ac:dyDescent="0.4">
      <c r="A100" s="12">
        <f>A99</f>
        <v>3563</v>
      </c>
      <c r="B100" s="12" t="str">
        <f>B99</f>
        <v xml:space="preserve">Manitoulin </v>
      </c>
      <c r="C100" s="13" t="s">
        <v>52</v>
      </c>
      <c r="D100" s="15">
        <f t="shared" ref="D100:N100" si="13">SUM(D92:D99)</f>
        <v>6919</v>
      </c>
      <c r="E100" s="15">
        <f t="shared" si="13"/>
        <v>7041</v>
      </c>
      <c r="F100" s="15">
        <f t="shared" si="13"/>
        <v>7049</v>
      </c>
      <c r="G100" s="15">
        <f t="shared" si="13"/>
        <v>7019</v>
      </c>
      <c r="H100" s="15">
        <f t="shared" si="13"/>
        <v>6959</v>
      </c>
      <c r="I100" s="15">
        <f t="shared" si="13"/>
        <v>6874</v>
      </c>
      <c r="J100" s="15">
        <f t="shared" si="13"/>
        <v>6809</v>
      </c>
      <c r="K100" s="15">
        <f t="shared" si="13"/>
        <v>6733</v>
      </c>
      <c r="L100" s="15">
        <f t="shared" si="13"/>
        <v>6655</v>
      </c>
      <c r="M100" s="15">
        <f t="shared" si="13"/>
        <v>6605</v>
      </c>
      <c r="N100" s="15">
        <f t="shared" si="13"/>
        <v>6572</v>
      </c>
    </row>
    <row r="101" spans="1:14" ht="15" thickBot="1" x14ac:dyDescent="0.4">
      <c r="A101" s="6">
        <v>3564</v>
      </c>
      <c r="B101" s="6" t="s">
        <v>37</v>
      </c>
      <c r="C101" s="6" t="s">
        <v>16</v>
      </c>
      <c r="D101" s="2">
        <v>1202</v>
      </c>
      <c r="E101" s="2">
        <v>1223</v>
      </c>
      <c r="F101" s="2">
        <v>1237</v>
      </c>
      <c r="G101" s="2">
        <v>1316</v>
      </c>
      <c r="H101" s="2">
        <v>1326</v>
      </c>
      <c r="I101" s="2">
        <v>1343</v>
      </c>
      <c r="J101" s="2">
        <v>1364</v>
      </c>
      <c r="K101" s="2">
        <v>1387</v>
      </c>
      <c r="L101" s="2">
        <v>1364</v>
      </c>
      <c r="M101" s="2">
        <v>1359</v>
      </c>
      <c r="N101" s="2">
        <v>1302</v>
      </c>
    </row>
    <row r="102" spans="1:14" ht="15" thickBot="1" x14ac:dyDescent="0.4">
      <c r="A102" s="6">
        <v>3565</v>
      </c>
      <c r="B102" s="6" t="s">
        <v>37</v>
      </c>
      <c r="C102" s="6" t="s">
        <v>17</v>
      </c>
      <c r="D102" s="2">
        <v>1054</v>
      </c>
      <c r="E102" s="2">
        <v>1090</v>
      </c>
      <c r="F102" s="2">
        <v>1071</v>
      </c>
      <c r="G102" s="2">
        <v>1073</v>
      </c>
      <c r="H102" s="2">
        <v>1080</v>
      </c>
      <c r="I102" s="2">
        <v>1152</v>
      </c>
      <c r="J102" s="2">
        <v>1159</v>
      </c>
      <c r="K102" s="2">
        <v>1164</v>
      </c>
      <c r="L102" s="2">
        <v>1219</v>
      </c>
      <c r="M102" s="2">
        <v>1229</v>
      </c>
      <c r="N102" s="2">
        <v>1245</v>
      </c>
    </row>
    <row r="103" spans="1:14" ht="15" thickBot="1" x14ac:dyDescent="0.4">
      <c r="A103" s="6">
        <v>3566</v>
      </c>
      <c r="B103" s="6" t="s">
        <v>37</v>
      </c>
      <c r="C103" s="6" t="s">
        <v>18</v>
      </c>
      <c r="D103" s="3">
        <v>723</v>
      </c>
      <c r="E103" s="3">
        <v>766</v>
      </c>
      <c r="F103" s="3">
        <v>834</v>
      </c>
      <c r="G103" s="3">
        <v>883</v>
      </c>
      <c r="H103" s="3">
        <v>961</v>
      </c>
      <c r="I103" s="3">
        <v>966</v>
      </c>
      <c r="J103" s="3">
        <v>979</v>
      </c>
      <c r="K103" s="3">
        <v>969</v>
      </c>
      <c r="L103" s="3">
        <v>983</v>
      </c>
      <c r="M103" s="3">
        <v>992</v>
      </c>
      <c r="N103" s="2">
        <v>1059</v>
      </c>
    </row>
    <row r="104" spans="1:14" ht="15" thickBot="1" x14ac:dyDescent="0.4">
      <c r="A104" s="6">
        <v>3567</v>
      </c>
      <c r="B104" s="6" t="s">
        <v>37</v>
      </c>
      <c r="C104" s="6" t="s">
        <v>19</v>
      </c>
      <c r="D104" s="3">
        <v>387</v>
      </c>
      <c r="E104" s="3">
        <v>431</v>
      </c>
      <c r="F104" s="3">
        <v>483</v>
      </c>
      <c r="G104" s="3">
        <v>517</v>
      </c>
      <c r="H104" s="3">
        <v>541</v>
      </c>
      <c r="I104" s="3">
        <v>601</v>
      </c>
      <c r="J104" s="3">
        <v>651</v>
      </c>
      <c r="K104" s="3">
        <v>713</v>
      </c>
      <c r="L104" s="3">
        <v>760</v>
      </c>
      <c r="M104" s="3">
        <v>830</v>
      </c>
      <c r="N104" s="3">
        <v>833</v>
      </c>
    </row>
    <row r="105" spans="1:14" ht="15" thickBot="1" x14ac:dyDescent="0.4">
      <c r="A105" s="6">
        <v>3568</v>
      </c>
      <c r="B105" s="6" t="s">
        <v>37</v>
      </c>
      <c r="C105" s="6" t="s">
        <v>20</v>
      </c>
      <c r="D105" s="3">
        <v>319</v>
      </c>
      <c r="E105" s="3">
        <v>327</v>
      </c>
      <c r="F105" s="3">
        <v>329</v>
      </c>
      <c r="G105" s="3">
        <v>338</v>
      </c>
      <c r="H105" s="3">
        <v>372</v>
      </c>
      <c r="I105" s="3">
        <v>390</v>
      </c>
      <c r="J105" s="3">
        <v>431</v>
      </c>
      <c r="K105" s="3">
        <v>469</v>
      </c>
      <c r="L105" s="3">
        <v>498</v>
      </c>
      <c r="M105" s="3">
        <v>520</v>
      </c>
      <c r="N105" s="3">
        <v>569</v>
      </c>
    </row>
    <row r="106" spans="1:14" s="16" customFormat="1" ht="15" thickBot="1" x14ac:dyDescent="0.4">
      <c r="A106" s="12">
        <f>A105</f>
        <v>3568</v>
      </c>
      <c r="B106" s="12" t="str">
        <f>B105</f>
        <v xml:space="preserve">Manitoulin </v>
      </c>
      <c r="C106" s="13" t="s">
        <v>53</v>
      </c>
      <c r="D106" s="15">
        <f t="shared" ref="D106:N106" si="14">SUM(D101:D105)</f>
        <v>3685</v>
      </c>
      <c r="E106" s="15">
        <f t="shared" si="14"/>
        <v>3837</v>
      </c>
      <c r="F106" s="15">
        <f t="shared" si="14"/>
        <v>3954</v>
      </c>
      <c r="G106" s="15">
        <f t="shared" si="14"/>
        <v>4127</v>
      </c>
      <c r="H106" s="15">
        <f t="shared" si="14"/>
        <v>4280</v>
      </c>
      <c r="I106" s="15">
        <f t="shared" si="14"/>
        <v>4452</v>
      </c>
      <c r="J106" s="15">
        <f t="shared" si="14"/>
        <v>4584</v>
      </c>
      <c r="K106" s="15">
        <f t="shared" si="14"/>
        <v>4702</v>
      </c>
      <c r="L106" s="15">
        <f t="shared" si="14"/>
        <v>4824</v>
      </c>
      <c r="M106" s="15">
        <f t="shared" si="14"/>
        <v>4930</v>
      </c>
      <c r="N106" s="15">
        <f t="shared" si="14"/>
        <v>5008</v>
      </c>
    </row>
    <row r="107" spans="1:14" s="16" customFormat="1" ht="15" thickBot="1" x14ac:dyDescent="0.4">
      <c r="A107" s="13">
        <v>3557</v>
      </c>
      <c r="B107" s="12" t="s">
        <v>38</v>
      </c>
      <c r="C107" s="13" t="s">
        <v>3</v>
      </c>
      <c r="D107" s="15">
        <v>5150</v>
      </c>
      <c r="E107" s="15">
        <v>5064</v>
      </c>
      <c r="F107" s="15">
        <v>4998</v>
      </c>
      <c r="G107" s="15">
        <v>4843</v>
      </c>
      <c r="H107" s="15">
        <v>4875</v>
      </c>
      <c r="I107" s="15">
        <v>4864</v>
      </c>
      <c r="J107" s="15">
        <v>4894</v>
      </c>
      <c r="K107" s="15">
        <v>4911</v>
      </c>
      <c r="L107" s="15">
        <v>4946</v>
      </c>
      <c r="M107" s="15">
        <v>4948</v>
      </c>
      <c r="N107" s="15">
        <v>4948</v>
      </c>
    </row>
    <row r="108" spans="1:14" ht="15" thickBot="1" x14ac:dyDescent="0.4">
      <c r="A108" s="6">
        <v>3558</v>
      </c>
      <c r="B108" s="8" t="s">
        <v>38</v>
      </c>
      <c r="C108" s="6" t="s">
        <v>4</v>
      </c>
      <c r="D108" s="2">
        <v>5816</v>
      </c>
      <c r="E108" s="2">
        <v>5855</v>
      </c>
      <c r="F108" s="2">
        <v>5945</v>
      </c>
      <c r="G108" s="2">
        <v>6136</v>
      </c>
      <c r="H108" s="2">
        <v>6087</v>
      </c>
      <c r="I108" s="2">
        <v>6008</v>
      </c>
      <c r="J108" s="2">
        <v>5959</v>
      </c>
      <c r="K108" s="2">
        <v>5916</v>
      </c>
      <c r="L108" s="2">
        <v>5706</v>
      </c>
      <c r="M108" s="2">
        <v>5740</v>
      </c>
      <c r="N108" s="2">
        <v>5728</v>
      </c>
    </row>
    <row r="109" spans="1:14" ht="15" thickBot="1" x14ac:dyDescent="0.4">
      <c r="A109" s="6">
        <v>3559</v>
      </c>
      <c r="B109" s="8" t="s">
        <v>38</v>
      </c>
      <c r="C109" s="6" t="s">
        <v>5</v>
      </c>
      <c r="D109" s="2">
        <v>5534</v>
      </c>
      <c r="E109" s="2">
        <v>5598</v>
      </c>
      <c r="F109" s="2">
        <v>5791</v>
      </c>
      <c r="G109" s="2">
        <v>6032</v>
      </c>
      <c r="H109" s="2">
        <v>6142</v>
      </c>
      <c r="I109" s="2">
        <v>6321</v>
      </c>
      <c r="J109" s="2">
        <v>6394</v>
      </c>
      <c r="K109" s="2">
        <v>6422</v>
      </c>
      <c r="L109" s="2">
        <v>6566</v>
      </c>
      <c r="M109" s="2">
        <v>6503</v>
      </c>
      <c r="N109" s="2">
        <v>6414</v>
      </c>
    </row>
    <row r="110" spans="1:14" ht="15" thickBot="1" x14ac:dyDescent="0.4">
      <c r="A110" s="6">
        <v>3560</v>
      </c>
      <c r="B110" s="8" t="s">
        <v>38</v>
      </c>
      <c r="C110" s="6" t="s">
        <v>6</v>
      </c>
      <c r="D110" s="2">
        <v>5621</v>
      </c>
      <c r="E110" s="2">
        <v>5465</v>
      </c>
      <c r="F110" s="2">
        <v>5665</v>
      </c>
      <c r="G110" s="2">
        <v>6059</v>
      </c>
      <c r="H110" s="2">
        <v>6134</v>
      </c>
      <c r="I110" s="2">
        <v>6251</v>
      </c>
      <c r="J110" s="2">
        <v>6333</v>
      </c>
      <c r="K110" s="2">
        <v>6461</v>
      </c>
      <c r="L110" s="2">
        <v>6603</v>
      </c>
      <c r="M110" s="2">
        <v>6730</v>
      </c>
      <c r="N110" s="2">
        <v>6933</v>
      </c>
    </row>
    <row r="111" spans="1:14" s="16" customFormat="1" ht="15" thickBot="1" x14ac:dyDescent="0.4">
      <c r="A111" s="12">
        <f>A110</f>
        <v>3560</v>
      </c>
      <c r="B111" s="12" t="str">
        <f>B110</f>
        <v xml:space="preserve">Algoma </v>
      </c>
      <c r="C111" s="13" t="s">
        <v>51</v>
      </c>
      <c r="D111" s="15">
        <f t="shared" ref="D111:N111" si="15">D108+D109+D110</f>
        <v>16971</v>
      </c>
      <c r="E111" s="15">
        <f t="shared" si="15"/>
        <v>16918</v>
      </c>
      <c r="F111" s="15">
        <f t="shared" si="15"/>
        <v>17401</v>
      </c>
      <c r="G111" s="15">
        <f t="shared" si="15"/>
        <v>18227</v>
      </c>
      <c r="H111" s="15">
        <f t="shared" si="15"/>
        <v>18363</v>
      </c>
      <c r="I111" s="15">
        <f t="shared" si="15"/>
        <v>18580</v>
      </c>
      <c r="J111" s="15">
        <f t="shared" si="15"/>
        <v>18686</v>
      </c>
      <c r="K111" s="15">
        <f t="shared" si="15"/>
        <v>18799</v>
      </c>
      <c r="L111" s="15">
        <f t="shared" si="15"/>
        <v>18875</v>
      </c>
      <c r="M111" s="15">
        <f t="shared" si="15"/>
        <v>18973</v>
      </c>
      <c r="N111" s="15">
        <f t="shared" si="15"/>
        <v>19075</v>
      </c>
    </row>
    <row r="112" spans="1:14" s="16" customFormat="1" ht="15" thickBot="1" x14ac:dyDescent="0.4">
      <c r="A112" s="13">
        <v>3561</v>
      </c>
      <c r="B112" s="12" t="s">
        <v>38</v>
      </c>
      <c r="C112" s="13" t="s">
        <v>7</v>
      </c>
      <c r="D112" s="15">
        <v>6626</v>
      </c>
      <c r="E112" s="15">
        <v>6323</v>
      </c>
      <c r="F112" s="15">
        <v>6550</v>
      </c>
      <c r="G112" s="15">
        <v>7417</v>
      </c>
      <c r="H112" s="15">
        <v>7278</v>
      </c>
      <c r="I112" s="15">
        <v>7207</v>
      </c>
      <c r="J112" s="15">
        <v>7164</v>
      </c>
      <c r="K112" s="15">
        <v>7257</v>
      </c>
      <c r="L112" s="15">
        <v>7392</v>
      </c>
      <c r="M112" s="15">
        <v>7490</v>
      </c>
      <c r="N112" s="15">
        <v>7616</v>
      </c>
    </row>
    <row r="113" spans="1:14" ht="15" thickBot="1" x14ac:dyDescent="0.4">
      <c r="A113" s="6">
        <v>3562</v>
      </c>
      <c r="B113" s="8" t="s">
        <v>38</v>
      </c>
      <c r="C113" s="6" t="s">
        <v>8</v>
      </c>
      <c r="D113" s="2">
        <v>6961</v>
      </c>
      <c r="E113" s="2">
        <v>6846</v>
      </c>
      <c r="F113" s="2">
        <v>7298</v>
      </c>
      <c r="G113" s="2">
        <v>7878</v>
      </c>
      <c r="H113" s="2">
        <v>7905</v>
      </c>
      <c r="I113" s="2">
        <v>7826</v>
      </c>
      <c r="J113" s="2">
        <v>7845</v>
      </c>
      <c r="K113" s="2">
        <v>7699</v>
      </c>
      <c r="L113" s="2">
        <v>7639</v>
      </c>
      <c r="M113" s="2">
        <v>7469</v>
      </c>
      <c r="N113" s="2">
        <v>7381</v>
      </c>
    </row>
    <row r="114" spans="1:14" ht="15" thickBot="1" x14ac:dyDescent="0.4">
      <c r="A114" s="6">
        <v>3563</v>
      </c>
      <c r="B114" s="8" t="s">
        <v>38</v>
      </c>
      <c r="C114" s="6" t="s">
        <v>9</v>
      </c>
      <c r="D114" s="2">
        <v>6661</v>
      </c>
      <c r="E114" s="2">
        <v>6753</v>
      </c>
      <c r="F114" s="2">
        <v>7138</v>
      </c>
      <c r="G114" s="2">
        <v>7768</v>
      </c>
      <c r="H114" s="2">
        <v>7731</v>
      </c>
      <c r="I114" s="2">
        <v>7691</v>
      </c>
      <c r="J114" s="2">
        <v>7640</v>
      </c>
      <c r="K114" s="2">
        <v>7603</v>
      </c>
      <c r="L114" s="2">
        <v>7401</v>
      </c>
      <c r="M114" s="2">
        <v>7414</v>
      </c>
      <c r="N114" s="2">
        <v>7326</v>
      </c>
    </row>
    <row r="115" spans="1:14" ht="15" thickBot="1" x14ac:dyDescent="0.4">
      <c r="A115" s="6">
        <v>3564</v>
      </c>
      <c r="B115" s="8" t="s">
        <v>38</v>
      </c>
      <c r="C115" s="6" t="s">
        <v>10</v>
      </c>
      <c r="D115" s="2">
        <v>6398</v>
      </c>
      <c r="E115" s="2">
        <v>6482</v>
      </c>
      <c r="F115" s="2">
        <v>6726</v>
      </c>
      <c r="G115" s="2">
        <v>7101</v>
      </c>
      <c r="H115" s="2">
        <v>7218</v>
      </c>
      <c r="I115" s="2">
        <v>7248</v>
      </c>
      <c r="J115" s="2">
        <v>7260</v>
      </c>
      <c r="K115" s="2">
        <v>7342</v>
      </c>
      <c r="L115" s="2">
        <v>7435</v>
      </c>
      <c r="M115" s="2">
        <v>7392</v>
      </c>
      <c r="N115" s="2">
        <v>7348</v>
      </c>
    </row>
    <row r="116" spans="1:14" ht="15" thickBot="1" x14ac:dyDescent="0.4">
      <c r="A116" s="6">
        <v>3565</v>
      </c>
      <c r="B116" s="8" t="s">
        <v>38</v>
      </c>
      <c r="C116" s="6" t="s">
        <v>11</v>
      </c>
      <c r="D116" s="2">
        <v>6162</v>
      </c>
      <c r="E116" s="2">
        <v>6249</v>
      </c>
      <c r="F116" s="2">
        <v>6335</v>
      </c>
      <c r="G116" s="2">
        <v>6603</v>
      </c>
      <c r="H116" s="2">
        <v>6720</v>
      </c>
      <c r="I116" s="2">
        <v>6854</v>
      </c>
      <c r="J116" s="2">
        <v>6913</v>
      </c>
      <c r="K116" s="2">
        <v>6986</v>
      </c>
      <c r="L116" s="2">
        <v>7041</v>
      </c>
      <c r="M116" s="2">
        <v>7154</v>
      </c>
      <c r="N116" s="2">
        <v>7180</v>
      </c>
    </row>
    <row r="117" spans="1:14" ht="15" thickBot="1" x14ac:dyDescent="0.4">
      <c r="A117" s="6">
        <v>3566</v>
      </c>
      <c r="B117" s="8" t="s">
        <v>38</v>
      </c>
      <c r="C117" s="6" t="s">
        <v>12</v>
      </c>
      <c r="D117" s="2">
        <v>6400</v>
      </c>
      <c r="E117" s="2">
        <v>6214</v>
      </c>
      <c r="F117" s="2">
        <v>6371</v>
      </c>
      <c r="G117" s="2">
        <v>6519</v>
      </c>
      <c r="H117" s="2">
        <v>6526</v>
      </c>
      <c r="I117" s="2">
        <v>6630</v>
      </c>
      <c r="J117" s="2">
        <v>6733</v>
      </c>
      <c r="K117" s="2">
        <v>6682</v>
      </c>
      <c r="L117" s="2">
        <v>6791</v>
      </c>
      <c r="M117" s="2">
        <v>6907</v>
      </c>
      <c r="N117" s="2">
        <v>7036</v>
      </c>
    </row>
    <row r="118" spans="1:14" ht="15" thickBot="1" x14ac:dyDescent="0.4">
      <c r="A118" s="6">
        <v>3567</v>
      </c>
      <c r="B118" s="8" t="s">
        <v>38</v>
      </c>
      <c r="C118" s="6" t="s">
        <v>13</v>
      </c>
      <c r="D118" s="2">
        <v>7364</v>
      </c>
      <c r="E118" s="2">
        <v>7288</v>
      </c>
      <c r="F118" s="2">
        <v>7225</v>
      </c>
      <c r="G118" s="2">
        <v>7193</v>
      </c>
      <c r="H118" s="2">
        <v>7124</v>
      </c>
      <c r="I118" s="2">
        <v>7011</v>
      </c>
      <c r="J118" s="2">
        <v>6863</v>
      </c>
      <c r="K118" s="2">
        <v>6928</v>
      </c>
      <c r="L118" s="2">
        <v>6946</v>
      </c>
      <c r="M118" s="2">
        <v>6955</v>
      </c>
      <c r="N118" s="2">
        <v>7063</v>
      </c>
    </row>
    <row r="119" spans="1:14" ht="15" thickBot="1" x14ac:dyDescent="0.4">
      <c r="A119" s="6">
        <v>3568</v>
      </c>
      <c r="B119" s="8" t="s">
        <v>38</v>
      </c>
      <c r="C119" s="6" t="s">
        <v>14</v>
      </c>
      <c r="D119" s="2">
        <v>9901</v>
      </c>
      <c r="E119" s="2">
        <v>9431</v>
      </c>
      <c r="F119" s="2">
        <v>9020</v>
      </c>
      <c r="G119" s="2">
        <v>8596</v>
      </c>
      <c r="H119" s="2">
        <v>8158</v>
      </c>
      <c r="I119" s="2">
        <v>7734</v>
      </c>
      <c r="J119" s="2">
        <v>7600</v>
      </c>
      <c r="K119" s="2">
        <v>7472</v>
      </c>
      <c r="L119" s="2">
        <v>7374</v>
      </c>
      <c r="M119" s="2">
        <v>7306</v>
      </c>
      <c r="N119" s="2">
        <v>7191</v>
      </c>
    </row>
    <row r="120" spans="1:14" ht="15" thickBot="1" x14ac:dyDescent="0.4">
      <c r="A120" s="6">
        <v>3569</v>
      </c>
      <c r="B120" s="8" t="s">
        <v>38</v>
      </c>
      <c r="C120" s="6" t="s">
        <v>15</v>
      </c>
      <c r="D120" s="2">
        <v>10476</v>
      </c>
      <c r="E120" s="2">
        <v>10596</v>
      </c>
      <c r="F120" s="2">
        <v>10621</v>
      </c>
      <c r="G120" s="2">
        <v>10581</v>
      </c>
      <c r="H120" s="2">
        <v>10399</v>
      </c>
      <c r="I120" s="2">
        <v>10140</v>
      </c>
      <c r="J120" s="2">
        <v>9672</v>
      </c>
      <c r="K120" s="2">
        <v>9208</v>
      </c>
      <c r="L120" s="2">
        <v>8708</v>
      </c>
      <c r="M120" s="2">
        <v>8276</v>
      </c>
      <c r="N120" s="2">
        <v>7857</v>
      </c>
    </row>
    <row r="121" spans="1:14" s="16" customFormat="1" ht="15" thickBot="1" x14ac:dyDescent="0.4">
      <c r="A121" s="12">
        <f>A120</f>
        <v>3569</v>
      </c>
      <c r="B121" s="12" t="str">
        <f>B120</f>
        <v xml:space="preserve">Algoma </v>
      </c>
      <c r="C121" s="13" t="s">
        <v>52</v>
      </c>
      <c r="D121" s="15">
        <f t="shared" ref="D121:N121" si="16">SUM(D113:D120)</f>
        <v>60323</v>
      </c>
      <c r="E121" s="15">
        <f t="shared" si="16"/>
        <v>59859</v>
      </c>
      <c r="F121" s="15">
        <f t="shared" si="16"/>
        <v>60734</v>
      </c>
      <c r="G121" s="15">
        <f t="shared" si="16"/>
        <v>62239</v>
      </c>
      <c r="H121" s="15">
        <f t="shared" si="16"/>
        <v>61781</v>
      </c>
      <c r="I121" s="15">
        <f t="shared" si="16"/>
        <v>61134</v>
      </c>
      <c r="J121" s="15">
        <f t="shared" si="16"/>
        <v>60526</v>
      </c>
      <c r="K121" s="15">
        <f t="shared" si="16"/>
        <v>59920</v>
      </c>
      <c r="L121" s="15">
        <f t="shared" si="16"/>
        <v>59335</v>
      </c>
      <c r="M121" s="15">
        <f t="shared" si="16"/>
        <v>58873</v>
      </c>
      <c r="N121" s="15">
        <f t="shared" si="16"/>
        <v>58382</v>
      </c>
    </row>
    <row r="122" spans="1:14" ht="15" thickBot="1" x14ac:dyDescent="0.4">
      <c r="A122" s="6">
        <v>3570</v>
      </c>
      <c r="B122" s="8" t="s">
        <v>38</v>
      </c>
      <c r="C122" s="6" t="s">
        <v>16</v>
      </c>
      <c r="D122" s="2">
        <v>9114</v>
      </c>
      <c r="E122" s="2">
        <v>9397</v>
      </c>
      <c r="F122" s="2">
        <v>9632</v>
      </c>
      <c r="G122" s="2">
        <v>9889</v>
      </c>
      <c r="H122" s="2">
        <v>10085</v>
      </c>
      <c r="I122" s="2">
        <v>10313</v>
      </c>
      <c r="J122" s="2">
        <v>10443</v>
      </c>
      <c r="K122" s="2">
        <v>10422</v>
      </c>
      <c r="L122" s="2">
        <v>10315</v>
      </c>
      <c r="M122" s="2">
        <v>10140</v>
      </c>
      <c r="N122" s="2">
        <v>9895</v>
      </c>
    </row>
    <row r="123" spans="1:14" ht="15" thickBot="1" x14ac:dyDescent="0.4">
      <c r="A123" s="6">
        <v>3571</v>
      </c>
      <c r="B123" s="8" t="s">
        <v>38</v>
      </c>
      <c r="C123" s="6" t="s">
        <v>17</v>
      </c>
      <c r="D123" s="2">
        <v>7901</v>
      </c>
      <c r="E123" s="2">
        <v>8143</v>
      </c>
      <c r="F123" s="2">
        <v>8114</v>
      </c>
      <c r="G123" s="2">
        <v>8096</v>
      </c>
      <c r="H123" s="2">
        <v>8272</v>
      </c>
      <c r="I123" s="2">
        <v>8501</v>
      </c>
      <c r="J123" s="2">
        <v>8761</v>
      </c>
      <c r="K123" s="2">
        <v>9013</v>
      </c>
      <c r="L123" s="2">
        <v>9272</v>
      </c>
      <c r="M123" s="2">
        <v>9461</v>
      </c>
      <c r="N123" s="2">
        <v>9680</v>
      </c>
    </row>
    <row r="124" spans="1:14" ht="15" thickBot="1" x14ac:dyDescent="0.4">
      <c r="A124" s="6">
        <v>3572</v>
      </c>
      <c r="B124" s="8" t="s">
        <v>38</v>
      </c>
      <c r="C124" s="6" t="s">
        <v>18</v>
      </c>
      <c r="D124" s="2">
        <v>5311</v>
      </c>
      <c r="E124" s="2">
        <v>5512</v>
      </c>
      <c r="F124" s="2">
        <v>5976</v>
      </c>
      <c r="G124" s="2">
        <v>6371</v>
      </c>
      <c r="H124" s="2">
        <v>6716</v>
      </c>
      <c r="I124" s="2">
        <v>7013</v>
      </c>
      <c r="J124" s="2">
        <v>7270</v>
      </c>
      <c r="K124" s="2">
        <v>7290</v>
      </c>
      <c r="L124" s="2">
        <v>7322</v>
      </c>
      <c r="M124" s="2">
        <v>7491</v>
      </c>
      <c r="N124" s="2">
        <v>7706</v>
      </c>
    </row>
    <row r="125" spans="1:14" ht="15" thickBot="1" x14ac:dyDescent="0.4">
      <c r="A125" s="6">
        <v>3573</v>
      </c>
      <c r="B125" s="8" t="s">
        <v>38</v>
      </c>
      <c r="C125" s="6" t="s">
        <v>19</v>
      </c>
      <c r="D125" s="2">
        <v>3740</v>
      </c>
      <c r="E125" s="2">
        <v>3780</v>
      </c>
      <c r="F125" s="2">
        <v>3891</v>
      </c>
      <c r="G125" s="2">
        <v>4029</v>
      </c>
      <c r="H125" s="2">
        <v>4190</v>
      </c>
      <c r="I125" s="2">
        <v>4342</v>
      </c>
      <c r="J125" s="2">
        <v>4576</v>
      </c>
      <c r="K125" s="2">
        <v>5031</v>
      </c>
      <c r="L125" s="2">
        <v>5420</v>
      </c>
      <c r="M125" s="2">
        <v>5720</v>
      </c>
      <c r="N125" s="2">
        <v>5973</v>
      </c>
    </row>
    <row r="126" spans="1:14" ht="15" thickBot="1" x14ac:dyDescent="0.4">
      <c r="A126" s="6">
        <v>3574</v>
      </c>
      <c r="B126" s="8" t="s">
        <v>38</v>
      </c>
      <c r="C126" s="6" t="s">
        <v>20</v>
      </c>
      <c r="D126" s="2">
        <v>3638</v>
      </c>
      <c r="E126" s="2">
        <v>3662</v>
      </c>
      <c r="F126" s="2">
        <v>3739</v>
      </c>
      <c r="G126" s="2">
        <v>3831</v>
      </c>
      <c r="H126" s="2">
        <v>3942</v>
      </c>
      <c r="I126" s="2">
        <v>4073</v>
      </c>
      <c r="J126" s="2">
        <v>4205</v>
      </c>
      <c r="K126" s="2">
        <v>4353</v>
      </c>
      <c r="L126" s="2">
        <v>4547</v>
      </c>
      <c r="M126" s="2">
        <v>4725</v>
      </c>
      <c r="N126" s="2">
        <v>4900</v>
      </c>
    </row>
    <row r="127" spans="1:14" s="16" customFormat="1" ht="15" thickBot="1" x14ac:dyDescent="0.4">
      <c r="A127" s="12">
        <f>A126</f>
        <v>3574</v>
      </c>
      <c r="B127" s="12" t="str">
        <f>B126</f>
        <v xml:space="preserve">Algoma </v>
      </c>
      <c r="C127" s="13" t="s">
        <v>53</v>
      </c>
      <c r="D127" s="15">
        <f t="shared" ref="D127:N127" si="17">SUM(D122:D126)</f>
        <v>29704</v>
      </c>
      <c r="E127" s="15">
        <f t="shared" si="17"/>
        <v>30494</v>
      </c>
      <c r="F127" s="15">
        <f t="shared" si="17"/>
        <v>31352</v>
      </c>
      <c r="G127" s="15">
        <f t="shared" si="17"/>
        <v>32216</v>
      </c>
      <c r="H127" s="15">
        <f t="shared" si="17"/>
        <v>33205</v>
      </c>
      <c r="I127" s="15">
        <f t="shared" si="17"/>
        <v>34242</v>
      </c>
      <c r="J127" s="15">
        <f t="shared" si="17"/>
        <v>35255</v>
      </c>
      <c r="K127" s="15">
        <f t="shared" si="17"/>
        <v>36109</v>
      </c>
      <c r="L127" s="15">
        <f t="shared" si="17"/>
        <v>36876</v>
      </c>
      <c r="M127" s="15">
        <f t="shared" si="17"/>
        <v>37537</v>
      </c>
      <c r="N127" s="15">
        <f t="shared" si="17"/>
        <v>38154</v>
      </c>
    </row>
    <row r="128" spans="1:14" s="16" customFormat="1" ht="15" thickBot="1" x14ac:dyDescent="0.4">
      <c r="A128" s="13">
        <v>3558</v>
      </c>
      <c r="B128" s="13" t="s">
        <v>39</v>
      </c>
      <c r="C128" s="13" t="s">
        <v>3</v>
      </c>
      <c r="D128" s="15">
        <v>7120</v>
      </c>
      <c r="E128" s="15">
        <v>7097</v>
      </c>
      <c r="F128" s="15">
        <v>6908</v>
      </c>
      <c r="G128" s="15">
        <v>6696</v>
      </c>
      <c r="H128" s="15">
        <v>6661</v>
      </c>
      <c r="I128" s="15">
        <v>6631</v>
      </c>
      <c r="J128" s="15">
        <v>6549</v>
      </c>
      <c r="K128" s="15">
        <v>6614</v>
      </c>
      <c r="L128" s="15">
        <v>6649</v>
      </c>
      <c r="M128" s="15">
        <v>6614</v>
      </c>
      <c r="N128" s="15">
        <v>6560</v>
      </c>
    </row>
    <row r="129" spans="1:14" ht="15" thickBot="1" x14ac:dyDescent="0.4">
      <c r="A129" s="6">
        <v>3559</v>
      </c>
      <c r="B129" s="6" t="s">
        <v>39</v>
      </c>
      <c r="C129" s="6" t="s">
        <v>4</v>
      </c>
      <c r="D129" s="2">
        <v>7457</v>
      </c>
      <c r="E129" s="2">
        <v>7467</v>
      </c>
      <c r="F129" s="2">
        <v>7583</v>
      </c>
      <c r="G129" s="2">
        <v>7628</v>
      </c>
      <c r="H129" s="2">
        <v>7663</v>
      </c>
      <c r="I129" s="2">
        <v>7692</v>
      </c>
      <c r="J129" s="2">
        <v>7727</v>
      </c>
      <c r="K129" s="2">
        <v>7601</v>
      </c>
      <c r="L129" s="2">
        <v>7473</v>
      </c>
      <c r="M129" s="2">
        <v>7430</v>
      </c>
      <c r="N129" s="2">
        <v>7396</v>
      </c>
    </row>
    <row r="130" spans="1:14" ht="15" thickBot="1" x14ac:dyDescent="0.4">
      <c r="A130" s="6">
        <v>3560</v>
      </c>
      <c r="B130" s="6" t="s">
        <v>39</v>
      </c>
      <c r="C130" s="6" t="s">
        <v>5</v>
      </c>
      <c r="D130" s="2">
        <v>7500</v>
      </c>
      <c r="E130" s="2">
        <v>7539</v>
      </c>
      <c r="F130" s="2">
        <v>7560</v>
      </c>
      <c r="G130" s="2">
        <v>7688</v>
      </c>
      <c r="H130" s="2">
        <v>7663</v>
      </c>
      <c r="I130" s="2">
        <v>7661</v>
      </c>
      <c r="J130" s="2">
        <v>7680</v>
      </c>
      <c r="K130" s="2">
        <v>7764</v>
      </c>
      <c r="L130" s="2">
        <v>7802</v>
      </c>
      <c r="M130" s="2">
        <v>7831</v>
      </c>
      <c r="N130" s="2">
        <v>7853</v>
      </c>
    </row>
    <row r="131" spans="1:14" ht="15" thickBot="1" x14ac:dyDescent="0.4">
      <c r="A131" s="6">
        <v>3561</v>
      </c>
      <c r="B131" s="6" t="s">
        <v>39</v>
      </c>
      <c r="C131" s="6" t="s">
        <v>6</v>
      </c>
      <c r="D131" s="2">
        <v>7787</v>
      </c>
      <c r="E131" s="2">
        <v>7499</v>
      </c>
      <c r="F131" s="2">
        <v>7673</v>
      </c>
      <c r="G131" s="2">
        <v>7802</v>
      </c>
      <c r="H131" s="2">
        <v>7997</v>
      </c>
      <c r="I131" s="2">
        <v>8080</v>
      </c>
      <c r="J131" s="2">
        <v>8161</v>
      </c>
      <c r="K131" s="2">
        <v>8117</v>
      </c>
      <c r="L131" s="2">
        <v>8212</v>
      </c>
      <c r="M131" s="2">
        <v>8193</v>
      </c>
      <c r="N131" s="2">
        <v>8202</v>
      </c>
    </row>
    <row r="132" spans="1:14" s="16" customFormat="1" ht="15" thickBot="1" x14ac:dyDescent="0.4">
      <c r="A132" s="12">
        <f>A131</f>
        <v>3561</v>
      </c>
      <c r="B132" s="12" t="str">
        <f>B131</f>
        <v xml:space="preserve">Thunder Bay </v>
      </c>
      <c r="C132" s="13" t="s">
        <v>51</v>
      </c>
      <c r="D132" s="15">
        <f t="shared" ref="D132:N132" si="18">D129+D130+D131</f>
        <v>22744</v>
      </c>
      <c r="E132" s="15">
        <f t="shared" si="18"/>
        <v>22505</v>
      </c>
      <c r="F132" s="15">
        <f t="shared" si="18"/>
        <v>22816</v>
      </c>
      <c r="G132" s="15">
        <f t="shared" si="18"/>
        <v>23118</v>
      </c>
      <c r="H132" s="15">
        <f t="shared" si="18"/>
        <v>23323</v>
      </c>
      <c r="I132" s="15">
        <f t="shared" si="18"/>
        <v>23433</v>
      </c>
      <c r="J132" s="15">
        <f t="shared" si="18"/>
        <v>23568</v>
      </c>
      <c r="K132" s="15">
        <f t="shared" si="18"/>
        <v>23482</v>
      </c>
      <c r="L132" s="15">
        <f t="shared" si="18"/>
        <v>23487</v>
      </c>
      <c r="M132" s="15">
        <f t="shared" si="18"/>
        <v>23454</v>
      </c>
      <c r="N132" s="15">
        <f t="shared" si="18"/>
        <v>23451</v>
      </c>
    </row>
    <row r="133" spans="1:14" ht="15" thickBot="1" x14ac:dyDescent="0.4">
      <c r="A133" s="6">
        <v>3562</v>
      </c>
      <c r="B133" s="6" t="s">
        <v>39</v>
      </c>
      <c r="C133" s="6" t="s">
        <v>7</v>
      </c>
      <c r="D133" s="2">
        <v>10600</v>
      </c>
      <c r="E133" s="2">
        <v>9857</v>
      </c>
      <c r="F133" s="2">
        <v>9679</v>
      </c>
      <c r="G133" s="2">
        <v>9825</v>
      </c>
      <c r="H133" s="2">
        <v>9301</v>
      </c>
      <c r="I133" s="2">
        <v>9112</v>
      </c>
      <c r="J133" s="2">
        <v>9118</v>
      </c>
      <c r="K133" s="2">
        <v>9275</v>
      </c>
      <c r="L133" s="2">
        <v>9412</v>
      </c>
      <c r="M133" s="2">
        <v>9636</v>
      </c>
      <c r="N133" s="2">
        <v>9721</v>
      </c>
    </row>
    <row r="134" spans="1:14" ht="15" thickBot="1" x14ac:dyDescent="0.4">
      <c r="A134" s="6">
        <v>3563</v>
      </c>
      <c r="B134" s="6" t="s">
        <v>39</v>
      </c>
      <c r="C134" s="6" t="s">
        <v>8</v>
      </c>
      <c r="D134" s="2">
        <v>11180</v>
      </c>
      <c r="E134" s="2">
        <v>10989</v>
      </c>
      <c r="F134" s="2">
        <v>11339</v>
      </c>
      <c r="G134" s="2">
        <v>11991</v>
      </c>
      <c r="H134" s="2">
        <v>11968</v>
      </c>
      <c r="I134" s="2">
        <v>11633</v>
      </c>
      <c r="J134" s="2">
        <v>11139</v>
      </c>
      <c r="K134" s="2">
        <v>10571</v>
      </c>
      <c r="L134" s="2">
        <v>10079</v>
      </c>
      <c r="M134" s="2">
        <v>9528</v>
      </c>
      <c r="N134" s="2">
        <v>9331</v>
      </c>
    </row>
    <row r="135" spans="1:14" ht="15" thickBot="1" x14ac:dyDescent="0.4">
      <c r="A135" s="6">
        <v>3564</v>
      </c>
      <c r="B135" s="6" t="s">
        <v>39</v>
      </c>
      <c r="C135" s="6" t="s">
        <v>9</v>
      </c>
      <c r="D135" s="2">
        <v>9707</v>
      </c>
      <c r="E135" s="2">
        <v>9962</v>
      </c>
      <c r="F135" s="2">
        <v>10350</v>
      </c>
      <c r="G135" s="2">
        <v>10999</v>
      </c>
      <c r="H135" s="2">
        <v>10998</v>
      </c>
      <c r="I135" s="2">
        <v>11018</v>
      </c>
      <c r="J135" s="2">
        <v>11009</v>
      </c>
      <c r="K135" s="2">
        <v>10926</v>
      </c>
      <c r="L135" s="2">
        <v>10787</v>
      </c>
      <c r="M135" s="2">
        <v>10747</v>
      </c>
      <c r="N135" s="2">
        <v>10430</v>
      </c>
    </row>
    <row r="136" spans="1:14" ht="15" thickBot="1" x14ac:dyDescent="0.4">
      <c r="A136" s="6">
        <v>3565</v>
      </c>
      <c r="B136" s="6" t="s">
        <v>39</v>
      </c>
      <c r="C136" s="6" t="s">
        <v>10</v>
      </c>
      <c r="D136" s="2">
        <v>8987</v>
      </c>
      <c r="E136" s="2">
        <v>9154</v>
      </c>
      <c r="F136" s="2">
        <v>9258</v>
      </c>
      <c r="G136" s="2">
        <v>9421</v>
      </c>
      <c r="H136" s="2">
        <v>9497</v>
      </c>
      <c r="I136" s="2">
        <v>9582</v>
      </c>
      <c r="J136" s="2">
        <v>9691</v>
      </c>
      <c r="K136" s="2">
        <v>9841</v>
      </c>
      <c r="L136" s="2">
        <v>10025</v>
      </c>
      <c r="M136" s="2">
        <v>10021</v>
      </c>
      <c r="N136" s="2">
        <v>10033</v>
      </c>
    </row>
    <row r="137" spans="1:14" ht="15" thickBot="1" x14ac:dyDescent="0.4">
      <c r="A137" s="6">
        <v>3566</v>
      </c>
      <c r="B137" s="6" t="s">
        <v>39</v>
      </c>
      <c r="C137" s="6" t="s">
        <v>11</v>
      </c>
      <c r="D137" s="2">
        <v>8497</v>
      </c>
      <c r="E137" s="2">
        <v>8415</v>
      </c>
      <c r="F137" s="2">
        <v>8524</v>
      </c>
      <c r="G137" s="2">
        <v>8635</v>
      </c>
      <c r="H137" s="2">
        <v>8741</v>
      </c>
      <c r="I137" s="2">
        <v>8857</v>
      </c>
      <c r="J137" s="2">
        <v>9004</v>
      </c>
      <c r="K137" s="2">
        <v>9057</v>
      </c>
      <c r="L137" s="2">
        <v>9039</v>
      </c>
      <c r="M137" s="2">
        <v>9105</v>
      </c>
      <c r="N137" s="2">
        <v>9179</v>
      </c>
    </row>
    <row r="138" spans="1:14" ht="15" thickBot="1" x14ac:dyDescent="0.4">
      <c r="A138" s="6">
        <v>3567</v>
      </c>
      <c r="B138" s="6" t="s">
        <v>39</v>
      </c>
      <c r="C138" s="6" t="s">
        <v>12</v>
      </c>
      <c r="D138" s="2">
        <v>8910</v>
      </c>
      <c r="E138" s="2">
        <v>8647</v>
      </c>
      <c r="F138" s="2">
        <v>8474</v>
      </c>
      <c r="G138" s="2">
        <v>8482</v>
      </c>
      <c r="H138" s="2">
        <v>8473</v>
      </c>
      <c r="I138" s="2">
        <v>8432</v>
      </c>
      <c r="J138" s="2">
        <v>8354</v>
      </c>
      <c r="K138" s="2">
        <v>8461</v>
      </c>
      <c r="L138" s="2">
        <v>8541</v>
      </c>
      <c r="M138" s="2">
        <v>8639</v>
      </c>
      <c r="N138" s="2">
        <v>8745</v>
      </c>
    </row>
    <row r="139" spans="1:14" ht="15" thickBot="1" x14ac:dyDescent="0.4">
      <c r="A139" s="6">
        <v>3568</v>
      </c>
      <c r="B139" s="6" t="s">
        <v>39</v>
      </c>
      <c r="C139" s="6" t="s">
        <v>13</v>
      </c>
      <c r="D139" s="2">
        <v>9695</v>
      </c>
      <c r="E139" s="2">
        <v>9537</v>
      </c>
      <c r="F139" s="2">
        <v>9450</v>
      </c>
      <c r="G139" s="2">
        <v>9343</v>
      </c>
      <c r="H139" s="2">
        <v>9165</v>
      </c>
      <c r="I139" s="2">
        <v>8970</v>
      </c>
      <c r="J139" s="2">
        <v>8747</v>
      </c>
      <c r="K139" s="2">
        <v>8568</v>
      </c>
      <c r="L139" s="2">
        <v>8522</v>
      </c>
      <c r="M139" s="2">
        <v>8513</v>
      </c>
      <c r="N139" s="2">
        <v>8471</v>
      </c>
    </row>
    <row r="140" spans="1:14" ht="15" thickBot="1" x14ac:dyDescent="0.4">
      <c r="A140" s="6">
        <v>3569</v>
      </c>
      <c r="B140" s="6" t="s">
        <v>39</v>
      </c>
      <c r="C140" s="6" t="s">
        <v>14</v>
      </c>
      <c r="D140" s="2">
        <v>11987</v>
      </c>
      <c r="E140" s="2">
        <v>11497</v>
      </c>
      <c r="F140" s="2">
        <v>10979</v>
      </c>
      <c r="G140" s="2">
        <v>10312</v>
      </c>
      <c r="H140" s="2">
        <v>9880</v>
      </c>
      <c r="I140" s="2">
        <v>9568</v>
      </c>
      <c r="J140" s="2">
        <v>9408</v>
      </c>
      <c r="K140" s="2">
        <v>9291</v>
      </c>
      <c r="L140" s="2">
        <v>9183</v>
      </c>
      <c r="M140" s="2">
        <v>9011</v>
      </c>
      <c r="N140" s="2">
        <v>8823</v>
      </c>
    </row>
    <row r="141" spans="1:14" ht="15" thickBot="1" x14ac:dyDescent="0.4">
      <c r="A141" s="6">
        <v>3570</v>
      </c>
      <c r="B141" s="6" t="s">
        <v>39</v>
      </c>
      <c r="C141" s="6" t="s">
        <v>15</v>
      </c>
      <c r="D141" s="2">
        <v>12154</v>
      </c>
      <c r="E141" s="2">
        <v>12343</v>
      </c>
      <c r="F141" s="2">
        <v>12256</v>
      </c>
      <c r="G141" s="2">
        <v>12153</v>
      </c>
      <c r="H141" s="2">
        <v>11962</v>
      </c>
      <c r="I141" s="2">
        <v>11699</v>
      </c>
      <c r="J141" s="2">
        <v>11275</v>
      </c>
      <c r="K141" s="2">
        <v>10768</v>
      </c>
      <c r="L141" s="2">
        <v>10117</v>
      </c>
      <c r="M141" s="2">
        <v>9707</v>
      </c>
      <c r="N141" s="2">
        <v>9411</v>
      </c>
    </row>
    <row r="142" spans="1:14" s="16" customFormat="1" ht="15" thickBot="1" x14ac:dyDescent="0.4">
      <c r="A142" s="12">
        <f>A141</f>
        <v>3570</v>
      </c>
      <c r="B142" s="12" t="str">
        <f>B141</f>
        <v xml:space="preserve">Thunder Bay </v>
      </c>
      <c r="C142" s="13" t="s">
        <v>52</v>
      </c>
      <c r="D142" s="15">
        <f t="shared" ref="D142:N142" si="19">SUM(D134:D141)</f>
        <v>81117</v>
      </c>
      <c r="E142" s="15">
        <f t="shared" si="19"/>
        <v>80544</v>
      </c>
      <c r="F142" s="15">
        <f t="shared" si="19"/>
        <v>80630</v>
      </c>
      <c r="G142" s="15">
        <f t="shared" si="19"/>
        <v>81336</v>
      </c>
      <c r="H142" s="15">
        <f t="shared" si="19"/>
        <v>80684</v>
      </c>
      <c r="I142" s="15">
        <f t="shared" si="19"/>
        <v>79759</v>
      </c>
      <c r="J142" s="15">
        <f t="shared" si="19"/>
        <v>78627</v>
      </c>
      <c r="K142" s="15">
        <f t="shared" si="19"/>
        <v>77483</v>
      </c>
      <c r="L142" s="15">
        <f t="shared" si="19"/>
        <v>76293</v>
      </c>
      <c r="M142" s="15">
        <f t="shared" si="19"/>
        <v>75271</v>
      </c>
      <c r="N142" s="15">
        <f t="shared" si="19"/>
        <v>74423</v>
      </c>
    </row>
    <row r="143" spans="1:14" ht="15" thickBot="1" x14ac:dyDescent="0.4">
      <c r="A143" s="6">
        <v>3571</v>
      </c>
      <c r="B143" s="6" t="s">
        <v>39</v>
      </c>
      <c r="C143" s="6" t="s">
        <v>16</v>
      </c>
      <c r="D143" s="2">
        <v>10432</v>
      </c>
      <c r="E143" s="2">
        <v>10596</v>
      </c>
      <c r="F143" s="2">
        <v>10936</v>
      </c>
      <c r="G143" s="2">
        <v>11198</v>
      </c>
      <c r="H143" s="2">
        <v>11385</v>
      </c>
      <c r="I143" s="2">
        <v>11564</v>
      </c>
      <c r="J143" s="2">
        <v>11790</v>
      </c>
      <c r="K143" s="2">
        <v>11740</v>
      </c>
      <c r="L143" s="2">
        <v>11667</v>
      </c>
      <c r="M143" s="2">
        <v>11488</v>
      </c>
      <c r="N143" s="2">
        <v>11240</v>
      </c>
    </row>
    <row r="144" spans="1:14" ht="15" thickBot="1" x14ac:dyDescent="0.4">
      <c r="A144" s="6">
        <v>3572</v>
      </c>
      <c r="B144" s="6" t="s">
        <v>39</v>
      </c>
      <c r="C144" s="6" t="s">
        <v>17</v>
      </c>
      <c r="D144" s="2">
        <v>8409</v>
      </c>
      <c r="E144" s="2">
        <v>8770</v>
      </c>
      <c r="F144" s="2">
        <v>8907</v>
      </c>
      <c r="G144" s="2">
        <v>9063</v>
      </c>
      <c r="H144" s="2">
        <v>9369</v>
      </c>
      <c r="I144" s="2">
        <v>9625</v>
      </c>
      <c r="J144" s="2">
        <v>9874</v>
      </c>
      <c r="K144" s="2">
        <v>10260</v>
      </c>
      <c r="L144" s="2">
        <v>10526</v>
      </c>
      <c r="M144" s="2">
        <v>10709</v>
      </c>
      <c r="N144" s="2">
        <v>10884</v>
      </c>
    </row>
    <row r="145" spans="1:14" ht="15" thickBot="1" x14ac:dyDescent="0.4">
      <c r="A145" s="6">
        <v>3573</v>
      </c>
      <c r="B145" s="6" t="s">
        <v>39</v>
      </c>
      <c r="C145" s="6" t="s">
        <v>18</v>
      </c>
      <c r="D145" s="2">
        <v>5296</v>
      </c>
      <c r="E145" s="2">
        <v>5541</v>
      </c>
      <c r="F145" s="2">
        <v>6064</v>
      </c>
      <c r="G145" s="2">
        <v>6522</v>
      </c>
      <c r="H145" s="2">
        <v>6966</v>
      </c>
      <c r="I145" s="2">
        <v>7472</v>
      </c>
      <c r="J145" s="2">
        <v>7805</v>
      </c>
      <c r="K145" s="2">
        <v>7960</v>
      </c>
      <c r="L145" s="2">
        <v>8191</v>
      </c>
      <c r="M145" s="2">
        <v>8480</v>
      </c>
      <c r="N145" s="2">
        <v>8723</v>
      </c>
    </row>
    <row r="146" spans="1:14" ht="15" thickBot="1" x14ac:dyDescent="0.4">
      <c r="A146" s="6">
        <v>3574</v>
      </c>
      <c r="B146" s="6" t="s">
        <v>39</v>
      </c>
      <c r="C146" s="6" t="s">
        <v>19</v>
      </c>
      <c r="D146" s="2">
        <v>3684</v>
      </c>
      <c r="E146" s="2">
        <v>3725</v>
      </c>
      <c r="F146" s="2">
        <v>3808</v>
      </c>
      <c r="G146" s="2">
        <v>3967</v>
      </c>
      <c r="H146" s="2">
        <v>4104</v>
      </c>
      <c r="I146" s="2">
        <v>4291</v>
      </c>
      <c r="J146" s="2">
        <v>4566</v>
      </c>
      <c r="K146" s="2">
        <v>5049</v>
      </c>
      <c r="L146" s="2">
        <v>5480</v>
      </c>
      <c r="M146" s="2">
        <v>5862</v>
      </c>
      <c r="N146" s="2">
        <v>6293</v>
      </c>
    </row>
    <row r="147" spans="1:14" ht="15" thickBot="1" x14ac:dyDescent="0.4">
      <c r="A147" s="6">
        <v>3575</v>
      </c>
      <c r="B147" s="6" t="s">
        <v>39</v>
      </c>
      <c r="C147" s="6" t="s">
        <v>20</v>
      </c>
      <c r="D147" s="2">
        <v>3865</v>
      </c>
      <c r="E147" s="2">
        <v>3906</v>
      </c>
      <c r="F147" s="2">
        <v>3849</v>
      </c>
      <c r="G147" s="2">
        <v>3800</v>
      </c>
      <c r="H147" s="2">
        <v>3998</v>
      </c>
      <c r="I147" s="2">
        <v>4089</v>
      </c>
      <c r="J147" s="2">
        <v>4206</v>
      </c>
      <c r="K147" s="2">
        <v>4361</v>
      </c>
      <c r="L147" s="2">
        <v>4585</v>
      </c>
      <c r="M147" s="2">
        <v>4758</v>
      </c>
      <c r="N147" s="2">
        <v>4957</v>
      </c>
    </row>
    <row r="148" spans="1:14" s="16" customFormat="1" ht="15" thickBot="1" x14ac:dyDescent="0.4">
      <c r="A148" s="12">
        <f>A147</f>
        <v>3575</v>
      </c>
      <c r="B148" s="12" t="str">
        <f>B147</f>
        <v xml:space="preserve">Thunder Bay </v>
      </c>
      <c r="C148" s="13" t="s">
        <v>53</v>
      </c>
      <c r="D148" s="15">
        <f t="shared" ref="D148:N148" si="20">SUM(D143:D147)</f>
        <v>31686</v>
      </c>
      <c r="E148" s="15">
        <f t="shared" si="20"/>
        <v>32538</v>
      </c>
      <c r="F148" s="15">
        <f t="shared" si="20"/>
        <v>33564</v>
      </c>
      <c r="G148" s="15">
        <f t="shared" si="20"/>
        <v>34550</v>
      </c>
      <c r="H148" s="15">
        <f t="shared" si="20"/>
        <v>35822</v>
      </c>
      <c r="I148" s="15">
        <f t="shared" si="20"/>
        <v>37041</v>
      </c>
      <c r="J148" s="15">
        <f t="shared" si="20"/>
        <v>38241</v>
      </c>
      <c r="K148" s="15">
        <f t="shared" si="20"/>
        <v>39370</v>
      </c>
      <c r="L148" s="15">
        <f t="shared" si="20"/>
        <v>40449</v>
      </c>
      <c r="M148" s="15">
        <f t="shared" si="20"/>
        <v>41297</v>
      </c>
      <c r="N148" s="15">
        <f t="shared" si="20"/>
        <v>42097</v>
      </c>
    </row>
    <row r="149" spans="1:14" s="16" customFormat="1" ht="15" thickBot="1" x14ac:dyDescent="0.4">
      <c r="A149" s="13">
        <v>3553</v>
      </c>
      <c r="B149" s="13" t="s">
        <v>40</v>
      </c>
      <c r="C149" s="13" t="s">
        <v>3</v>
      </c>
      <c r="D149" s="15">
        <v>8012</v>
      </c>
      <c r="E149" s="15">
        <v>7872</v>
      </c>
      <c r="F149" s="15">
        <v>7574</v>
      </c>
      <c r="G149" s="15">
        <v>7256</v>
      </c>
      <c r="H149" s="15">
        <v>7289</v>
      </c>
      <c r="I149" s="15">
        <v>7381</v>
      </c>
      <c r="J149" s="15">
        <v>7417</v>
      </c>
      <c r="K149" s="15">
        <v>7670</v>
      </c>
      <c r="L149" s="15">
        <v>7923</v>
      </c>
      <c r="M149" s="15">
        <v>7954</v>
      </c>
      <c r="N149" s="15">
        <v>7984</v>
      </c>
    </row>
    <row r="150" spans="1:14" ht="15" thickBot="1" x14ac:dyDescent="0.4">
      <c r="A150" s="6">
        <v>3554</v>
      </c>
      <c r="B150" s="6" t="s">
        <v>40</v>
      </c>
      <c r="C150" s="6" t="s">
        <v>4</v>
      </c>
      <c r="D150" s="2">
        <v>8845</v>
      </c>
      <c r="E150" s="2">
        <v>9135</v>
      </c>
      <c r="F150" s="2">
        <v>9122</v>
      </c>
      <c r="G150" s="2">
        <v>9060</v>
      </c>
      <c r="H150" s="2">
        <v>9038</v>
      </c>
      <c r="I150" s="2">
        <v>8821</v>
      </c>
      <c r="J150" s="2">
        <v>8661</v>
      </c>
      <c r="K150" s="2">
        <v>8394</v>
      </c>
      <c r="L150" s="2">
        <v>8182</v>
      </c>
      <c r="M150" s="2">
        <v>8220</v>
      </c>
      <c r="N150" s="2">
        <v>8324</v>
      </c>
    </row>
    <row r="151" spans="1:14" ht="15" thickBot="1" x14ac:dyDescent="0.4">
      <c r="A151" s="6">
        <v>3555</v>
      </c>
      <c r="B151" s="6" t="s">
        <v>40</v>
      </c>
      <c r="C151" s="6" t="s">
        <v>5</v>
      </c>
      <c r="D151" s="2">
        <v>9146</v>
      </c>
      <c r="E151" s="2">
        <v>9187</v>
      </c>
      <c r="F151" s="2">
        <v>9355</v>
      </c>
      <c r="G151" s="2">
        <v>9420</v>
      </c>
      <c r="H151" s="2">
        <v>9296</v>
      </c>
      <c r="I151" s="2">
        <v>9333</v>
      </c>
      <c r="J151" s="2">
        <v>9475</v>
      </c>
      <c r="K151" s="2">
        <v>9384</v>
      </c>
      <c r="L151" s="2">
        <v>9304</v>
      </c>
      <c r="M151" s="2">
        <v>9274</v>
      </c>
      <c r="N151" s="2">
        <v>9045</v>
      </c>
    </row>
    <row r="152" spans="1:14" ht="15" thickBot="1" x14ac:dyDescent="0.4">
      <c r="A152" s="6">
        <v>3556</v>
      </c>
      <c r="B152" s="6" t="s">
        <v>40</v>
      </c>
      <c r="C152" s="6" t="s">
        <v>6</v>
      </c>
      <c r="D152" s="2">
        <v>9132</v>
      </c>
      <c r="E152" s="2">
        <v>9088</v>
      </c>
      <c r="F152" s="2">
        <v>9441</v>
      </c>
      <c r="G152" s="2">
        <v>9947</v>
      </c>
      <c r="H152" s="2">
        <v>9995</v>
      </c>
      <c r="I152" s="2">
        <v>10121</v>
      </c>
      <c r="J152" s="2">
        <v>10116</v>
      </c>
      <c r="K152" s="2">
        <v>10226</v>
      </c>
      <c r="L152" s="2">
        <v>10252</v>
      </c>
      <c r="M152" s="2">
        <v>10126</v>
      </c>
      <c r="N152" s="2">
        <v>10158</v>
      </c>
    </row>
    <row r="153" spans="1:14" s="16" customFormat="1" ht="15" thickBot="1" x14ac:dyDescent="0.4">
      <c r="A153" s="12">
        <f>A152</f>
        <v>3556</v>
      </c>
      <c r="B153" s="12" t="str">
        <f>B152</f>
        <v>Greater Sudbury</v>
      </c>
      <c r="C153" s="13" t="s">
        <v>51</v>
      </c>
      <c r="D153" s="15">
        <f t="shared" ref="D153:N153" si="21">D150+D151+D152</f>
        <v>27123</v>
      </c>
      <c r="E153" s="15">
        <f t="shared" si="21"/>
        <v>27410</v>
      </c>
      <c r="F153" s="15">
        <f t="shared" si="21"/>
        <v>27918</v>
      </c>
      <c r="G153" s="15">
        <f t="shared" si="21"/>
        <v>28427</v>
      </c>
      <c r="H153" s="15">
        <f t="shared" si="21"/>
        <v>28329</v>
      </c>
      <c r="I153" s="15">
        <f t="shared" si="21"/>
        <v>28275</v>
      </c>
      <c r="J153" s="15">
        <f t="shared" si="21"/>
        <v>28252</v>
      </c>
      <c r="K153" s="15">
        <f t="shared" si="21"/>
        <v>28004</v>
      </c>
      <c r="L153" s="15">
        <f t="shared" si="21"/>
        <v>27738</v>
      </c>
      <c r="M153" s="15">
        <f t="shared" si="21"/>
        <v>27620</v>
      </c>
      <c r="N153" s="15">
        <f t="shared" si="21"/>
        <v>27527</v>
      </c>
    </row>
    <row r="154" spans="1:14" s="16" customFormat="1" ht="15" thickBot="1" x14ac:dyDescent="0.4">
      <c r="A154" s="13">
        <v>3557</v>
      </c>
      <c r="B154" s="13" t="s">
        <v>40</v>
      </c>
      <c r="C154" s="13" t="s">
        <v>7</v>
      </c>
      <c r="D154" s="15">
        <v>12127</v>
      </c>
      <c r="E154" s="15">
        <v>11531</v>
      </c>
      <c r="F154" s="15">
        <v>12094</v>
      </c>
      <c r="G154" s="15">
        <v>13410</v>
      </c>
      <c r="H154" s="15">
        <v>13604</v>
      </c>
      <c r="I154" s="15">
        <v>13531</v>
      </c>
      <c r="J154" s="15">
        <v>13618</v>
      </c>
      <c r="K154" s="15">
        <v>13475</v>
      </c>
      <c r="L154" s="15">
        <v>13432</v>
      </c>
      <c r="M154" s="15">
        <v>13523</v>
      </c>
      <c r="N154" s="15">
        <v>13680</v>
      </c>
    </row>
    <row r="155" spans="1:14" ht="15" thickBot="1" x14ac:dyDescent="0.4">
      <c r="A155" s="6">
        <v>3558</v>
      </c>
      <c r="B155" s="6" t="s">
        <v>40</v>
      </c>
      <c r="C155" s="6" t="s">
        <v>8</v>
      </c>
      <c r="D155" s="2">
        <v>11980</v>
      </c>
      <c r="E155" s="2">
        <v>12067</v>
      </c>
      <c r="F155" s="2">
        <v>12604</v>
      </c>
      <c r="G155" s="2">
        <v>13709</v>
      </c>
      <c r="H155" s="2">
        <v>13777</v>
      </c>
      <c r="I155" s="2">
        <v>13970</v>
      </c>
      <c r="J155" s="2">
        <v>14004</v>
      </c>
      <c r="K155" s="2">
        <v>14223</v>
      </c>
      <c r="L155" s="2">
        <v>14274</v>
      </c>
      <c r="M155" s="2">
        <v>14423</v>
      </c>
      <c r="N155" s="2">
        <v>14302</v>
      </c>
    </row>
    <row r="156" spans="1:14" ht="15" thickBot="1" x14ac:dyDescent="0.4">
      <c r="A156" s="6">
        <v>3559</v>
      </c>
      <c r="B156" s="6" t="s">
        <v>40</v>
      </c>
      <c r="C156" s="6" t="s">
        <v>9</v>
      </c>
      <c r="D156" s="2">
        <v>10851</v>
      </c>
      <c r="E156" s="2">
        <v>11178</v>
      </c>
      <c r="F156" s="2">
        <v>11646</v>
      </c>
      <c r="G156" s="2">
        <v>12519</v>
      </c>
      <c r="H156" s="2">
        <v>12604</v>
      </c>
      <c r="I156" s="2">
        <v>12562</v>
      </c>
      <c r="J156" s="2">
        <v>12610</v>
      </c>
      <c r="K156" s="2">
        <v>12639</v>
      </c>
      <c r="L156" s="2">
        <v>12762</v>
      </c>
      <c r="M156" s="2">
        <v>12795</v>
      </c>
      <c r="N156" s="2">
        <v>12962</v>
      </c>
    </row>
    <row r="157" spans="1:14" ht="15" thickBot="1" x14ac:dyDescent="0.4">
      <c r="A157" s="6">
        <v>3560</v>
      </c>
      <c r="B157" s="6" t="s">
        <v>40</v>
      </c>
      <c r="C157" s="6" t="s">
        <v>10</v>
      </c>
      <c r="D157" s="2">
        <v>10832</v>
      </c>
      <c r="E157" s="2">
        <v>10833</v>
      </c>
      <c r="F157" s="2">
        <v>11112</v>
      </c>
      <c r="G157" s="2">
        <v>11473</v>
      </c>
      <c r="H157" s="2">
        <v>11437</v>
      </c>
      <c r="I157" s="2">
        <v>11488</v>
      </c>
      <c r="J157" s="2">
        <v>11520</v>
      </c>
      <c r="K157" s="2">
        <v>11616</v>
      </c>
      <c r="L157" s="2">
        <v>11770</v>
      </c>
      <c r="M157" s="2">
        <v>11845</v>
      </c>
      <c r="N157" s="2">
        <v>11795</v>
      </c>
    </row>
    <row r="158" spans="1:14" ht="15" thickBot="1" x14ac:dyDescent="0.4">
      <c r="A158" s="6">
        <v>3561</v>
      </c>
      <c r="B158" s="6" t="s">
        <v>40</v>
      </c>
      <c r="C158" s="6" t="s">
        <v>11</v>
      </c>
      <c r="D158" s="2">
        <v>10434</v>
      </c>
      <c r="E158" s="2">
        <v>10663</v>
      </c>
      <c r="F158" s="2">
        <v>10752</v>
      </c>
      <c r="G158" s="2">
        <v>11071</v>
      </c>
      <c r="H158" s="2">
        <v>11156</v>
      </c>
      <c r="I158" s="2">
        <v>11297</v>
      </c>
      <c r="J158" s="2">
        <v>11297</v>
      </c>
      <c r="K158" s="2">
        <v>11404</v>
      </c>
      <c r="L158" s="2">
        <v>11328</v>
      </c>
      <c r="M158" s="2">
        <v>11285</v>
      </c>
      <c r="N158" s="2">
        <v>11327</v>
      </c>
    </row>
    <row r="159" spans="1:14" ht="15" thickBot="1" x14ac:dyDescent="0.4">
      <c r="A159" s="6">
        <v>3562</v>
      </c>
      <c r="B159" s="6" t="s">
        <v>40</v>
      </c>
      <c r="C159" s="6" t="s">
        <v>12</v>
      </c>
      <c r="D159" s="2">
        <v>10824</v>
      </c>
      <c r="E159" s="2">
        <v>10634</v>
      </c>
      <c r="F159" s="2">
        <v>10511</v>
      </c>
      <c r="G159" s="2">
        <v>10528</v>
      </c>
      <c r="H159" s="2">
        <v>10632</v>
      </c>
      <c r="I159" s="2">
        <v>10693</v>
      </c>
      <c r="J159" s="2">
        <v>10838</v>
      </c>
      <c r="K159" s="2">
        <v>10898</v>
      </c>
      <c r="L159" s="2">
        <v>11010</v>
      </c>
      <c r="M159" s="2">
        <v>11087</v>
      </c>
      <c r="N159" s="2">
        <v>11217</v>
      </c>
    </row>
    <row r="160" spans="1:14" ht="15" thickBot="1" x14ac:dyDescent="0.4">
      <c r="A160" s="6">
        <v>3563</v>
      </c>
      <c r="B160" s="6" t="s">
        <v>40</v>
      </c>
      <c r="C160" s="6" t="s">
        <v>13</v>
      </c>
      <c r="D160" s="2">
        <v>11072</v>
      </c>
      <c r="E160" s="2">
        <v>10858</v>
      </c>
      <c r="F160" s="2">
        <v>10932</v>
      </c>
      <c r="G160" s="2">
        <v>11037</v>
      </c>
      <c r="H160" s="2">
        <v>10915</v>
      </c>
      <c r="I160" s="2">
        <v>10822</v>
      </c>
      <c r="J160" s="2">
        <v>10708</v>
      </c>
      <c r="K160" s="2">
        <v>10575</v>
      </c>
      <c r="L160" s="2">
        <v>10536</v>
      </c>
      <c r="M160" s="2">
        <v>10640</v>
      </c>
      <c r="N160" s="2">
        <v>10704</v>
      </c>
    </row>
    <row r="161" spans="1:14" ht="15" thickBot="1" x14ac:dyDescent="0.4">
      <c r="A161" s="6">
        <v>3564</v>
      </c>
      <c r="B161" s="6" t="s">
        <v>40</v>
      </c>
      <c r="C161" s="6" t="s">
        <v>14</v>
      </c>
      <c r="D161" s="2">
        <v>13435</v>
      </c>
      <c r="E161" s="2">
        <v>13051</v>
      </c>
      <c r="F161" s="2">
        <v>12385</v>
      </c>
      <c r="G161" s="2">
        <v>11749</v>
      </c>
      <c r="H161" s="2">
        <v>11243</v>
      </c>
      <c r="I161" s="2">
        <v>10828</v>
      </c>
      <c r="J161" s="2">
        <v>10610</v>
      </c>
      <c r="K161" s="2">
        <v>10679</v>
      </c>
      <c r="L161" s="2">
        <v>10779</v>
      </c>
      <c r="M161" s="2">
        <v>10661</v>
      </c>
      <c r="N161" s="2">
        <v>10573</v>
      </c>
    </row>
    <row r="162" spans="1:14" ht="15" thickBot="1" x14ac:dyDescent="0.4">
      <c r="A162" s="6">
        <v>3565</v>
      </c>
      <c r="B162" s="6" t="s">
        <v>40</v>
      </c>
      <c r="C162" s="6" t="s">
        <v>15</v>
      </c>
      <c r="D162" s="2">
        <v>12134</v>
      </c>
      <c r="E162" s="2">
        <v>12498</v>
      </c>
      <c r="F162" s="2">
        <v>12706</v>
      </c>
      <c r="G162" s="2">
        <v>12801</v>
      </c>
      <c r="H162" s="2">
        <v>12906</v>
      </c>
      <c r="I162" s="2">
        <v>12905</v>
      </c>
      <c r="J162" s="2">
        <v>12588</v>
      </c>
      <c r="K162" s="2">
        <v>12005</v>
      </c>
      <c r="L162" s="2">
        <v>11417</v>
      </c>
      <c r="M162" s="2">
        <v>10940</v>
      </c>
      <c r="N162" s="2">
        <v>10548</v>
      </c>
    </row>
    <row r="163" spans="1:14" s="16" customFormat="1" ht="15" thickBot="1" x14ac:dyDescent="0.4">
      <c r="A163" s="12">
        <f>A162</f>
        <v>3565</v>
      </c>
      <c r="B163" s="12" t="str">
        <f>B162</f>
        <v>Greater Sudbury</v>
      </c>
      <c r="C163" s="13" t="s">
        <v>52</v>
      </c>
      <c r="D163" s="15">
        <f t="shared" ref="D163:N163" si="22">SUM(D155:D162)</f>
        <v>91562</v>
      </c>
      <c r="E163" s="15">
        <f t="shared" si="22"/>
        <v>91782</v>
      </c>
      <c r="F163" s="15">
        <f t="shared" si="22"/>
        <v>92648</v>
      </c>
      <c r="G163" s="15">
        <f t="shared" si="22"/>
        <v>94887</v>
      </c>
      <c r="H163" s="15">
        <f t="shared" si="22"/>
        <v>94670</v>
      </c>
      <c r="I163" s="15">
        <f t="shared" si="22"/>
        <v>94565</v>
      </c>
      <c r="J163" s="15">
        <f t="shared" si="22"/>
        <v>94175</v>
      </c>
      <c r="K163" s="15">
        <f t="shared" si="22"/>
        <v>94039</v>
      </c>
      <c r="L163" s="15">
        <f t="shared" si="22"/>
        <v>93876</v>
      </c>
      <c r="M163" s="15">
        <f t="shared" si="22"/>
        <v>93676</v>
      </c>
      <c r="N163" s="15">
        <f t="shared" si="22"/>
        <v>93428</v>
      </c>
    </row>
    <row r="164" spans="1:14" ht="15" thickBot="1" x14ac:dyDescent="0.4">
      <c r="A164" s="6">
        <v>3566</v>
      </c>
      <c r="B164" s="6" t="s">
        <v>40</v>
      </c>
      <c r="C164" s="6" t="s">
        <v>16</v>
      </c>
      <c r="D164" s="2">
        <v>10314</v>
      </c>
      <c r="E164" s="2">
        <v>10498</v>
      </c>
      <c r="F164" s="2">
        <v>10833</v>
      </c>
      <c r="G164" s="2">
        <v>11125</v>
      </c>
      <c r="H164" s="2">
        <v>11367</v>
      </c>
      <c r="I164" s="2">
        <v>11572</v>
      </c>
      <c r="J164" s="2">
        <v>11933</v>
      </c>
      <c r="K164" s="2">
        <v>12184</v>
      </c>
      <c r="L164" s="2">
        <v>12306</v>
      </c>
      <c r="M164" s="2">
        <v>12414</v>
      </c>
      <c r="N164" s="2">
        <v>12420</v>
      </c>
    </row>
    <row r="165" spans="1:14" ht="15" thickBot="1" x14ac:dyDescent="0.4">
      <c r="A165" s="6">
        <v>3567</v>
      </c>
      <c r="B165" s="6" t="s">
        <v>40</v>
      </c>
      <c r="C165" s="6" t="s">
        <v>17</v>
      </c>
      <c r="D165" s="2">
        <v>8366</v>
      </c>
      <c r="E165" s="2">
        <v>8670</v>
      </c>
      <c r="F165" s="2">
        <v>8717</v>
      </c>
      <c r="G165" s="2">
        <v>8848</v>
      </c>
      <c r="H165" s="2">
        <v>9206</v>
      </c>
      <c r="I165" s="2">
        <v>9609</v>
      </c>
      <c r="J165" s="2">
        <v>9846</v>
      </c>
      <c r="K165" s="2">
        <v>10186</v>
      </c>
      <c r="L165" s="2">
        <v>10511</v>
      </c>
      <c r="M165" s="2">
        <v>10743</v>
      </c>
      <c r="N165" s="2">
        <v>10944</v>
      </c>
    </row>
    <row r="166" spans="1:14" ht="15" thickBot="1" x14ac:dyDescent="0.4">
      <c r="A166" s="6">
        <v>3568</v>
      </c>
      <c r="B166" s="6" t="s">
        <v>40</v>
      </c>
      <c r="C166" s="6" t="s">
        <v>18</v>
      </c>
      <c r="D166" s="2">
        <v>6027</v>
      </c>
      <c r="E166" s="2">
        <v>6158</v>
      </c>
      <c r="F166" s="2">
        <v>6522</v>
      </c>
      <c r="G166" s="2">
        <v>6835</v>
      </c>
      <c r="H166" s="2">
        <v>7097</v>
      </c>
      <c r="I166" s="2">
        <v>7410</v>
      </c>
      <c r="J166" s="2">
        <v>7723</v>
      </c>
      <c r="K166" s="2">
        <v>7833</v>
      </c>
      <c r="L166" s="2">
        <v>8005</v>
      </c>
      <c r="M166" s="2">
        <v>8340</v>
      </c>
      <c r="N166" s="2">
        <v>8715</v>
      </c>
    </row>
    <row r="167" spans="1:14" ht="15" thickBot="1" x14ac:dyDescent="0.4">
      <c r="A167" s="6">
        <v>3569</v>
      </c>
      <c r="B167" s="6" t="s">
        <v>40</v>
      </c>
      <c r="C167" s="6" t="s">
        <v>19</v>
      </c>
      <c r="D167" s="2">
        <v>4253</v>
      </c>
      <c r="E167" s="2">
        <v>4400</v>
      </c>
      <c r="F167" s="2">
        <v>4508</v>
      </c>
      <c r="G167" s="2">
        <v>4661</v>
      </c>
      <c r="H167" s="2">
        <v>4818</v>
      </c>
      <c r="I167" s="2">
        <v>4923</v>
      </c>
      <c r="J167" s="2">
        <v>5075</v>
      </c>
      <c r="K167" s="2">
        <v>5429</v>
      </c>
      <c r="L167" s="2">
        <v>5751</v>
      </c>
      <c r="M167" s="2">
        <v>5977</v>
      </c>
      <c r="N167" s="2">
        <v>6245</v>
      </c>
    </row>
    <row r="168" spans="1:14" ht="15" thickBot="1" x14ac:dyDescent="0.4">
      <c r="A168" s="6">
        <v>3570</v>
      </c>
      <c r="B168" s="6" t="s">
        <v>40</v>
      </c>
      <c r="C168" s="6" t="s">
        <v>20</v>
      </c>
      <c r="D168" s="2">
        <v>4317</v>
      </c>
      <c r="E168" s="2">
        <v>4464</v>
      </c>
      <c r="F168" s="2">
        <v>4493</v>
      </c>
      <c r="G168" s="2">
        <v>4516</v>
      </c>
      <c r="H168" s="2">
        <v>4649</v>
      </c>
      <c r="I168" s="2">
        <v>4763</v>
      </c>
      <c r="J168" s="2">
        <v>4920</v>
      </c>
      <c r="K168" s="2">
        <v>5088</v>
      </c>
      <c r="L168" s="2">
        <v>5308</v>
      </c>
      <c r="M168" s="2">
        <v>5486</v>
      </c>
      <c r="N168" s="2">
        <v>5628</v>
      </c>
    </row>
    <row r="169" spans="1:14" s="16" customFormat="1" ht="15" thickBot="1" x14ac:dyDescent="0.4">
      <c r="A169" s="12">
        <f>A168</f>
        <v>3570</v>
      </c>
      <c r="B169" s="12" t="str">
        <f>B168</f>
        <v>Greater Sudbury</v>
      </c>
      <c r="C169" s="13" t="s">
        <v>53</v>
      </c>
      <c r="D169" s="15">
        <f t="shared" ref="D169:N169" si="23">SUM(D164:D168)</f>
        <v>33277</v>
      </c>
      <c r="E169" s="15">
        <f t="shared" si="23"/>
        <v>34190</v>
      </c>
      <c r="F169" s="15">
        <f t="shared" si="23"/>
        <v>35073</v>
      </c>
      <c r="G169" s="15">
        <f t="shared" si="23"/>
        <v>35985</v>
      </c>
      <c r="H169" s="15">
        <f t="shared" si="23"/>
        <v>37137</v>
      </c>
      <c r="I169" s="15">
        <f t="shared" si="23"/>
        <v>38277</v>
      </c>
      <c r="J169" s="15">
        <f t="shared" si="23"/>
        <v>39497</v>
      </c>
      <c r="K169" s="15">
        <f t="shared" si="23"/>
        <v>40720</v>
      </c>
      <c r="L169" s="15">
        <f t="shared" si="23"/>
        <v>41881</v>
      </c>
      <c r="M169" s="15">
        <f t="shared" si="23"/>
        <v>42960</v>
      </c>
      <c r="N169" s="15">
        <f t="shared" si="23"/>
        <v>43952</v>
      </c>
    </row>
    <row r="170" spans="1:14" s="16" customFormat="1" ht="15" thickBot="1" x14ac:dyDescent="0.4">
      <c r="A170" s="13">
        <v>3554</v>
      </c>
      <c r="B170" s="13" t="s">
        <v>41</v>
      </c>
      <c r="C170" s="13" t="s">
        <v>3</v>
      </c>
      <c r="D170" s="15">
        <v>1707</v>
      </c>
      <c r="E170" s="15">
        <v>1698</v>
      </c>
      <c r="F170" s="15">
        <v>1687</v>
      </c>
      <c r="G170" s="15">
        <v>1667</v>
      </c>
      <c r="H170" s="15">
        <v>1603</v>
      </c>
      <c r="I170" s="15">
        <v>1512</v>
      </c>
      <c r="J170" s="15">
        <v>1454</v>
      </c>
      <c r="K170" s="15">
        <v>1364</v>
      </c>
      <c r="L170" s="15">
        <v>1275</v>
      </c>
      <c r="M170" s="15">
        <v>1261</v>
      </c>
      <c r="N170" s="15">
        <v>1247</v>
      </c>
    </row>
    <row r="171" spans="1:14" ht="15" thickBot="1" x14ac:dyDescent="0.4">
      <c r="A171" s="6">
        <v>3555</v>
      </c>
      <c r="B171" s="6" t="s">
        <v>41</v>
      </c>
      <c r="C171" s="6" t="s">
        <v>4</v>
      </c>
      <c r="D171" s="2">
        <v>1709</v>
      </c>
      <c r="E171" s="2">
        <v>1743</v>
      </c>
      <c r="F171" s="2">
        <v>1817</v>
      </c>
      <c r="G171" s="2">
        <v>1834</v>
      </c>
      <c r="H171" s="2">
        <v>1892</v>
      </c>
      <c r="I171" s="2">
        <v>1981</v>
      </c>
      <c r="J171" s="2">
        <v>1993</v>
      </c>
      <c r="K171" s="2">
        <v>1996</v>
      </c>
      <c r="L171" s="2">
        <v>2013</v>
      </c>
      <c r="M171" s="2">
        <v>1931</v>
      </c>
      <c r="N171" s="2">
        <v>1821</v>
      </c>
    </row>
    <row r="172" spans="1:14" ht="15" thickBot="1" x14ac:dyDescent="0.4">
      <c r="A172" s="6">
        <v>3556</v>
      </c>
      <c r="B172" s="6" t="s">
        <v>41</v>
      </c>
      <c r="C172" s="6" t="s">
        <v>5</v>
      </c>
      <c r="D172" s="2">
        <v>1594</v>
      </c>
      <c r="E172" s="2">
        <v>1655</v>
      </c>
      <c r="F172" s="2">
        <v>1720</v>
      </c>
      <c r="G172" s="2">
        <v>1781</v>
      </c>
      <c r="H172" s="2">
        <v>1828</v>
      </c>
      <c r="I172" s="2">
        <v>1837</v>
      </c>
      <c r="J172" s="2">
        <v>1877</v>
      </c>
      <c r="K172" s="2">
        <v>1943</v>
      </c>
      <c r="L172" s="2">
        <v>1981</v>
      </c>
      <c r="M172" s="2">
        <v>2043</v>
      </c>
      <c r="N172" s="2">
        <v>2137</v>
      </c>
    </row>
    <row r="173" spans="1:14" ht="15" thickBot="1" x14ac:dyDescent="0.4">
      <c r="A173" s="6">
        <v>3557</v>
      </c>
      <c r="B173" s="6" t="s">
        <v>41</v>
      </c>
      <c r="C173" s="6" t="s">
        <v>6</v>
      </c>
      <c r="D173" s="2">
        <v>1504</v>
      </c>
      <c r="E173" s="2">
        <v>1485</v>
      </c>
      <c r="F173" s="2">
        <v>1532</v>
      </c>
      <c r="G173" s="2">
        <v>1615</v>
      </c>
      <c r="H173" s="2">
        <v>1673</v>
      </c>
      <c r="I173" s="2">
        <v>1745</v>
      </c>
      <c r="J173" s="2">
        <v>1798</v>
      </c>
      <c r="K173" s="2">
        <v>1830</v>
      </c>
      <c r="L173" s="2">
        <v>1896</v>
      </c>
      <c r="M173" s="2">
        <v>1951</v>
      </c>
      <c r="N173" s="2">
        <v>1964</v>
      </c>
    </row>
    <row r="174" spans="1:14" s="16" customFormat="1" ht="15" thickBot="1" x14ac:dyDescent="0.4">
      <c r="A174" s="12">
        <f>A173</f>
        <v>3557</v>
      </c>
      <c r="B174" s="12" t="str">
        <f>B173</f>
        <v>Timiskaming</v>
      </c>
      <c r="C174" s="13" t="s">
        <v>51</v>
      </c>
      <c r="D174" s="15">
        <f t="shared" ref="D174:N174" si="24">D171+D172+D173</f>
        <v>4807</v>
      </c>
      <c r="E174" s="15">
        <f t="shared" si="24"/>
        <v>4883</v>
      </c>
      <c r="F174" s="15">
        <f t="shared" si="24"/>
        <v>5069</v>
      </c>
      <c r="G174" s="15">
        <f t="shared" si="24"/>
        <v>5230</v>
      </c>
      <c r="H174" s="15">
        <f t="shared" si="24"/>
        <v>5393</v>
      </c>
      <c r="I174" s="15">
        <f t="shared" si="24"/>
        <v>5563</v>
      </c>
      <c r="J174" s="15">
        <f t="shared" si="24"/>
        <v>5668</v>
      </c>
      <c r="K174" s="15">
        <f t="shared" si="24"/>
        <v>5769</v>
      </c>
      <c r="L174" s="15">
        <f t="shared" si="24"/>
        <v>5890</v>
      </c>
      <c r="M174" s="15">
        <f t="shared" si="24"/>
        <v>5925</v>
      </c>
      <c r="N174" s="15">
        <f t="shared" si="24"/>
        <v>5922</v>
      </c>
    </row>
    <row r="175" spans="1:14" s="16" customFormat="1" ht="15" thickBot="1" x14ac:dyDescent="0.4">
      <c r="A175" s="13">
        <v>3558</v>
      </c>
      <c r="B175" s="13" t="s">
        <v>41</v>
      </c>
      <c r="C175" s="13" t="s">
        <v>7</v>
      </c>
      <c r="D175" s="15">
        <v>1887</v>
      </c>
      <c r="E175" s="15">
        <v>1801</v>
      </c>
      <c r="F175" s="15">
        <v>1704</v>
      </c>
      <c r="G175" s="15">
        <v>1649</v>
      </c>
      <c r="H175" s="15">
        <v>1590</v>
      </c>
      <c r="I175" s="15">
        <v>1551</v>
      </c>
      <c r="J175" s="15">
        <v>1563</v>
      </c>
      <c r="K175" s="15">
        <v>1619</v>
      </c>
      <c r="L175" s="15">
        <v>1668</v>
      </c>
      <c r="M175" s="15">
        <v>1725</v>
      </c>
      <c r="N175" s="15">
        <v>1795</v>
      </c>
    </row>
    <row r="176" spans="1:14" ht="15" thickBot="1" x14ac:dyDescent="0.4">
      <c r="A176" s="6">
        <v>3559</v>
      </c>
      <c r="B176" s="6" t="s">
        <v>41</v>
      </c>
      <c r="C176" s="6" t="s">
        <v>8</v>
      </c>
      <c r="D176" s="2">
        <v>1817</v>
      </c>
      <c r="E176" s="2">
        <v>1881</v>
      </c>
      <c r="F176" s="2">
        <v>1913</v>
      </c>
      <c r="G176" s="2">
        <v>1994</v>
      </c>
      <c r="H176" s="2">
        <v>1920</v>
      </c>
      <c r="I176" s="2">
        <v>1854</v>
      </c>
      <c r="J176" s="2">
        <v>1777</v>
      </c>
      <c r="K176" s="2">
        <v>1692</v>
      </c>
      <c r="L176" s="2">
        <v>1580</v>
      </c>
      <c r="M176" s="2">
        <v>1517</v>
      </c>
      <c r="N176" s="2">
        <v>1476</v>
      </c>
    </row>
    <row r="177" spans="1:14" ht="15" thickBot="1" x14ac:dyDescent="0.4">
      <c r="A177" s="6">
        <v>3560</v>
      </c>
      <c r="B177" s="6" t="s">
        <v>41</v>
      </c>
      <c r="C177" s="6" t="s">
        <v>9</v>
      </c>
      <c r="D177" s="2">
        <v>1818</v>
      </c>
      <c r="E177" s="2">
        <v>1872</v>
      </c>
      <c r="F177" s="2">
        <v>1964</v>
      </c>
      <c r="G177" s="2">
        <v>2033</v>
      </c>
      <c r="H177" s="2">
        <v>2029</v>
      </c>
      <c r="I177" s="2">
        <v>1977</v>
      </c>
      <c r="J177" s="2">
        <v>1924</v>
      </c>
      <c r="K177" s="2">
        <v>1891</v>
      </c>
      <c r="L177" s="2">
        <v>1869</v>
      </c>
      <c r="M177" s="2">
        <v>1796</v>
      </c>
      <c r="N177" s="2">
        <v>1732</v>
      </c>
    </row>
    <row r="178" spans="1:14" ht="15" thickBot="1" x14ac:dyDescent="0.4">
      <c r="A178" s="6">
        <v>3561</v>
      </c>
      <c r="B178" s="6" t="s">
        <v>41</v>
      </c>
      <c r="C178" s="6" t="s">
        <v>10</v>
      </c>
      <c r="D178" s="2">
        <v>1808</v>
      </c>
      <c r="E178" s="2">
        <v>1814</v>
      </c>
      <c r="F178" s="2">
        <v>1807</v>
      </c>
      <c r="G178" s="2">
        <v>1858</v>
      </c>
      <c r="H178" s="2">
        <v>1837</v>
      </c>
      <c r="I178" s="2">
        <v>1869</v>
      </c>
      <c r="J178" s="2">
        <v>1869</v>
      </c>
      <c r="K178" s="2">
        <v>1895</v>
      </c>
      <c r="L178" s="2">
        <v>1903</v>
      </c>
      <c r="M178" s="2">
        <v>1900</v>
      </c>
      <c r="N178" s="2">
        <v>1849</v>
      </c>
    </row>
    <row r="179" spans="1:14" ht="15" thickBot="1" x14ac:dyDescent="0.4">
      <c r="A179" s="6">
        <v>3562</v>
      </c>
      <c r="B179" s="6" t="s">
        <v>41</v>
      </c>
      <c r="C179" s="6" t="s">
        <v>11</v>
      </c>
      <c r="D179" s="2">
        <v>1697</v>
      </c>
      <c r="E179" s="2">
        <v>1767</v>
      </c>
      <c r="F179" s="2">
        <v>1818</v>
      </c>
      <c r="G179" s="2">
        <v>1834</v>
      </c>
      <c r="H179" s="2">
        <v>1846</v>
      </c>
      <c r="I179" s="2">
        <v>1855</v>
      </c>
      <c r="J179" s="2">
        <v>1863</v>
      </c>
      <c r="K179" s="2">
        <v>1820</v>
      </c>
      <c r="L179" s="2">
        <v>1818</v>
      </c>
      <c r="M179" s="2">
        <v>1796</v>
      </c>
      <c r="N179" s="2">
        <v>1825</v>
      </c>
    </row>
    <row r="180" spans="1:14" ht="15" thickBot="1" x14ac:dyDescent="0.4">
      <c r="A180" s="6">
        <v>3563</v>
      </c>
      <c r="B180" s="6" t="s">
        <v>41</v>
      </c>
      <c r="C180" s="6" t="s">
        <v>12</v>
      </c>
      <c r="D180" s="2">
        <v>1771</v>
      </c>
      <c r="E180" s="2">
        <v>1754</v>
      </c>
      <c r="F180" s="2">
        <v>1768</v>
      </c>
      <c r="G180" s="2">
        <v>1789</v>
      </c>
      <c r="H180" s="2">
        <v>1807</v>
      </c>
      <c r="I180" s="2">
        <v>1798</v>
      </c>
      <c r="J180" s="2">
        <v>1839</v>
      </c>
      <c r="K180" s="2">
        <v>1865</v>
      </c>
      <c r="L180" s="2">
        <v>1863</v>
      </c>
      <c r="M180" s="2">
        <v>1874</v>
      </c>
      <c r="N180" s="2">
        <v>1881</v>
      </c>
    </row>
    <row r="181" spans="1:14" ht="15" thickBot="1" x14ac:dyDescent="0.4">
      <c r="A181" s="6">
        <v>3564</v>
      </c>
      <c r="B181" s="6" t="s">
        <v>41</v>
      </c>
      <c r="C181" s="6" t="s">
        <v>13</v>
      </c>
      <c r="D181" s="2">
        <v>2063</v>
      </c>
      <c r="E181" s="2">
        <v>1954</v>
      </c>
      <c r="F181" s="2">
        <v>1949</v>
      </c>
      <c r="G181" s="2">
        <v>1966</v>
      </c>
      <c r="H181" s="2">
        <v>1929</v>
      </c>
      <c r="I181" s="2">
        <v>1902</v>
      </c>
      <c r="J181" s="2">
        <v>1899</v>
      </c>
      <c r="K181" s="2">
        <v>1889</v>
      </c>
      <c r="L181" s="2">
        <v>1880</v>
      </c>
      <c r="M181" s="2">
        <v>1898</v>
      </c>
      <c r="N181" s="2">
        <v>1887</v>
      </c>
    </row>
    <row r="182" spans="1:14" ht="15" thickBot="1" x14ac:dyDescent="0.4">
      <c r="A182" s="6">
        <v>3565</v>
      </c>
      <c r="B182" s="6" t="s">
        <v>41</v>
      </c>
      <c r="C182" s="6" t="s">
        <v>14</v>
      </c>
      <c r="D182" s="2">
        <v>2681</v>
      </c>
      <c r="E182" s="2">
        <v>2593</v>
      </c>
      <c r="F182" s="2">
        <v>2494</v>
      </c>
      <c r="G182" s="2">
        <v>2308</v>
      </c>
      <c r="H182" s="2">
        <v>2192</v>
      </c>
      <c r="I182" s="2">
        <v>2105</v>
      </c>
      <c r="J182" s="2">
        <v>2004</v>
      </c>
      <c r="K182" s="2">
        <v>1994</v>
      </c>
      <c r="L182" s="2">
        <v>1996</v>
      </c>
      <c r="M182" s="2">
        <v>1960</v>
      </c>
      <c r="N182" s="2">
        <v>1935</v>
      </c>
    </row>
    <row r="183" spans="1:14" ht="15" thickBot="1" x14ac:dyDescent="0.4">
      <c r="A183" s="6">
        <v>3566</v>
      </c>
      <c r="B183" s="6" t="s">
        <v>41</v>
      </c>
      <c r="C183" s="6" t="s">
        <v>15</v>
      </c>
      <c r="D183" s="2">
        <v>2740</v>
      </c>
      <c r="E183" s="2">
        <v>2753</v>
      </c>
      <c r="F183" s="2">
        <v>2769</v>
      </c>
      <c r="G183" s="2">
        <v>2807</v>
      </c>
      <c r="H183" s="2">
        <v>2776</v>
      </c>
      <c r="I183" s="2">
        <v>2715</v>
      </c>
      <c r="J183" s="2">
        <v>2641</v>
      </c>
      <c r="K183" s="2">
        <v>2515</v>
      </c>
      <c r="L183" s="2">
        <v>2317</v>
      </c>
      <c r="M183" s="2">
        <v>2203</v>
      </c>
      <c r="N183" s="2">
        <v>2117</v>
      </c>
    </row>
    <row r="184" spans="1:14" s="16" customFormat="1" ht="15" thickBot="1" x14ac:dyDescent="0.4">
      <c r="A184" s="12">
        <f>A183</f>
        <v>3566</v>
      </c>
      <c r="B184" s="12" t="str">
        <f>B183</f>
        <v>Timiskaming</v>
      </c>
      <c r="C184" s="13" t="s">
        <v>52</v>
      </c>
      <c r="D184" s="15">
        <f t="shared" ref="D184:N184" si="25">SUM(D176:D183)</f>
        <v>16395</v>
      </c>
      <c r="E184" s="15">
        <f t="shared" si="25"/>
        <v>16388</v>
      </c>
      <c r="F184" s="15">
        <f t="shared" si="25"/>
        <v>16482</v>
      </c>
      <c r="G184" s="15">
        <f t="shared" si="25"/>
        <v>16589</v>
      </c>
      <c r="H184" s="15">
        <f t="shared" si="25"/>
        <v>16336</v>
      </c>
      <c r="I184" s="15">
        <f t="shared" si="25"/>
        <v>16075</v>
      </c>
      <c r="J184" s="15">
        <f t="shared" si="25"/>
        <v>15816</v>
      </c>
      <c r="K184" s="15">
        <f t="shared" si="25"/>
        <v>15561</v>
      </c>
      <c r="L184" s="15">
        <f t="shared" si="25"/>
        <v>15226</v>
      </c>
      <c r="M184" s="15">
        <f t="shared" si="25"/>
        <v>14944</v>
      </c>
      <c r="N184" s="15">
        <f t="shared" si="25"/>
        <v>14702</v>
      </c>
    </row>
    <row r="185" spans="1:14" ht="15" thickBot="1" x14ac:dyDescent="0.4">
      <c r="A185" s="6">
        <v>3567</v>
      </c>
      <c r="B185" s="6" t="s">
        <v>41</v>
      </c>
      <c r="C185" s="6" t="s">
        <v>16</v>
      </c>
      <c r="D185" s="2">
        <v>2456</v>
      </c>
      <c r="E185" s="2">
        <v>2482</v>
      </c>
      <c r="F185" s="2">
        <v>2488</v>
      </c>
      <c r="G185" s="2">
        <v>2559</v>
      </c>
      <c r="H185" s="2">
        <v>2593</v>
      </c>
      <c r="I185" s="2">
        <v>2638</v>
      </c>
      <c r="J185" s="2">
        <v>2664</v>
      </c>
      <c r="K185" s="2">
        <v>2673</v>
      </c>
      <c r="L185" s="2">
        <v>2700</v>
      </c>
      <c r="M185" s="2">
        <v>2673</v>
      </c>
      <c r="N185" s="2">
        <v>2615</v>
      </c>
    </row>
    <row r="186" spans="1:14" ht="15" thickBot="1" x14ac:dyDescent="0.4">
      <c r="A186" s="6">
        <v>3568</v>
      </c>
      <c r="B186" s="6" t="s">
        <v>41</v>
      </c>
      <c r="C186" s="6" t="s">
        <v>17</v>
      </c>
      <c r="D186" s="2">
        <v>2091</v>
      </c>
      <c r="E186" s="2">
        <v>2132</v>
      </c>
      <c r="F186" s="2">
        <v>2154</v>
      </c>
      <c r="G186" s="2">
        <v>2161</v>
      </c>
      <c r="H186" s="2">
        <v>2223</v>
      </c>
      <c r="I186" s="2">
        <v>2264</v>
      </c>
      <c r="J186" s="2">
        <v>2288</v>
      </c>
      <c r="K186" s="2">
        <v>2287</v>
      </c>
      <c r="L186" s="2">
        <v>2336</v>
      </c>
      <c r="M186" s="2">
        <v>2367</v>
      </c>
      <c r="N186" s="2">
        <v>2410</v>
      </c>
    </row>
    <row r="187" spans="1:14" ht="15" thickBot="1" x14ac:dyDescent="0.4">
      <c r="A187" s="6">
        <v>3569</v>
      </c>
      <c r="B187" s="6" t="s">
        <v>41</v>
      </c>
      <c r="C187" s="6" t="s">
        <v>18</v>
      </c>
      <c r="D187" s="2">
        <v>1262</v>
      </c>
      <c r="E187" s="2">
        <v>1332</v>
      </c>
      <c r="F187" s="2">
        <v>1446</v>
      </c>
      <c r="G187" s="2">
        <v>1547</v>
      </c>
      <c r="H187" s="2">
        <v>1681</v>
      </c>
      <c r="I187" s="2">
        <v>1792</v>
      </c>
      <c r="J187" s="2">
        <v>1872</v>
      </c>
      <c r="K187" s="2">
        <v>1906</v>
      </c>
      <c r="L187" s="2">
        <v>1936</v>
      </c>
      <c r="M187" s="2">
        <v>1993</v>
      </c>
      <c r="N187" s="2">
        <v>2032</v>
      </c>
    </row>
    <row r="188" spans="1:14" ht="15" thickBot="1" x14ac:dyDescent="0.4">
      <c r="A188" s="6">
        <v>3570</v>
      </c>
      <c r="B188" s="6" t="s">
        <v>41</v>
      </c>
      <c r="C188" s="6" t="s">
        <v>19</v>
      </c>
      <c r="D188" s="3">
        <v>940</v>
      </c>
      <c r="E188" s="3">
        <v>933</v>
      </c>
      <c r="F188" s="3">
        <v>921</v>
      </c>
      <c r="G188" s="3">
        <v>948</v>
      </c>
      <c r="H188" s="3">
        <v>973</v>
      </c>
      <c r="I188" s="2">
        <v>1003</v>
      </c>
      <c r="J188" s="2">
        <v>1073</v>
      </c>
      <c r="K188" s="2">
        <v>1196</v>
      </c>
      <c r="L188" s="2">
        <v>1293</v>
      </c>
      <c r="M188" s="2">
        <v>1406</v>
      </c>
      <c r="N188" s="2">
        <v>1501</v>
      </c>
    </row>
    <row r="189" spans="1:14" ht="15" thickBot="1" x14ac:dyDescent="0.4">
      <c r="A189" s="6">
        <v>3571</v>
      </c>
      <c r="B189" s="6" t="s">
        <v>41</v>
      </c>
      <c r="C189" s="6" t="s">
        <v>20</v>
      </c>
      <c r="D189" s="3">
        <v>916</v>
      </c>
      <c r="E189" s="3">
        <v>964</v>
      </c>
      <c r="F189" s="3">
        <v>961</v>
      </c>
      <c r="G189" s="3">
        <v>918</v>
      </c>
      <c r="H189" s="3">
        <v>902</v>
      </c>
      <c r="I189" s="3">
        <v>939</v>
      </c>
      <c r="J189" s="3">
        <v>970</v>
      </c>
      <c r="K189" s="2">
        <v>1001</v>
      </c>
      <c r="L189" s="2">
        <v>1071</v>
      </c>
      <c r="M189" s="2">
        <v>1099</v>
      </c>
      <c r="N189" s="2">
        <v>1135</v>
      </c>
    </row>
    <row r="190" spans="1:14" s="16" customFormat="1" ht="15" thickBot="1" x14ac:dyDescent="0.4">
      <c r="A190" s="12">
        <f>A189</f>
        <v>3571</v>
      </c>
      <c r="B190" s="12" t="str">
        <f>B189</f>
        <v>Timiskaming</v>
      </c>
      <c r="C190" s="13" t="s">
        <v>53</v>
      </c>
      <c r="D190" s="15">
        <f t="shared" ref="D190:N190" si="26">SUM(D185:D189)</f>
        <v>7665</v>
      </c>
      <c r="E190" s="15">
        <f t="shared" si="26"/>
        <v>7843</v>
      </c>
      <c r="F190" s="15">
        <f t="shared" si="26"/>
        <v>7970</v>
      </c>
      <c r="G190" s="15">
        <f t="shared" si="26"/>
        <v>8133</v>
      </c>
      <c r="H190" s="15">
        <f t="shared" si="26"/>
        <v>8372</v>
      </c>
      <c r="I190" s="15">
        <f t="shared" si="26"/>
        <v>8636</v>
      </c>
      <c r="J190" s="15">
        <f t="shared" si="26"/>
        <v>8867</v>
      </c>
      <c r="K190" s="15">
        <f t="shared" si="26"/>
        <v>9063</v>
      </c>
      <c r="L190" s="15">
        <f t="shared" si="26"/>
        <v>9336</v>
      </c>
      <c r="M190" s="15">
        <f t="shared" si="26"/>
        <v>9538</v>
      </c>
      <c r="N190" s="15">
        <f t="shared" si="26"/>
        <v>9693</v>
      </c>
    </row>
    <row r="191" spans="1:14" s="16" customFormat="1" ht="15" thickBot="1" x14ac:dyDescent="0.4">
      <c r="A191" s="13">
        <v>3556</v>
      </c>
      <c r="B191" s="13" t="s">
        <v>42</v>
      </c>
      <c r="C191" s="13" t="s">
        <v>3</v>
      </c>
      <c r="D191" s="15">
        <v>3926</v>
      </c>
      <c r="E191" s="15">
        <v>3963</v>
      </c>
      <c r="F191" s="15">
        <v>3908</v>
      </c>
      <c r="G191" s="15">
        <v>3909</v>
      </c>
      <c r="H191" s="15">
        <v>3834</v>
      </c>
      <c r="I191" s="15">
        <v>3764</v>
      </c>
      <c r="J191" s="15">
        <v>3664</v>
      </c>
      <c r="K191" s="15">
        <v>3539</v>
      </c>
      <c r="L191" s="15">
        <v>3400</v>
      </c>
      <c r="M191" s="15">
        <v>3380</v>
      </c>
      <c r="N191" s="15">
        <v>3362</v>
      </c>
    </row>
    <row r="192" spans="1:14" ht="15" thickBot="1" x14ac:dyDescent="0.4">
      <c r="A192" s="6">
        <v>3557</v>
      </c>
      <c r="B192" s="6" t="s">
        <v>42</v>
      </c>
      <c r="C192" s="6" t="s">
        <v>4</v>
      </c>
      <c r="D192" s="2">
        <v>4568</v>
      </c>
      <c r="E192" s="2">
        <v>4591</v>
      </c>
      <c r="F192" s="2">
        <v>4517</v>
      </c>
      <c r="G192" s="2">
        <v>4424</v>
      </c>
      <c r="H192" s="2">
        <v>4420</v>
      </c>
      <c r="I192" s="2">
        <v>4338</v>
      </c>
      <c r="J192" s="2">
        <v>4335</v>
      </c>
      <c r="K192" s="2">
        <v>4318</v>
      </c>
      <c r="L192" s="2">
        <v>4346</v>
      </c>
      <c r="M192" s="2">
        <v>4261</v>
      </c>
      <c r="N192" s="2">
        <v>4180</v>
      </c>
    </row>
    <row r="193" spans="1:14" ht="15" thickBot="1" x14ac:dyDescent="0.4">
      <c r="A193" s="6">
        <v>3558</v>
      </c>
      <c r="B193" s="6" t="s">
        <v>42</v>
      </c>
      <c r="C193" s="6" t="s">
        <v>5</v>
      </c>
      <c r="D193" s="2">
        <v>4651</v>
      </c>
      <c r="E193" s="2">
        <v>4628</v>
      </c>
      <c r="F193" s="2">
        <v>4739</v>
      </c>
      <c r="G193" s="2">
        <v>4822</v>
      </c>
      <c r="H193" s="2">
        <v>4770</v>
      </c>
      <c r="I193" s="2">
        <v>4766</v>
      </c>
      <c r="J193" s="2">
        <v>4753</v>
      </c>
      <c r="K193" s="2">
        <v>4652</v>
      </c>
      <c r="L193" s="2">
        <v>4536</v>
      </c>
      <c r="M193" s="2">
        <v>4529</v>
      </c>
      <c r="N193" s="2">
        <v>4441</v>
      </c>
    </row>
    <row r="194" spans="1:14" ht="15" thickBot="1" x14ac:dyDescent="0.4">
      <c r="A194" s="6">
        <v>3559</v>
      </c>
      <c r="B194" s="6" t="s">
        <v>42</v>
      </c>
      <c r="C194" s="6" t="s">
        <v>6</v>
      </c>
      <c r="D194" s="2">
        <v>4394</v>
      </c>
      <c r="E194" s="2">
        <v>4357</v>
      </c>
      <c r="F194" s="2">
        <v>4551</v>
      </c>
      <c r="G194" s="2">
        <v>4906</v>
      </c>
      <c r="H194" s="2">
        <v>4859</v>
      </c>
      <c r="I194" s="2">
        <v>4943</v>
      </c>
      <c r="J194" s="2">
        <v>4942</v>
      </c>
      <c r="K194" s="2">
        <v>5041</v>
      </c>
      <c r="L194" s="2">
        <v>5088</v>
      </c>
      <c r="M194" s="2">
        <v>5041</v>
      </c>
      <c r="N194" s="2">
        <v>5043</v>
      </c>
    </row>
    <row r="195" spans="1:14" s="16" customFormat="1" ht="15" thickBot="1" x14ac:dyDescent="0.4">
      <c r="A195" s="12">
        <f>A194</f>
        <v>3559</v>
      </c>
      <c r="B195" s="12" t="str">
        <f>B194</f>
        <v xml:space="preserve">Cochrane </v>
      </c>
      <c r="C195" s="13" t="s">
        <v>51</v>
      </c>
      <c r="D195" s="15">
        <f t="shared" ref="D195:N195" si="27">D192+D193+D194</f>
        <v>13613</v>
      </c>
      <c r="E195" s="15">
        <f t="shared" si="27"/>
        <v>13576</v>
      </c>
      <c r="F195" s="15">
        <f t="shared" si="27"/>
        <v>13807</v>
      </c>
      <c r="G195" s="15">
        <f t="shared" si="27"/>
        <v>14152</v>
      </c>
      <c r="H195" s="15">
        <f t="shared" si="27"/>
        <v>14049</v>
      </c>
      <c r="I195" s="15">
        <f t="shared" si="27"/>
        <v>14047</v>
      </c>
      <c r="J195" s="15">
        <f t="shared" si="27"/>
        <v>14030</v>
      </c>
      <c r="K195" s="15">
        <f t="shared" si="27"/>
        <v>14011</v>
      </c>
      <c r="L195" s="15">
        <f t="shared" si="27"/>
        <v>13970</v>
      </c>
      <c r="M195" s="15">
        <f t="shared" si="27"/>
        <v>13831</v>
      </c>
      <c r="N195" s="15">
        <f t="shared" si="27"/>
        <v>13664</v>
      </c>
    </row>
    <row r="196" spans="1:14" s="16" customFormat="1" ht="15" thickBot="1" x14ac:dyDescent="0.4">
      <c r="A196" s="13">
        <v>3560</v>
      </c>
      <c r="B196" s="13" t="s">
        <v>42</v>
      </c>
      <c r="C196" s="13" t="s">
        <v>7</v>
      </c>
      <c r="D196" s="15">
        <v>5201</v>
      </c>
      <c r="E196" s="15">
        <v>4873</v>
      </c>
      <c r="F196" s="15">
        <v>5081</v>
      </c>
      <c r="G196" s="15">
        <v>6141</v>
      </c>
      <c r="H196" s="15">
        <v>6189</v>
      </c>
      <c r="I196" s="15">
        <v>6106</v>
      </c>
      <c r="J196" s="15">
        <v>5987</v>
      </c>
      <c r="K196" s="15">
        <v>5972</v>
      </c>
      <c r="L196" s="15">
        <v>5977</v>
      </c>
      <c r="M196" s="15">
        <v>5933</v>
      </c>
      <c r="N196" s="15">
        <v>6020</v>
      </c>
    </row>
    <row r="197" spans="1:14" ht="15" thickBot="1" x14ac:dyDescent="0.4">
      <c r="A197" s="6">
        <v>3561</v>
      </c>
      <c r="B197" s="6" t="s">
        <v>42</v>
      </c>
      <c r="C197" s="6" t="s">
        <v>8</v>
      </c>
      <c r="D197" s="2">
        <v>5315</v>
      </c>
      <c r="E197" s="2">
        <v>5288</v>
      </c>
      <c r="F197" s="2">
        <v>5356</v>
      </c>
      <c r="G197" s="2">
        <v>5696</v>
      </c>
      <c r="H197" s="2">
        <v>5742</v>
      </c>
      <c r="I197" s="2">
        <v>5802</v>
      </c>
      <c r="J197" s="2">
        <v>5997</v>
      </c>
      <c r="K197" s="2">
        <v>6052</v>
      </c>
      <c r="L197" s="2">
        <v>6151</v>
      </c>
      <c r="M197" s="2">
        <v>6172</v>
      </c>
      <c r="N197" s="2">
        <v>6073</v>
      </c>
    </row>
    <row r="198" spans="1:14" ht="15" thickBot="1" x14ac:dyDescent="0.4">
      <c r="A198" s="6">
        <v>3562</v>
      </c>
      <c r="B198" s="6" t="s">
        <v>42</v>
      </c>
      <c r="C198" s="6" t="s">
        <v>9</v>
      </c>
      <c r="D198" s="2">
        <v>5040</v>
      </c>
      <c r="E198" s="2">
        <v>5207</v>
      </c>
      <c r="F198" s="2">
        <v>5353</v>
      </c>
      <c r="G198" s="2">
        <v>5558</v>
      </c>
      <c r="H198" s="2">
        <v>5506</v>
      </c>
      <c r="I198" s="2">
        <v>5427</v>
      </c>
      <c r="J198" s="2">
        <v>5305</v>
      </c>
      <c r="K198" s="2">
        <v>5212</v>
      </c>
      <c r="L198" s="2">
        <v>5122</v>
      </c>
      <c r="M198" s="2">
        <v>5156</v>
      </c>
      <c r="N198" s="2">
        <v>5202</v>
      </c>
    </row>
    <row r="199" spans="1:14" ht="15" thickBot="1" x14ac:dyDescent="0.4">
      <c r="A199" s="6">
        <v>3563</v>
      </c>
      <c r="B199" s="6" t="s">
        <v>42</v>
      </c>
      <c r="C199" s="6" t="s">
        <v>10</v>
      </c>
      <c r="D199" s="2">
        <v>4854</v>
      </c>
      <c r="E199" s="2">
        <v>4891</v>
      </c>
      <c r="F199" s="2">
        <v>4941</v>
      </c>
      <c r="G199" s="2">
        <v>5049</v>
      </c>
      <c r="H199" s="2">
        <v>5018</v>
      </c>
      <c r="I199" s="2">
        <v>5085</v>
      </c>
      <c r="J199" s="2">
        <v>5094</v>
      </c>
      <c r="K199" s="2">
        <v>5109</v>
      </c>
      <c r="L199" s="2">
        <v>5098</v>
      </c>
      <c r="M199" s="2">
        <v>5047</v>
      </c>
      <c r="N199" s="2">
        <v>4970</v>
      </c>
    </row>
    <row r="200" spans="1:14" ht="15" thickBot="1" x14ac:dyDescent="0.4">
      <c r="A200" s="6">
        <v>3564</v>
      </c>
      <c r="B200" s="6" t="s">
        <v>42</v>
      </c>
      <c r="C200" s="6" t="s">
        <v>11</v>
      </c>
      <c r="D200" s="2">
        <v>4559</v>
      </c>
      <c r="E200" s="2">
        <v>4659</v>
      </c>
      <c r="F200" s="2">
        <v>4751</v>
      </c>
      <c r="G200" s="2">
        <v>4790</v>
      </c>
      <c r="H200" s="2">
        <v>4922</v>
      </c>
      <c r="I200" s="2">
        <v>4906</v>
      </c>
      <c r="J200" s="2">
        <v>4889</v>
      </c>
      <c r="K200" s="2">
        <v>4896</v>
      </c>
      <c r="L200" s="2">
        <v>4896</v>
      </c>
      <c r="M200" s="2">
        <v>4863</v>
      </c>
      <c r="N200" s="2">
        <v>4925</v>
      </c>
    </row>
    <row r="201" spans="1:14" ht="15" thickBot="1" x14ac:dyDescent="0.4">
      <c r="A201" s="6">
        <v>3565</v>
      </c>
      <c r="B201" s="6" t="s">
        <v>42</v>
      </c>
      <c r="C201" s="6" t="s">
        <v>12</v>
      </c>
      <c r="D201" s="2">
        <v>4925</v>
      </c>
      <c r="E201" s="2">
        <v>4754</v>
      </c>
      <c r="F201" s="2">
        <v>4666</v>
      </c>
      <c r="G201" s="2">
        <v>4662</v>
      </c>
      <c r="H201" s="2">
        <v>4605</v>
      </c>
      <c r="I201" s="2">
        <v>4556</v>
      </c>
      <c r="J201" s="2">
        <v>4653</v>
      </c>
      <c r="K201" s="2">
        <v>4721</v>
      </c>
      <c r="L201" s="2">
        <v>4728</v>
      </c>
      <c r="M201" s="2">
        <v>4855</v>
      </c>
      <c r="N201" s="2">
        <v>4835</v>
      </c>
    </row>
    <row r="202" spans="1:14" ht="15" thickBot="1" x14ac:dyDescent="0.4">
      <c r="A202" s="6">
        <v>3566</v>
      </c>
      <c r="B202" s="6" t="s">
        <v>42</v>
      </c>
      <c r="C202" s="6" t="s">
        <v>13</v>
      </c>
      <c r="D202" s="2">
        <v>5296</v>
      </c>
      <c r="E202" s="2">
        <v>5240</v>
      </c>
      <c r="F202" s="2">
        <v>5207</v>
      </c>
      <c r="G202" s="2">
        <v>5177</v>
      </c>
      <c r="H202" s="2">
        <v>5066</v>
      </c>
      <c r="I202" s="2">
        <v>4931</v>
      </c>
      <c r="J202" s="2">
        <v>4742</v>
      </c>
      <c r="K202" s="2">
        <v>4629</v>
      </c>
      <c r="L202" s="2">
        <v>4583</v>
      </c>
      <c r="M202" s="2">
        <v>4527</v>
      </c>
      <c r="N202" s="2">
        <v>4480</v>
      </c>
    </row>
    <row r="203" spans="1:14" ht="15" thickBot="1" x14ac:dyDescent="0.4">
      <c r="A203" s="6">
        <v>3567</v>
      </c>
      <c r="B203" s="6" t="s">
        <v>42</v>
      </c>
      <c r="C203" s="6" t="s">
        <v>14</v>
      </c>
      <c r="D203" s="2">
        <v>6584</v>
      </c>
      <c r="E203" s="2">
        <v>6322</v>
      </c>
      <c r="F203" s="2">
        <v>5993</v>
      </c>
      <c r="G203" s="2">
        <v>5686</v>
      </c>
      <c r="H203" s="2">
        <v>5366</v>
      </c>
      <c r="I203" s="2">
        <v>5221</v>
      </c>
      <c r="J203" s="2">
        <v>5129</v>
      </c>
      <c r="K203" s="2">
        <v>5056</v>
      </c>
      <c r="L203" s="2">
        <v>4982</v>
      </c>
      <c r="M203" s="2">
        <v>4877</v>
      </c>
      <c r="N203" s="2">
        <v>4748</v>
      </c>
    </row>
    <row r="204" spans="1:14" ht="15" thickBot="1" x14ac:dyDescent="0.4">
      <c r="A204" s="6">
        <v>3568</v>
      </c>
      <c r="B204" s="6" t="s">
        <v>42</v>
      </c>
      <c r="C204" s="6" t="s">
        <v>15</v>
      </c>
      <c r="D204" s="2">
        <v>6601</v>
      </c>
      <c r="E204" s="2">
        <v>6669</v>
      </c>
      <c r="F204" s="2">
        <v>6679</v>
      </c>
      <c r="G204" s="2">
        <v>6635</v>
      </c>
      <c r="H204" s="2">
        <v>6582</v>
      </c>
      <c r="I204" s="2">
        <v>6370</v>
      </c>
      <c r="J204" s="2">
        <v>6152</v>
      </c>
      <c r="K204" s="2">
        <v>5817</v>
      </c>
      <c r="L204" s="2">
        <v>5503</v>
      </c>
      <c r="M204" s="2">
        <v>5200</v>
      </c>
      <c r="N204" s="2">
        <v>5066</v>
      </c>
    </row>
    <row r="205" spans="1:14" s="16" customFormat="1" ht="15" thickBot="1" x14ac:dyDescent="0.4">
      <c r="A205" s="12">
        <f>A204</f>
        <v>3568</v>
      </c>
      <c r="B205" s="12" t="str">
        <f>B204</f>
        <v xml:space="preserve">Cochrane </v>
      </c>
      <c r="C205" s="13" t="s">
        <v>52</v>
      </c>
      <c r="D205" s="15">
        <f t="shared" ref="D205:N205" si="28">SUM(D197:D204)</f>
        <v>43174</v>
      </c>
      <c r="E205" s="15">
        <f t="shared" si="28"/>
        <v>43030</v>
      </c>
      <c r="F205" s="15">
        <f t="shared" si="28"/>
        <v>42946</v>
      </c>
      <c r="G205" s="15">
        <f t="shared" si="28"/>
        <v>43253</v>
      </c>
      <c r="H205" s="15">
        <f t="shared" si="28"/>
        <v>42807</v>
      </c>
      <c r="I205" s="15">
        <f t="shared" si="28"/>
        <v>42298</v>
      </c>
      <c r="J205" s="15">
        <f t="shared" si="28"/>
        <v>41961</v>
      </c>
      <c r="K205" s="15">
        <f t="shared" si="28"/>
        <v>41492</v>
      </c>
      <c r="L205" s="15">
        <f t="shared" si="28"/>
        <v>41063</v>
      </c>
      <c r="M205" s="15">
        <f t="shared" si="28"/>
        <v>40697</v>
      </c>
      <c r="N205" s="15">
        <f t="shared" si="28"/>
        <v>40299</v>
      </c>
    </row>
    <row r="206" spans="1:14" ht="15" thickBot="1" x14ac:dyDescent="0.4">
      <c r="A206" s="6">
        <v>3569</v>
      </c>
      <c r="B206" s="6" t="s">
        <v>42</v>
      </c>
      <c r="C206" s="6" t="s">
        <v>16</v>
      </c>
      <c r="D206" s="2">
        <v>5018</v>
      </c>
      <c r="E206" s="2">
        <v>5246</v>
      </c>
      <c r="F206" s="2">
        <v>5520</v>
      </c>
      <c r="G206" s="2">
        <v>5781</v>
      </c>
      <c r="H206" s="2">
        <v>5987</v>
      </c>
      <c r="I206" s="2">
        <v>6206</v>
      </c>
      <c r="J206" s="2">
        <v>6282</v>
      </c>
      <c r="K206" s="2">
        <v>6293</v>
      </c>
      <c r="L206" s="2">
        <v>6250</v>
      </c>
      <c r="M206" s="2">
        <v>6201</v>
      </c>
      <c r="N206" s="2">
        <v>6004</v>
      </c>
    </row>
    <row r="207" spans="1:14" ht="15" thickBot="1" x14ac:dyDescent="0.4">
      <c r="A207" s="6">
        <v>3570</v>
      </c>
      <c r="B207" s="6" t="s">
        <v>42</v>
      </c>
      <c r="C207" s="6" t="s">
        <v>17</v>
      </c>
      <c r="D207" s="2">
        <v>3977</v>
      </c>
      <c r="E207" s="2">
        <v>4103</v>
      </c>
      <c r="F207" s="2">
        <v>4180</v>
      </c>
      <c r="G207" s="2">
        <v>4269</v>
      </c>
      <c r="H207" s="2">
        <v>4364</v>
      </c>
      <c r="I207" s="2">
        <v>4509</v>
      </c>
      <c r="J207" s="2">
        <v>4732</v>
      </c>
      <c r="K207" s="2">
        <v>5012</v>
      </c>
      <c r="L207" s="2">
        <v>5277</v>
      </c>
      <c r="M207" s="2">
        <v>5468</v>
      </c>
      <c r="N207" s="2">
        <v>5670</v>
      </c>
    </row>
    <row r="208" spans="1:14" ht="15" thickBot="1" x14ac:dyDescent="0.4">
      <c r="A208" s="6">
        <v>3571</v>
      </c>
      <c r="B208" s="6" t="s">
        <v>42</v>
      </c>
      <c r="C208" s="6" t="s">
        <v>18</v>
      </c>
      <c r="D208" s="2">
        <v>2607</v>
      </c>
      <c r="E208" s="2">
        <v>2739</v>
      </c>
      <c r="F208" s="2">
        <v>2840</v>
      </c>
      <c r="G208" s="2">
        <v>2903</v>
      </c>
      <c r="H208" s="2">
        <v>3139</v>
      </c>
      <c r="I208" s="2">
        <v>3388</v>
      </c>
      <c r="J208" s="2">
        <v>3518</v>
      </c>
      <c r="K208" s="2">
        <v>3641</v>
      </c>
      <c r="L208" s="2">
        <v>3779</v>
      </c>
      <c r="M208" s="2">
        <v>3868</v>
      </c>
      <c r="N208" s="2">
        <v>4003</v>
      </c>
    </row>
    <row r="209" spans="1:14" ht="15" thickBot="1" x14ac:dyDescent="0.4">
      <c r="A209" s="6">
        <v>3572</v>
      </c>
      <c r="B209" s="6" t="s">
        <v>42</v>
      </c>
      <c r="C209" s="6" t="s">
        <v>19</v>
      </c>
      <c r="D209" s="2">
        <v>1811</v>
      </c>
      <c r="E209" s="2">
        <v>1822</v>
      </c>
      <c r="F209" s="2">
        <v>1859</v>
      </c>
      <c r="G209" s="2">
        <v>1908</v>
      </c>
      <c r="H209" s="2">
        <v>1983</v>
      </c>
      <c r="I209" s="2">
        <v>2037</v>
      </c>
      <c r="J209" s="2">
        <v>2171</v>
      </c>
      <c r="K209" s="2">
        <v>2301</v>
      </c>
      <c r="L209" s="2">
        <v>2409</v>
      </c>
      <c r="M209" s="2">
        <v>2612</v>
      </c>
      <c r="N209" s="2">
        <v>2822</v>
      </c>
    </row>
    <row r="210" spans="1:14" ht="15" thickBot="1" x14ac:dyDescent="0.4">
      <c r="A210" s="6">
        <v>3573</v>
      </c>
      <c r="B210" s="6" t="s">
        <v>42</v>
      </c>
      <c r="C210" s="6" t="s">
        <v>20</v>
      </c>
      <c r="D210" s="2">
        <v>1603</v>
      </c>
      <c r="E210" s="2">
        <v>1641</v>
      </c>
      <c r="F210" s="2">
        <v>1629</v>
      </c>
      <c r="G210" s="2">
        <v>1615</v>
      </c>
      <c r="H210" s="2">
        <v>1682</v>
      </c>
      <c r="I210" s="2">
        <v>1743</v>
      </c>
      <c r="J210" s="2">
        <v>1787</v>
      </c>
      <c r="K210" s="2">
        <v>1869</v>
      </c>
      <c r="L210" s="2">
        <v>1967</v>
      </c>
      <c r="M210" s="2">
        <v>2040</v>
      </c>
      <c r="N210" s="2">
        <v>2097</v>
      </c>
    </row>
    <row r="211" spans="1:14" s="16" customFormat="1" ht="15" thickBot="1" x14ac:dyDescent="0.4">
      <c r="A211" s="12">
        <f>A210</f>
        <v>3573</v>
      </c>
      <c r="B211" s="12" t="str">
        <f>B210</f>
        <v xml:space="preserve">Cochrane </v>
      </c>
      <c r="C211" s="13" t="s">
        <v>53</v>
      </c>
      <c r="D211" s="15">
        <f t="shared" ref="D211:N211" si="29">SUM(D206:D210)</f>
        <v>15016</v>
      </c>
      <c r="E211" s="15">
        <f t="shared" si="29"/>
        <v>15551</v>
      </c>
      <c r="F211" s="15">
        <f t="shared" si="29"/>
        <v>16028</v>
      </c>
      <c r="G211" s="15">
        <f t="shared" si="29"/>
        <v>16476</v>
      </c>
      <c r="H211" s="15">
        <f t="shared" si="29"/>
        <v>17155</v>
      </c>
      <c r="I211" s="15">
        <f t="shared" si="29"/>
        <v>17883</v>
      </c>
      <c r="J211" s="15">
        <f t="shared" si="29"/>
        <v>18490</v>
      </c>
      <c r="K211" s="15">
        <f t="shared" si="29"/>
        <v>19116</v>
      </c>
      <c r="L211" s="15">
        <f t="shared" si="29"/>
        <v>19682</v>
      </c>
      <c r="M211" s="15">
        <f t="shared" si="29"/>
        <v>20189</v>
      </c>
      <c r="N211" s="15">
        <f t="shared" si="29"/>
        <v>20596</v>
      </c>
    </row>
    <row r="212" spans="1:14" s="16" customFormat="1" ht="15" thickBot="1" x14ac:dyDescent="0.4">
      <c r="A212" s="13">
        <v>3559</v>
      </c>
      <c r="B212" s="13" t="s">
        <v>43</v>
      </c>
      <c r="C212" s="13" t="s">
        <v>3</v>
      </c>
      <c r="D212" s="15">
        <v>1094</v>
      </c>
      <c r="E212" s="15">
        <v>1064</v>
      </c>
      <c r="F212" s="15">
        <v>1043</v>
      </c>
      <c r="G212" s="15">
        <v>1006</v>
      </c>
      <c r="H212" s="14">
        <v>957</v>
      </c>
      <c r="I212" s="14">
        <v>925</v>
      </c>
      <c r="J212" s="14">
        <v>868</v>
      </c>
      <c r="K212" s="14">
        <v>797</v>
      </c>
      <c r="L212" s="14">
        <v>712</v>
      </c>
      <c r="M212" s="14">
        <v>698</v>
      </c>
      <c r="N212" s="14">
        <v>686</v>
      </c>
    </row>
    <row r="213" spans="1:14" ht="15" thickBot="1" x14ac:dyDescent="0.4">
      <c r="A213" s="6">
        <v>3559</v>
      </c>
      <c r="B213" s="6" t="s">
        <v>43</v>
      </c>
      <c r="C213" s="6" t="s">
        <v>4</v>
      </c>
      <c r="D213" s="2">
        <v>1159</v>
      </c>
      <c r="E213" s="2">
        <v>1188</v>
      </c>
      <c r="F213" s="2">
        <v>1211</v>
      </c>
      <c r="G213" s="2">
        <v>1213</v>
      </c>
      <c r="H213" s="2">
        <v>1200</v>
      </c>
      <c r="I213" s="2">
        <v>1164</v>
      </c>
      <c r="J213" s="2">
        <v>1146</v>
      </c>
      <c r="K213" s="2">
        <v>1142</v>
      </c>
      <c r="L213" s="2">
        <v>1138</v>
      </c>
      <c r="M213" s="2">
        <v>1082</v>
      </c>
      <c r="N213" s="2">
        <v>1043</v>
      </c>
    </row>
    <row r="214" spans="1:14" ht="15" thickBot="1" x14ac:dyDescent="0.4">
      <c r="A214" s="6">
        <v>3559</v>
      </c>
      <c r="B214" s="6" t="s">
        <v>43</v>
      </c>
      <c r="C214" s="6" t="s">
        <v>5</v>
      </c>
      <c r="D214" s="2">
        <v>1191</v>
      </c>
      <c r="E214" s="2">
        <v>1180</v>
      </c>
      <c r="F214" s="2">
        <v>1196</v>
      </c>
      <c r="G214" s="2">
        <v>1205</v>
      </c>
      <c r="H214" s="2">
        <v>1214</v>
      </c>
      <c r="I214" s="2">
        <v>1201</v>
      </c>
      <c r="J214" s="2">
        <v>1217</v>
      </c>
      <c r="K214" s="2">
        <v>1236</v>
      </c>
      <c r="L214" s="2">
        <v>1246</v>
      </c>
      <c r="M214" s="2">
        <v>1232</v>
      </c>
      <c r="N214" s="2">
        <v>1192</v>
      </c>
    </row>
    <row r="215" spans="1:14" ht="15" thickBot="1" x14ac:dyDescent="0.4">
      <c r="A215" s="6">
        <v>3559</v>
      </c>
      <c r="B215" s="6" t="s">
        <v>43</v>
      </c>
      <c r="C215" s="6" t="s">
        <v>6</v>
      </c>
      <c r="D215" s="2">
        <v>1206</v>
      </c>
      <c r="E215" s="2">
        <v>1212</v>
      </c>
      <c r="F215" s="2">
        <v>1201</v>
      </c>
      <c r="G215" s="2">
        <v>1203</v>
      </c>
      <c r="H215" s="2">
        <v>1234</v>
      </c>
      <c r="I215" s="2">
        <v>1265</v>
      </c>
      <c r="J215" s="2">
        <v>1247</v>
      </c>
      <c r="K215" s="2">
        <v>1266</v>
      </c>
      <c r="L215" s="2">
        <v>1280</v>
      </c>
      <c r="M215" s="2">
        <v>1294</v>
      </c>
      <c r="N215" s="2">
        <v>1280</v>
      </c>
    </row>
    <row r="216" spans="1:14" s="16" customFormat="1" ht="15" thickBot="1" x14ac:dyDescent="0.4">
      <c r="A216" s="12">
        <f>A215</f>
        <v>3559</v>
      </c>
      <c r="B216" s="12" t="str">
        <f>B215</f>
        <v xml:space="preserve">Rainy River </v>
      </c>
      <c r="C216" s="13" t="s">
        <v>51</v>
      </c>
      <c r="D216" s="15">
        <f t="shared" ref="D216:N216" si="30">D213+D214+D215</f>
        <v>3556</v>
      </c>
      <c r="E216" s="15">
        <f t="shared" si="30"/>
        <v>3580</v>
      </c>
      <c r="F216" s="15">
        <f t="shared" si="30"/>
        <v>3608</v>
      </c>
      <c r="G216" s="15">
        <f t="shared" si="30"/>
        <v>3621</v>
      </c>
      <c r="H216" s="15">
        <f t="shared" si="30"/>
        <v>3648</v>
      </c>
      <c r="I216" s="15">
        <f t="shared" si="30"/>
        <v>3630</v>
      </c>
      <c r="J216" s="15">
        <f t="shared" si="30"/>
        <v>3610</v>
      </c>
      <c r="K216" s="15">
        <f t="shared" si="30"/>
        <v>3644</v>
      </c>
      <c r="L216" s="15">
        <f t="shared" si="30"/>
        <v>3664</v>
      </c>
      <c r="M216" s="15">
        <f t="shared" si="30"/>
        <v>3608</v>
      </c>
      <c r="N216" s="15">
        <f t="shared" si="30"/>
        <v>3515</v>
      </c>
    </row>
    <row r="217" spans="1:14" s="16" customFormat="1" ht="15" thickBot="1" x14ac:dyDescent="0.4">
      <c r="A217" s="13">
        <v>3559</v>
      </c>
      <c r="B217" s="13" t="s">
        <v>43</v>
      </c>
      <c r="C217" s="13" t="s">
        <v>7</v>
      </c>
      <c r="D217" s="15">
        <v>1117</v>
      </c>
      <c r="E217" s="15">
        <v>1112</v>
      </c>
      <c r="F217" s="15">
        <v>1090</v>
      </c>
      <c r="G217" s="15">
        <v>1125</v>
      </c>
      <c r="H217" s="15">
        <v>1105</v>
      </c>
      <c r="I217" s="15">
        <v>1110</v>
      </c>
      <c r="J217" s="15">
        <v>1136</v>
      </c>
      <c r="K217" s="15">
        <v>1148</v>
      </c>
      <c r="L217" s="15">
        <v>1177</v>
      </c>
      <c r="M217" s="15">
        <v>1203</v>
      </c>
      <c r="N217" s="15">
        <v>1234</v>
      </c>
    </row>
    <row r="218" spans="1:14" ht="15" thickBot="1" x14ac:dyDescent="0.4">
      <c r="A218" s="6">
        <v>3559</v>
      </c>
      <c r="B218" s="6" t="s">
        <v>43</v>
      </c>
      <c r="C218" s="6" t="s">
        <v>8</v>
      </c>
      <c r="D218" s="2">
        <v>1194</v>
      </c>
      <c r="E218" s="2">
        <v>1150</v>
      </c>
      <c r="F218" s="2">
        <v>1133</v>
      </c>
      <c r="G218" s="2">
        <v>1086</v>
      </c>
      <c r="H218" s="2">
        <v>1034</v>
      </c>
      <c r="I218" s="2">
        <v>1003</v>
      </c>
      <c r="J218" s="2">
        <v>1000</v>
      </c>
      <c r="K218" s="3">
        <v>951</v>
      </c>
      <c r="L218" s="3">
        <v>939</v>
      </c>
      <c r="M218" s="3">
        <v>919</v>
      </c>
      <c r="N218" s="3">
        <v>917</v>
      </c>
    </row>
    <row r="219" spans="1:14" ht="15" thickBot="1" x14ac:dyDescent="0.4">
      <c r="A219" s="6">
        <v>3559</v>
      </c>
      <c r="B219" s="6" t="s">
        <v>43</v>
      </c>
      <c r="C219" s="6" t="s">
        <v>9</v>
      </c>
      <c r="D219" s="2">
        <v>1130</v>
      </c>
      <c r="E219" s="2">
        <v>1199</v>
      </c>
      <c r="F219" s="2">
        <v>1224</v>
      </c>
      <c r="G219" s="2">
        <v>1253</v>
      </c>
      <c r="H219" s="2">
        <v>1227</v>
      </c>
      <c r="I219" s="2">
        <v>1194</v>
      </c>
      <c r="J219" s="2">
        <v>1094</v>
      </c>
      <c r="K219" s="2">
        <v>1051</v>
      </c>
      <c r="L219" s="3">
        <v>983</v>
      </c>
      <c r="M219" s="3">
        <v>934</v>
      </c>
      <c r="N219" s="3">
        <v>905</v>
      </c>
    </row>
    <row r="220" spans="1:14" ht="15" thickBot="1" x14ac:dyDescent="0.4">
      <c r="A220" s="6">
        <v>3559</v>
      </c>
      <c r="B220" s="6" t="s">
        <v>43</v>
      </c>
      <c r="C220" s="6" t="s">
        <v>10</v>
      </c>
      <c r="D220" s="2">
        <v>1006</v>
      </c>
      <c r="E220" s="2">
        <v>1019</v>
      </c>
      <c r="F220" s="2">
        <v>1051</v>
      </c>
      <c r="G220" s="2">
        <v>1070</v>
      </c>
      <c r="H220" s="2">
        <v>1099</v>
      </c>
      <c r="I220" s="2">
        <v>1106</v>
      </c>
      <c r="J220" s="2">
        <v>1138</v>
      </c>
      <c r="K220" s="2">
        <v>1125</v>
      </c>
      <c r="L220" s="2">
        <v>1128</v>
      </c>
      <c r="M220" s="2">
        <v>1105</v>
      </c>
      <c r="N220" s="2">
        <v>1076</v>
      </c>
    </row>
    <row r="221" spans="1:14" ht="15" thickBot="1" x14ac:dyDescent="0.4">
      <c r="A221" s="6">
        <v>3559</v>
      </c>
      <c r="B221" s="6" t="s">
        <v>43</v>
      </c>
      <c r="C221" s="6" t="s">
        <v>11</v>
      </c>
      <c r="D221" s="2">
        <v>1095</v>
      </c>
      <c r="E221" s="2">
        <v>1105</v>
      </c>
      <c r="F221" s="2">
        <v>1076</v>
      </c>
      <c r="G221" s="2">
        <v>1061</v>
      </c>
      <c r="H221" s="2">
        <v>1009</v>
      </c>
      <c r="I221" s="3">
        <v>993</v>
      </c>
      <c r="J221" s="3">
        <v>999</v>
      </c>
      <c r="K221" s="2">
        <v>1028</v>
      </c>
      <c r="L221" s="2">
        <v>1032</v>
      </c>
      <c r="M221" s="2">
        <v>1059</v>
      </c>
      <c r="N221" s="2">
        <v>1066</v>
      </c>
    </row>
    <row r="222" spans="1:14" ht="15" thickBot="1" x14ac:dyDescent="0.4">
      <c r="A222" s="6">
        <v>3559</v>
      </c>
      <c r="B222" s="6" t="s">
        <v>43</v>
      </c>
      <c r="C222" s="6" t="s">
        <v>12</v>
      </c>
      <c r="D222" s="2">
        <v>1217</v>
      </c>
      <c r="E222" s="2">
        <v>1158</v>
      </c>
      <c r="F222" s="2">
        <v>1142</v>
      </c>
      <c r="G222" s="2">
        <v>1112</v>
      </c>
      <c r="H222" s="2">
        <v>1131</v>
      </c>
      <c r="I222" s="2">
        <v>1105</v>
      </c>
      <c r="J222" s="2">
        <v>1105</v>
      </c>
      <c r="K222" s="2">
        <v>1075</v>
      </c>
      <c r="L222" s="2">
        <v>1059</v>
      </c>
      <c r="M222" s="2">
        <v>1006</v>
      </c>
      <c r="N222" s="3">
        <v>990</v>
      </c>
    </row>
    <row r="223" spans="1:14" ht="15" thickBot="1" x14ac:dyDescent="0.4">
      <c r="A223" s="6">
        <v>3559</v>
      </c>
      <c r="B223" s="6" t="s">
        <v>43</v>
      </c>
      <c r="C223" s="6" t="s">
        <v>13</v>
      </c>
      <c r="D223" s="2">
        <v>1248</v>
      </c>
      <c r="E223" s="2">
        <v>1255</v>
      </c>
      <c r="F223" s="2">
        <v>1260</v>
      </c>
      <c r="G223" s="2">
        <v>1269</v>
      </c>
      <c r="H223" s="2">
        <v>1247</v>
      </c>
      <c r="I223" s="2">
        <v>1232</v>
      </c>
      <c r="J223" s="2">
        <v>1172</v>
      </c>
      <c r="K223" s="2">
        <v>1157</v>
      </c>
      <c r="L223" s="2">
        <v>1121</v>
      </c>
      <c r="M223" s="2">
        <v>1140</v>
      </c>
      <c r="N223" s="2">
        <v>1112</v>
      </c>
    </row>
    <row r="224" spans="1:14" ht="15" thickBot="1" x14ac:dyDescent="0.4">
      <c r="A224" s="6">
        <v>3559</v>
      </c>
      <c r="B224" s="6" t="s">
        <v>43</v>
      </c>
      <c r="C224" s="6" t="s">
        <v>14</v>
      </c>
      <c r="D224" s="2">
        <v>1570</v>
      </c>
      <c r="E224" s="2">
        <v>1504</v>
      </c>
      <c r="F224" s="2">
        <v>1442</v>
      </c>
      <c r="G224" s="2">
        <v>1389</v>
      </c>
      <c r="H224" s="2">
        <v>1323</v>
      </c>
      <c r="I224" s="2">
        <v>1268</v>
      </c>
      <c r="J224" s="2">
        <v>1261</v>
      </c>
      <c r="K224" s="2">
        <v>1258</v>
      </c>
      <c r="L224" s="2">
        <v>1254</v>
      </c>
      <c r="M224" s="2">
        <v>1233</v>
      </c>
      <c r="N224" s="2">
        <v>1219</v>
      </c>
    </row>
    <row r="225" spans="1:14" ht="15" thickBot="1" x14ac:dyDescent="0.4">
      <c r="A225" s="6">
        <v>3559</v>
      </c>
      <c r="B225" s="6" t="s">
        <v>43</v>
      </c>
      <c r="C225" s="6" t="s">
        <v>15</v>
      </c>
      <c r="D225" s="2">
        <v>1696</v>
      </c>
      <c r="E225" s="2">
        <v>1715</v>
      </c>
      <c r="F225" s="2">
        <v>1670</v>
      </c>
      <c r="G225" s="2">
        <v>1607</v>
      </c>
      <c r="H225" s="2">
        <v>1557</v>
      </c>
      <c r="I225" s="2">
        <v>1528</v>
      </c>
      <c r="J225" s="2">
        <v>1473</v>
      </c>
      <c r="K225" s="2">
        <v>1400</v>
      </c>
      <c r="L225" s="2">
        <v>1351</v>
      </c>
      <c r="M225" s="2">
        <v>1289</v>
      </c>
      <c r="N225" s="2">
        <v>1236</v>
      </c>
    </row>
    <row r="226" spans="1:14" s="16" customFormat="1" ht="15" thickBot="1" x14ac:dyDescent="0.4">
      <c r="A226" s="12">
        <f>A225</f>
        <v>3559</v>
      </c>
      <c r="B226" s="12" t="str">
        <f>B225</f>
        <v xml:space="preserve">Rainy River </v>
      </c>
      <c r="C226" s="13" t="s">
        <v>52</v>
      </c>
      <c r="D226" s="15">
        <f t="shared" ref="D226:N226" si="31">SUM(D218:D225)</f>
        <v>10156</v>
      </c>
      <c r="E226" s="15">
        <f t="shared" si="31"/>
        <v>10105</v>
      </c>
      <c r="F226" s="15">
        <f t="shared" si="31"/>
        <v>9998</v>
      </c>
      <c r="G226" s="15">
        <f t="shared" si="31"/>
        <v>9847</v>
      </c>
      <c r="H226" s="15">
        <f t="shared" si="31"/>
        <v>9627</v>
      </c>
      <c r="I226" s="15">
        <f t="shared" si="31"/>
        <v>9429</v>
      </c>
      <c r="J226" s="15">
        <f t="shared" si="31"/>
        <v>9242</v>
      </c>
      <c r="K226" s="15">
        <f t="shared" si="31"/>
        <v>9045</v>
      </c>
      <c r="L226" s="15">
        <f t="shared" si="31"/>
        <v>8867</v>
      </c>
      <c r="M226" s="15">
        <f t="shared" si="31"/>
        <v>8685</v>
      </c>
      <c r="N226" s="15">
        <f t="shared" si="31"/>
        <v>8521</v>
      </c>
    </row>
    <row r="227" spans="1:14" ht="15" thickBot="1" x14ac:dyDescent="0.4">
      <c r="A227" s="6">
        <v>3559</v>
      </c>
      <c r="B227" s="6" t="s">
        <v>43</v>
      </c>
      <c r="C227" s="6" t="s">
        <v>16</v>
      </c>
      <c r="D227" s="2">
        <v>1396</v>
      </c>
      <c r="E227" s="2">
        <v>1420</v>
      </c>
      <c r="F227" s="2">
        <v>1482</v>
      </c>
      <c r="G227" s="2">
        <v>1546</v>
      </c>
      <c r="H227" s="2">
        <v>1596</v>
      </c>
      <c r="I227" s="2">
        <v>1608</v>
      </c>
      <c r="J227" s="2">
        <v>1624</v>
      </c>
      <c r="K227" s="2">
        <v>1590</v>
      </c>
      <c r="L227" s="2">
        <v>1525</v>
      </c>
      <c r="M227" s="2">
        <v>1479</v>
      </c>
      <c r="N227" s="2">
        <v>1452</v>
      </c>
    </row>
    <row r="228" spans="1:14" ht="15" thickBot="1" x14ac:dyDescent="0.4">
      <c r="A228" s="6">
        <v>3559</v>
      </c>
      <c r="B228" s="6" t="s">
        <v>43</v>
      </c>
      <c r="C228" s="6" t="s">
        <v>17</v>
      </c>
      <c r="D228" s="2">
        <v>1076</v>
      </c>
      <c r="E228" s="2">
        <v>1147</v>
      </c>
      <c r="F228" s="2">
        <v>1157</v>
      </c>
      <c r="G228" s="2">
        <v>1175</v>
      </c>
      <c r="H228" s="2">
        <v>1207</v>
      </c>
      <c r="I228" s="2">
        <v>1273</v>
      </c>
      <c r="J228" s="2">
        <v>1308</v>
      </c>
      <c r="K228" s="2">
        <v>1362</v>
      </c>
      <c r="L228" s="2">
        <v>1423</v>
      </c>
      <c r="M228" s="2">
        <v>1470</v>
      </c>
      <c r="N228" s="2">
        <v>1482</v>
      </c>
    </row>
    <row r="229" spans="1:14" ht="15" thickBot="1" x14ac:dyDescent="0.4">
      <c r="A229" s="6">
        <v>3559</v>
      </c>
      <c r="B229" s="6" t="s">
        <v>43</v>
      </c>
      <c r="C229" s="6" t="s">
        <v>18</v>
      </c>
      <c r="D229" s="3">
        <v>688</v>
      </c>
      <c r="E229" s="3">
        <v>696</v>
      </c>
      <c r="F229" s="3">
        <v>738</v>
      </c>
      <c r="G229" s="3">
        <v>798</v>
      </c>
      <c r="H229" s="3">
        <v>865</v>
      </c>
      <c r="I229" s="3">
        <v>901</v>
      </c>
      <c r="J229" s="3">
        <v>958</v>
      </c>
      <c r="K229" s="3">
        <v>993</v>
      </c>
      <c r="L229" s="2">
        <v>1029</v>
      </c>
      <c r="M229" s="2">
        <v>1059</v>
      </c>
      <c r="N229" s="2">
        <v>1118</v>
      </c>
    </row>
    <row r="230" spans="1:14" ht="15" thickBot="1" x14ac:dyDescent="0.4">
      <c r="A230" s="6">
        <v>3559</v>
      </c>
      <c r="B230" s="6" t="s">
        <v>43</v>
      </c>
      <c r="C230" s="6" t="s">
        <v>19</v>
      </c>
      <c r="D230" s="3">
        <v>482</v>
      </c>
      <c r="E230" s="3">
        <v>500</v>
      </c>
      <c r="F230" s="3">
        <v>515</v>
      </c>
      <c r="G230" s="3">
        <v>502</v>
      </c>
      <c r="H230" s="3">
        <v>511</v>
      </c>
      <c r="I230" s="3">
        <v>550</v>
      </c>
      <c r="J230" s="3">
        <v>566</v>
      </c>
      <c r="K230" s="3">
        <v>611</v>
      </c>
      <c r="L230" s="3">
        <v>664</v>
      </c>
      <c r="M230" s="3">
        <v>721</v>
      </c>
      <c r="N230" s="3">
        <v>751</v>
      </c>
    </row>
    <row r="231" spans="1:14" ht="15" thickBot="1" x14ac:dyDescent="0.4">
      <c r="A231" s="6">
        <v>3559</v>
      </c>
      <c r="B231" s="6" t="s">
        <v>43</v>
      </c>
      <c r="C231" s="6" t="s">
        <v>20</v>
      </c>
      <c r="D231" s="3">
        <v>542</v>
      </c>
      <c r="E231" s="3">
        <v>538</v>
      </c>
      <c r="F231" s="3">
        <v>509</v>
      </c>
      <c r="G231" s="3">
        <v>495</v>
      </c>
      <c r="H231" s="3">
        <v>518</v>
      </c>
      <c r="I231" s="3">
        <v>525</v>
      </c>
      <c r="J231" s="3">
        <v>542</v>
      </c>
      <c r="K231" s="3">
        <v>571</v>
      </c>
      <c r="L231" s="3">
        <v>584</v>
      </c>
      <c r="M231" s="3">
        <v>598</v>
      </c>
      <c r="N231" s="3">
        <v>634</v>
      </c>
    </row>
    <row r="232" spans="1:14" s="16" customFormat="1" ht="15" thickBot="1" x14ac:dyDescent="0.4">
      <c r="A232" s="12">
        <f>A231</f>
        <v>3559</v>
      </c>
      <c r="B232" s="12" t="str">
        <f>B231</f>
        <v xml:space="preserve">Rainy River </v>
      </c>
      <c r="C232" s="13" t="s">
        <v>53</v>
      </c>
      <c r="D232" s="15">
        <f t="shared" ref="D232:N232" si="32">SUM(D227:D231)</f>
        <v>4184</v>
      </c>
      <c r="E232" s="15">
        <f t="shared" si="32"/>
        <v>4301</v>
      </c>
      <c r="F232" s="15">
        <f t="shared" si="32"/>
        <v>4401</v>
      </c>
      <c r="G232" s="15">
        <f t="shared" si="32"/>
        <v>4516</v>
      </c>
      <c r="H232" s="15">
        <f t="shared" si="32"/>
        <v>4697</v>
      </c>
      <c r="I232" s="15">
        <f t="shared" si="32"/>
        <v>4857</v>
      </c>
      <c r="J232" s="15">
        <f t="shared" si="32"/>
        <v>4998</v>
      </c>
      <c r="K232" s="15">
        <f t="shared" si="32"/>
        <v>5127</v>
      </c>
      <c r="L232" s="15">
        <f t="shared" si="32"/>
        <v>5225</v>
      </c>
      <c r="M232" s="15">
        <f t="shared" si="32"/>
        <v>5327</v>
      </c>
      <c r="N232" s="15">
        <f t="shared" si="32"/>
        <v>5437</v>
      </c>
    </row>
    <row r="233" spans="1:14" s="16" customFormat="1" ht="15" thickBot="1" x14ac:dyDescent="0.4">
      <c r="A233" s="13">
        <v>3560</v>
      </c>
      <c r="B233" s="13" t="s">
        <v>44</v>
      </c>
      <c r="C233" s="13" t="s">
        <v>3</v>
      </c>
      <c r="D233" s="15">
        <v>4964</v>
      </c>
      <c r="E233" s="15">
        <v>4882</v>
      </c>
      <c r="F233" s="15">
        <v>4665</v>
      </c>
      <c r="G233" s="15">
        <v>4490</v>
      </c>
      <c r="H233" s="15">
        <v>4140</v>
      </c>
      <c r="I233" s="15">
        <v>3808</v>
      </c>
      <c r="J233" s="15">
        <v>3441</v>
      </c>
      <c r="K233" s="15">
        <v>3190</v>
      </c>
      <c r="L233" s="15">
        <v>2903</v>
      </c>
      <c r="M233" s="15">
        <v>2861</v>
      </c>
      <c r="N233" s="15">
        <v>2816</v>
      </c>
    </row>
    <row r="234" spans="1:14" ht="15" thickBot="1" x14ac:dyDescent="0.4">
      <c r="A234" s="6">
        <v>3561</v>
      </c>
      <c r="B234" s="6" t="s">
        <v>44</v>
      </c>
      <c r="C234" s="6" t="s">
        <v>4</v>
      </c>
      <c r="D234" s="2">
        <v>5396</v>
      </c>
      <c r="E234" s="2">
        <v>5382</v>
      </c>
      <c r="F234" s="2">
        <v>5269</v>
      </c>
      <c r="G234" s="2">
        <v>5092</v>
      </c>
      <c r="H234" s="2">
        <v>5098</v>
      </c>
      <c r="I234" s="2">
        <v>5027</v>
      </c>
      <c r="J234" s="2">
        <v>5034</v>
      </c>
      <c r="K234" s="2">
        <v>4916</v>
      </c>
      <c r="L234" s="2">
        <v>4837</v>
      </c>
      <c r="M234" s="2">
        <v>4456</v>
      </c>
      <c r="N234" s="2">
        <v>4095</v>
      </c>
    </row>
    <row r="235" spans="1:14" ht="15" thickBot="1" x14ac:dyDescent="0.4">
      <c r="A235" s="6">
        <v>3562</v>
      </c>
      <c r="B235" s="6" t="s">
        <v>44</v>
      </c>
      <c r="C235" s="6" t="s">
        <v>5</v>
      </c>
      <c r="D235" s="2">
        <v>5066</v>
      </c>
      <c r="E235" s="2">
        <v>5214</v>
      </c>
      <c r="F235" s="2">
        <v>5238</v>
      </c>
      <c r="G235" s="2">
        <v>5313</v>
      </c>
      <c r="H235" s="2">
        <v>5311</v>
      </c>
      <c r="I235" s="2">
        <v>5351</v>
      </c>
      <c r="J235" s="2">
        <v>5263</v>
      </c>
      <c r="K235" s="2">
        <v>5190</v>
      </c>
      <c r="L235" s="2">
        <v>5075</v>
      </c>
      <c r="M235" s="2">
        <v>5080</v>
      </c>
      <c r="N235" s="2">
        <v>5005</v>
      </c>
    </row>
    <row r="236" spans="1:14" ht="15" thickBot="1" x14ac:dyDescent="0.4">
      <c r="A236" s="6">
        <v>3563</v>
      </c>
      <c r="B236" s="6" t="s">
        <v>44</v>
      </c>
      <c r="C236" s="6" t="s">
        <v>6</v>
      </c>
      <c r="D236" s="2">
        <v>4706</v>
      </c>
      <c r="E236" s="2">
        <v>4708</v>
      </c>
      <c r="F236" s="2">
        <v>4822</v>
      </c>
      <c r="G236" s="2">
        <v>4859</v>
      </c>
      <c r="H236" s="2">
        <v>5005</v>
      </c>
      <c r="I236" s="2">
        <v>5122</v>
      </c>
      <c r="J236" s="2">
        <v>5284</v>
      </c>
      <c r="K236" s="2">
        <v>5329</v>
      </c>
      <c r="L236" s="2">
        <v>5444</v>
      </c>
      <c r="M236" s="2">
        <v>5454</v>
      </c>
      <c r="N236" s="2">
        <v>5506</v>
      </c>
    </row>
    <row r="237" spans="1:14" s="16" customFormat="1" ht="15" thickBot="1" x14ac:dyDescent="0.4">
      <c r="A237" s="12">
        <f>A236</f>
        <v>3563</v>
      </c>
      <c r="B237" s="12" t="str">
        <f>B236</f>
        <v xml:space="preserve">Kenora </v>
      </c>
      <c r="C237" s="13" t="s">
        <v>51</v>
      </c>
      <c r="D237" s="15">
        <f t="shared" ref="D237:N237" si="33">D234+D235+D236</f>
        <v>15168</v>
      </c>
      <c r="E237" s="15">
        <f t="shared" si="33"/>
        <v>15304</v>
      </c>
      <c r="F237" s="15">
        <f t="shared" si="33"/>
        <v>15329</v>
      </c>
      <c r="G237" s="15">
        <f t="shared" si="33"/>
        <v>15264</v>
      </c>
      <c r="H237" s="15">
        <f t="shared" si="33"/>
        <v>15414</v>
      </c>
      <c r="I237" s="15">
        <f t="shared" si="33"/>
        <v>15500</v>
      </c>
      <c r="J237" s="15">
        <f t="shared" si="33"/>
        <v>15581</v>
      </c>
      <c r="K237" s="15">
        <f t="shared" si="33"/>
        <v>15435</v>
      </c>
      <c r="L237" s="15">
        <f t="shared" si="33"/>
        <v>15356</v>
      </c>
      <c r="M237" s="15">
        <f t="shared" si="33"/>
        <v>14990</v>
      </c>
      <c r="N237" s="15">
        <f t="shared" si="33"/>
        <v>14606</v>
      </c>
    </row>
    <row r="238" spans="1:14" s="16" customFormat="1" ht="15" thickBot="1" x14ac:dyDescent="0.4">
      <c r="A238" s="13">
        <v>3564</v>
      </c>
      <c r="B238" s="13" t="s">
        <v>44</v>
      </c>
      <c r="C238" s="13" t="s">
        <v>7</v>
      </c>
      <c r="D238" s="15">
        <v>4815</v>
      </c>
      <c r="E238" s="15">
        <v>4679</v>
      </c>
      <c r="F238" s="15">
        <v>4622</v>
      </c>
      <c r="G238" s="15">
        <v>4703</v>
      </c>
      <c r="H238" s="15">
        <v>4624</v>
      </c>
      <c r="I238" s="15">
        <v>4642</v>
      </c>
      <c r="J238" s="15">
        <v>4726</v>
      </c>
      <c r="K238" s="15">
        <v>4922</v>
      </c>
      <c r="L238" s="15">
        <v>5040</v>
      </c>
      <c r="M238" s="15">
        <v>5186</v>
      </c>
      <c r="N238" s="15">
        <v>5297</v>
      </c>
    </row>
    <row r="239" spans="1:14" ht="15" thickBot="1" x14ac:dyDescent="0.4">
      <c r="A239" s="6">
        <v>3565</v>
      </c>
      <c r="B239" s="6" t="s">
        <v>44</v>
      </c>
      <c r="C239" s="6" t="s">
        <v>8</v>
      </c>
      <c r="D239" s="2">
        <v>5068</v>
      </c>
      <c r="E239" s="2">
        <v>5131</v>
      </c>
      <c r="F239" s="2">
        <v>5021</v>
      </c>
      <c r="G239" s="2">
        <v>4987</v>
      </c>
      <c r="H239" s="2">
        <v>4869</v>
      </c>
      <c r="I239" s="2">
        <v>4688</v>
      </c>
      <c r="J239" s="2">
        <v>4540</v>
      </c>
      <c r="K239" s="2">
        <v>4439</v>
      </c>
      <c r="L239" s="2">
        <v>4407</v>
      </c>
      <c r="M239" s="2">
        <v>4316</v>
      </c>
      <c r="N239" s="2">
        <v>4322</v>
      </c>
    </row>
    <row r="240" spans="1:14" ht="15" thickBot="1" x14ac:dyDescent="0.4">
      <c r="A240" s="6">
        <v>3566</v>
      </c>
      <c r="B240" s="6" t="s">
        <v>44</v>
      </c>
      <c r="C240" s="6" t="s">
        <v>9</v>
      </c>
      <c r="D240" s="2">
        <v>4778</v>
      </c>
      <c r="E240" s="2">
        <v>4918</v>
      </c>
      <c r="F240" s="2">
        <v>5019</v>
      </c>
      <c r="G240" s="2">
        <v>5037</v>
      </c>
      <c r="H240" s="2">
        <v>5001</v>
      </c>
      <c r="I240" s="2">
        <v>4927</v>
      </c>
      <c r="J240" s="2">
        <v>4807</v>
      </c>
      <c r="K240" s="2">
        <v>4598</v>
      </c>
      <c r="L240" s="2">
        <v>4469</v>
      </c>
      <c r="M240" s="2">
        <v>4357</v>
      </c>
      <c r="N240" s="2">
        <v>4188</v>
      </c>
    </row>
    <row r="241" spans="1:14" ht="15" thickBot="1" x14ac:dyDescent="0.4">
      <c r="A241" s="6">
        <v>3567</v>
      </c>
      <c r="B241" s="6" t="s">
        <v>44</v>
      </c>
      <c r="C241" s="6" t="s">
        <v>10</v>
      </c>
      <c r="D241" s="2">
        <v>4393</v>
      </c>
      <c r="E241" s="2">
        <v>4436</v>
      </c>
      <c r="F241" s="2">
        <v>4476</v>
      </c>
      <c r="G241" s="2">
        <v>4591</v>
      </c>
      <c r="H241" s="2">
        <v>4655</v>
      </c>
      <c r="I241" s="2">
        <v>4705</v>
      </c>
      <c r="J241" s="2">
        <v>4700</v>
      </c>
      <c r="K241" s="2">
        <v>4699</v>
      </c>
      <c r="L241" s="2">
        <v>4578</v>
      </c>
      <c r="M241" s="2">
        <v>4544</v>
      </c>
      <c r="N241" s="2">
        <v>4472</v>
      </c>
    </row>
    <row r="242" spans="1:14" ht="15" thickBot="1" x14ac:dyDescent="0.4">
      <c r="A242" s="6">
        <v>3568</v>
      </c>
      <c r="B242" s="6" t="s">
        <v>44</v>
      </c>
      <c r="C242" s="6" t="s">
        <v>11</v>
      </c>
      <c r="D242" s="2">
        <v>4026</v>
      </c>
      <c r="E242" s="2">
        <v>4198</v>
      </c>
      <c r="F242" s="2">
        <v>4291</v>
      </c>
      <c r="G242" s="2">
        <v>4335</v>
      </c>
      <c r="H242" s="2">
        <v>4364</v>
      </c>
      <c r="I242" s="2">
        <v>4381</v>
      </c>
      <c r="J242" s="2">
        <v>4373</v>
      </c>
      <c r="K242" s="2">
        <v>4399</v>
      </c>
      <c r="L242" s="2">
        <v>4472</v>
      </c>
      <c r="M242" s="2">
        <v>4535</v>
      </c>
      <c r="N242" s="2">
        <v>4580</v>
      </c>
    </row>
    <row r="243" spans="1:14" ht="15" thickBot="1" x14ac:dyDescent="0.4">
      <c r="A243" s="6">
        <v>3569</v>
      </c>
      <c r="B243" s="6" t="s">
        <v>44</v>
      </c>
      <c r="C243" s="6" t="s">
        <v>12</v>
      </c>
      <c r="D243" s="2">
        <v>3976</v>
      </c>
      <c r="E243" s="2">
        <v>3811</v>
      </c>
      <c r="F243" s="2">
        <v>3802</v>
      </c>
      <c r="G243" s="2">
        <v>3844</v>
      </c>
      <c r="H243" s="2">
        <v>3871</v>
      </c>
      <c r="I243" s="2">
        <v>3965</v>
      </c>
      <c r="J243" s="2">
        <v>4137</v>
      </c>
      <c r="K243" s="2">
        <v>4234</v>
      </c>
      <c r="L243" s="2">
        <v>4285</v>
      </c>
      <c r="M243" s="2">
        <v>4312</v>
      </c>
      <c r="N243" s="2">
        <v>4326</v>
      </c>
    </row>
    <row r="244" spans="1:14" ht="15" thickBot="1" x14ac:dyDescent="0.4">
      <c r="A244" s="6">
        <v>3570</v>
      </c>
      <c r="B244" s="6" t="s">
        <v>44</v>
      </c>
      <c r="C244" s="6" t="s">
        <v>13</v>
      </c>
      <c r="D244" s="2">
        <v>4274</v>
      </c>
      <c r="E244" s="2">
        <v>4270</v>
      </c>
      <c r="F244" s="2">
        <v>4215</v>
      </c>
      <c r="G244" s="2">
        <v>4153</v>
      </c>
      <c r="H244" s="2">
        <v>4078</v>
      </c>
      <c r="I244" s="2">
        <v>3990</v>
      </c>
      <c r="J244" s="2">
        <v>3836</v>
      </c>
      <c r="K244" s="2">
        <v>3830</v>
      </c>
      <c r="L244" s="2">
        <v>3846</v>
      </c>
      <c r="M244" s="2">
        <v>3873</v>
      </c>
      <c r="N244" s="2">
        <v>3967</v>
      </c>
    </row>
    <row r="245" spans="1:14" ht="15" thickBot="1" x14ac:dyDescent="0.4">
      <c r="A245" s="6">
        <v>3571</v>
      </c>
      <c r="B245" s="6" t="s">
        <v>44</v>
      </c>
      <c r="C245" s="6" t="s">
        <v>14</v>
      </c>
      <c r="D245" s="2">
        <v>5039</v>
      </c>
      <c r="E245" s="2">
        <v>4941</v>
      </c>
      <c r="F245" s="2">
        <v>4721</v>
      </c>
      <c r="G245" s="2">
        <v>4428</v>
      </c>
      <c r="H245" s="2">
        <v>4257</v>
      </c>
      <c r="I245" s="2">
        <v>4164</v>
      </c>
      <c r="J245" s="2">
        <v>4142</v>
      </c>
      <c r="K245" s="2">
        <v>4088</v>
      </c>
      <c r="L245" s="2">
        <v>4045</v>
      </c>
      <c r="M245" s="2">
        <v>3974</v>
      </c>
      <c r="N245" s="2">
        <v>3889</v>
      </c>
    </row>
    <row r="246" spans="1:14" ht="15" thickBot="1" x14ac:dyDescent="0.4">
      <c r="A246" s="6">
        <v>3572</v>
      </c>
      <c r="B246" s="6" t="s">
        <v>44</v>
      </c>
      <c r="C246" s="6" t="s">
        <v>15</v>
      </c>
      <c r="D246" s="2">
        <v>4795</v>
      </c>
      <c r="E246" s="2">
        <v>4977</v>
      </c>
      <c r="F246" s="2">
        <v>5026</v>
      </c>
      <c r="G246" s="2">
        <v>5074</v>
      </c>
      <c r="H246" s="2">
        <v>5039</v>
      </c>
      <c r="I246" s="2">
        <v>4933</v>
      </c>
      <c r="J246" s="2">
        <v>4772</v>
      </c>
      <c r="K246" s="2">
        <v>4581</v>
      </c>
      <c r="L246" s="2">
        <v>4322</v>
      </c>
      <c r="M246" s="2">
        <v>4161</v>
      </c>
      <c r="N246" s="2">
        <v>4074</v>
      </c>
    </row>
    <row r="247" spans="1:14" s="16" customFormat="1" ht="15" thickBot="1" x14ac:dyDescent="0.4">
      <c r="A247" s="12">
        <f>A246</f>
        <v>3572</v>
      </c>
      <c r="B247" s="12" t="str">
        <f>B246</f>
        <v xml:space="preserve">Kenora </v>
      </c>
      <c r="C247" s="13" t="s">
        <v>52</v>
      </c>
      <c r="D247" s="15">
        <f t="shared" ref="D247:N247" si="34">SUM(D239:D246)</f>
        <v>36349</v>
      </c>
      <c r="E247" s="15">
        <f t="shared" si="34"/>
        <v>36682</v>
      </c>
      <c r="F247" s="15">
        <f t="shared" si="34"/>
        <v>36571</v>
      </c>
      <c r="G247" s="15">
        <f t="shared" si="34"/>
        <v>36449</v>
      </c>
      <c r="H247" s="15">
        <f t="shared" si="34"/>
        <v>36134</v>
      </c>
      <c r="I247" s="15">
        <f t="shared" si="34"/>
        <v>35753</v>
      </c>
      <c r="J247" s="15">
        <f t="shared" si="34"/>
        <v>35307</v>
      </c>
      <c r="K247" s="15">
        <f t="shared" si="34"/>
        <v>34868</v>
      </c>
      <c r="L247" s="15">
        <f t="shared" si="34"/>
        <v>34424</v>
      </c>
      <c r="M247" s="15">
        <f t="shared" si="34"/>
        <v>34072</v>
      </c>
      <c r="N247" s="15">
        <f t="shared" si="34"/>
        <v>33818</v>
      </c>
    </row>
    <row r="248" spans="1:14" ht="15" thickBot="1" x14ac:dyDescent="0.4">
      <c r="A248" s="6">
        <v>3573</v>
      </c>
      <c r="B248" s="6" t="s">
        <v>44</v>
      </c>
      <c r="C248" s="6" t="s">
        <v>16</v>
      </c>
      <c r="D248" s="2">
        <v>3846</v>
      </c>
      <c r="E248" s="2">
        <v>3989</v>
      </c>
      <c r="F248" s="2">
        <v>4170</v>
      </c>
      <c r="G248" s="2">
        <v>4280</v>
      </c>
      <c r="H248" s="2">
        <v>4428</v>
      </c>
      <c r="I248" s="2">
        <v>4544</v>
      </c>
      <c r="J248" s="2">
        <v>4671</v>
      </c>
      <c r="K248" s="2">
        <v>4705</v>
      </c>
      <c r="L248" s="2">
        <v>4762</v>
      </c>
      <c r="M248" s="2">
        <v>4730</v>
      </c>
      <c r="N248" s="2">
        <v>4632</v>
      </c>
    </row>
    <row r="249" spans="1:14" ht="15" thickBot="1" x14ac:dyDescent="0.4">
      <c r="A249" s="6">
        <v>3574</v>
      </c>
      <c r="B249" s="6" t="s">
        <v>44</v>
      </c>
      <c r="C249" s="6" t="s">
        <v>17</v>
      </c>
      <c r="D249" s="2">
        <v>2997</v>
      </c>
      <c r="E249" s="2">
        <v>3183</v>
      </c>
      <c r="F249" s="2">
        <v>3193</v>
      </c>
      <c r="G249" s="2">
        <v>3263</v>
      </c>
      <c r="H249" s="2">
        <v>3325</v>
      </c>
      <c r="I249" s="2">
        <v>3437</v>
      </c>
      <c r="J249" s="2">
        <v>3553</v>
      </c>
      <c r="K249" s="2">
        <v>3733</v>
      </c>
      <c r="L249" s="2">
        <v>3850</v>
      </c>
      <c r="M249" s="2">
        <v>3985</v>
      </c>
      <c r="N249" s="2">
        <v>4092</v>
      </c>
    </row>
    <row r="250" spans="1:14" ht="15" thickBot="1" x14ac:dyDescent="0.4">
      <c r="A250" s="6">
        <v>3575</v>
      </c>
      <c r="B250" s="6" t="s">
        <v>44</v>
      </c>
      <c r="C250" s="6" t="s">
        <v>18</v>
      </c>
      <c r="D250" s="2">
        <v>1806</v>
      </c>
      <c r="E250" s="2">
        <v>1862</v>
      </c>
      <c r="F250" s="2">
        <v>2066</v>
      </c>
      <c r="G250" s="2">
        <v>2224</v>
      </c>
      <c r="H250" s="2">
        <v>2437</v>
      </c>
      <c r="I250" s="2">
        <v>2602</v>
      </c>
      <c r="J250" s="2">
        <v>2765</v>
      </c>
      <c r="K250" s="2">
        <v>2795</v>
      </c>
      <c r="L250" s="2">
        <v>2880</v>
      </c>
      <c r="M250" s="2">
        <v>2940</v>
      </c>
      <c r="N250" s="2">
        <v>3042</v>
      </c>
    </row>
    <row r="251" spans="1:14" ht="15" thickBot="1" x14ac:dyDescent="0.4">
      <c r="A251" s="6">
        <v>3576</v>
      </c>
      <c r="B251" s="6" t="s">
        <v>44</v>
      </c>
      <c r="C251" s="6" t="s">
        <v>19</v>
      </c>
      <c r="D251" s="2">
        <v>1239</v>
      </c>
      <c r="E251" s="2">
        <v>1287</v>
      </c>
      <c r="F251" s="2">
        <v>1296</v>
      </c>
      <c r="G251" s="2">
        <v>1349</v>
      </c>
      <c r="H251" s="2">
        <v>1389</v>
      </c>
      <c r="I251" s="2">
        <v>1447</v>
      </c>
      <c r="J251" s="2">
        <v>1487</v>
      </c>
      <c r="K251" s="2">
        <v>1666</v>
      </c>
      <c r="L251" s="2">
        <v>1816</v>
      </c>
      <c r="M251" s="2">
        <v>1992</v>
      </c>
      <c r="N251" s="2">
        <v>2127</v>
      </c>
    </row>
    <row r="252" spans="1:14" ht="15" thickBot="1" x14ac:dyDescent="0.4">
      <c r="A252" s="6">
        <v>3577</v>
      </c>
      <c r="B252" s="6" t="s">
        <v>44</v>
      </c>
      <c r="C252" s="6" t="s">
        <v>20</v>
      </c>
      <c r="D252" s="2">
        <v>1050</v>
      </c>
      <c r="E252" s="2">
        <v>1100</v>
      </c>
      <c r="F252" s="2">
        <v>1128</v>
      </c>
      <c r="G252" s="2">
        <v>1155</v>
      </c>
      <c r="H252" s="2">
        <v>1208</v>
      </c>
      <c r="I252" s="2">
        <v>1243</v>
      </c>
      <c r="J252" s="2">
        <v>1291</v>
      </c>
      <c r="K252" s="2">
        <v>1326</v>
      </c>
      <c r="L252" s="2">
        <v>1395</v>
      </c>
      <c r="M252" s="2">
        <v>1440</v>
      </c>
      <c r="N252" s="2">
        <v>1498</v>
      </c>
    </row>
    <row r="253" spans="1:14" s="16" customFormat="1" ht="15" thickBot="1" x14ac:dyDescent="0.4">
      <c r="A253" s="12">
        <f>A252</f>
        <v>3577</v>
      </c>
      <c r="B253" s="12" t="str">
        <f>B252</f>
        <v xml:space="preserve">Kenora </v>
      </c>
      <c r="C253" s="13" t="s">
        <v>53</v>
      </c>
      <c r="D253" s="15">
        <f t="shared" ref="D253:N253" si="35">SUM(D248:D252)</f>
        <v>10938</v>
      </c>
      <c r="E253" s="15">
        <f t="shared" si="35"/>
        <v>11421</v>
      </c>
      <c r="F253" s="15">
        <f t="shared" si="35"/>
        <v>11853</v>
      </c>
      <c r="G253" s="15">
        <f t="shared" si="35"/>
        <v>12271</v>
      </c>
      <c r="H253" s="15">
        <f t="shared" si="35"/>
        <v>12787</v>
      </c>
      <c r="I253" s="15">
        <f t="shared" si="35"/>
        <v>13273</v>
      </c>
      <c r="J253" s="15">
        <f t="shared" si="35"/>
        <v>13767</v>
      </c>
      <c r="K253" s="15">
        <f t="shared" si="35"/>
        <v>14225</v>
      </c>
      <c r="L253" s="15">
        <f t="shared" si="35"/>
        <v>14703</v>
      </c>
      <c r="M253" s="15">
        <f t="shared" si="35"/>
        <v>15087</v>
      </c>
      <c r="N253" s="15">
        <f t="shared" si="35"/>
        <v>15391</v>
      </c>
    </row>
  </sheetData>
  <autoFilter ref="A1:N1" xr:uid="{B14615FA-8349-433E-B8E0-DC24D7876D7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F5CE-4460-4EFE-92E2-E4A2E8124329}">
  <dimension ref="A1:O61"/>
  <sheetViews>
    <sheetView workbookViewId="0">
      <selection activeCell="A2" sqref="A2:A6"/>
    </sheetView>
  </sheetViews>
  <sheetFormatPr defaultRowHeight="14.5" x14ac:dyDescent="0.35"/>
  <cols>
    <col min="1" max="1" width="13.90625" style="8" customWidth="1"/>
    <col min="2" max="2" width="13.90625" bestFit="1" customWidth="1"/>
    <col min="3" max="3" width="16.1796875" bestFit="1" customWidth="1"/>
    <col min="4" max="4" width="16.1796875" customWidth="1"/>
    <col min="5" max="15" width="13.90625" bestFit="1" customWidth="1"/>
  </cols>
  <sheetData>
    <row r="1" spans="1:15" s="42" customFormat="1" x14ac:dyDescent="0.35">
      <c r="A1" s="39" t="s">
        <v>48</v>
      </c>
      <c r="B1" s="40" t="s">
        <v>49</v>
      </c>
      <c r="C1" s="40" t="s">
        <v>64</v>
      </c>
      <c r="D1" s="40" t="s">
        <v>65</v>
      </c>
      <c r="E1" s="40" t="s">
        <v>66</v>
      </c>
      <c r="F1" s="40" t="s">
        <v>67</v>
      </c>
      <c r="G1" s="40" t="s">
        <v>68</v>
      </c>
      <c r="H1" s="40" t="s">
        <v>69</v>
      </c>
      <c r="I1" s="40" t="s">
        <v>70</v>
      </c>
      <c r="J1" s="40" t="s">
        <v>71</v>
      </c>
      <c r="K1" s="40" t="s">
        <v>72</v>
      </c>
      <c r="L1" s="40" t="s">
        <v>73</v>
      </c>
      <c r="M1" s="40" t="s">
        <v>74</v>
      </c>
      <c r="N1" s="40" t="s">
        <v>75</v>
      </c>
      <c r="O1" s="41" t="s">
        <v>76</v>
      </c>
    </row>
    <row r="2" spans="1:15" x14ac:dyDescent="0.35">
      <c r="A2" s="23">
        <v>3552</v>
      </c>
      <c r="B2" s="22" t="s">
        <v>33</v>
      </c>
      <c r="C2" s="22" t="s">
        <v>59</v>
      </c>
      <c r="D2" s="22" t="s">
        <v>54</v>
      </c>
      <c r="E2" s="22">
        <v>951</v>
      </c>
      <c r="F2" s="22">
        <v>974</v>
      </c>
      <c r="G2" s="22">
        <v>950</v>
      </c>
      <c r="H2" s="22">
        <v>911</v>
      </c>
      <c r="I2" s="22">
        <v>847</v>
      </c>
      <c r="J2" s="22">
        <v>805</v>
      </c>
      <c r="K2" s="22">
        <v>770</v>
      </c>
      <c r="L2" s="22">
        <v>756</v>
      </c>
      <c r="M2" s="22">
        <v>740</v>
      </c>
      <c r="N2" s="22">
        <v>719</v>
      </c>
      <c r="O2" s="24">
        <v>699</v>
      </c>
    </row>
    <row r="3" spans="1:15" x14ac:dyDescent="0.35">
      <c r="A3" s="23">
        <v>3552</v>
      </c>
      <c r="B3" s="22" t="s">
        <v>33</v>
      </c>
      <c r="C3" s="43" t="s">
        <v>61</v>
      </c>
      <c r="D3" s="22" t="s">
        <v>55</v>
      </c>
      <c r="E3" s="22">
        <v>3172</v>
      </c>
      <c r="F3" s="22">
        <v>3263</v>
      </c>
      <c r="G3" s="22">
        <v>3393</v>
      </c>
      <c r="H3" s="22">
        <v>3383</v>
      </c>
      <c r="I3" s="22">
        <v>3447</v>
      </c>
      <c r="J3" s="22">
        <v>3486</v>
      </c>
      <c r="K3" s="22">
        <v>3470</v>
      </c>
      <c r="L3" s="22">
        <v>3444</v>
      </c>
      <c r="M3" s="22">
        <v>3408</v>
      </c>
      <c r="N3" s="22">
        <v>3396</v>
      </c>
      <c r="O3" s="24">
        <v>3310</v>
      </c>
    </row>
    <row r="4" spans="1:15" x14ac:dyDescent="0.35">
      <c r="A4" s="23">
        <v>3552</v>
      </c>
      <c r="B4" s="22" t="s">
        <v>33</v>
      </c>
      <c r="C4" s="22" t="s">
        <v>60</v>
      </c>
      <c r="D4" s="22" t="s">
        <v>56</v>
      </c>
      <c r="E4" s="22">
        <v>1002</v>
      </c>
      <c r="F4" s="22">
        <v>957</v>
      </c>
      <c r="G4" s="22">
        <v>950</v>
      </c>
      <c r="H4" s="22">
        <v>1002</v>
      </c>
      <c r="I4" s="22">
        <v>968</v>
      </c>
      <c r="J4" s="22">
        <v>955</v>
      </c>
      <c r="K4" s="22">
        <v>990</v>
      </c>
      <c r="L4" s="22">
        <v>1013</v>
      </c>
      <c r="M4" s="22">
        <v>1039</v>
      </c>
      <c r="N4" s="22">
        <v>1045</v>
      </c>
      <c r="O4" s="24">
        <v>1115</v>
      </c>
    </row>
    <row r="5" spans="1:15" x14ac:dyDescent="0.35">
      <c r="A5" s="23">
        <v>3552</v>
      </c>
      <c r="B5" s="22" t="s">
        <v>33</v>
      </c>
      <c r="C5" s="22" t="s">
        <v>62</v>
      </c>
      <c r="D5" s="22" t="s">
        <v>57</v>
      </c>
      <c r="E5" s="22">
        <v>12086</v>
      </c>
      <c r="F5" s="22">
        <v>12224</v>
      </c>
      <c r="G5" s="22">
        <v>12418</v>
      </c>
      <c r="H5" s="22">
        <v>12569</v>
      </c>
      <c r="I5" s="22">
        <v>12313</v>
      </c>
      <c r="J5" s="22">
        <v>12066</v>
      </c>
      <c r="K5" s="22">
        <v>11778</v>
      </c>
      <c r="L5" s="22">
        <v>11480</v>
      </c>
      <c r="M5" s="22">
        <v>11212</v>
      </c>
      <c r="N5" s="22">
        <v>10945</v>
      </c>
      <c r="O5" s="24">
        <v>10725</v>
      </c>
    </row>
    <row r="6" spans="1:15" x14ac:dyDescent="0.35">
      <c r="A6" s="23">
        <v>3552</v>
      </c>
      <c r="B6" s="22" t="s">
        <v>33</v>
      </c>
      <c r="C6" s="22" t="s">
        <v>63</v>
      </c>
      <c r="D6" s="22" t="s">
        <v>58</v>
      </c>
      <c r="E6" s="22">
        <v>5447</v>
      </c>
      <c r="F6" s="22">
        <v>5729</v>
      </c>
      <c r="G6" s="22">
        <v>5979</v>
      </c>
      <c r="H6" s="22">
        <v>6247</v>
      </c>
      <c r="I6" s="22">
        <v>6515</v>
      </c>
      <c r="J6" s="22">
        <v>6746</v>
      </c>
      <c r="K6" s="22">
        <v>6999</v>
      </c>
      <c r="L6" s="22">
        <v>7231</v>
      </c>
      <c r="M6" s="22">
        <v>7428</v>
      </c>
      <c r="N6" s="22">
        <v>7605</v>
      </c>
      <c r="O6" s="24">
        <v>7738</v>
      </c>
    </row>
    <row r="7" spans="1:15" x14ac:dyDescent="0.35">
      <c r="A7" s="23">
        <v>3544</v>
      </c>
      <c r="B7" s="22" t="s">
        <v>34</v>
      </c>
      <c r="C7" s="22" t="s">
        <v>59</v>
      </c>
      <c r="D7" s="22" t="s">
        <v>54</v>
      </c>
      <c r="E7" s="22">
        <v>2599</v>
      </c>
      <c r="F7" s="22">
        <v>2634</v>
      </c>
      <c r="G7" s="22">
        <v>2686</v>
      </c>
      <c r="H7" s="22">
        <v>2668</v>
      </c>
      <c r="I7" s="22">
        <v>2692</v>
      </c>
      <c r="J7" s="22">
        <v>2673</v>
      </c>
      <c r="K7" s="22">
        <v>2706</v>
      </c>
      <c r="L7" s="22">
        <v>2683</v>
      </c>
      <c r="M7" s="22">
        <v>2633</v>
      </c>
      <c r="N7" s="22">
        <v>2629</v>
      </c>
      <c r="O7" s="24">
        <v>2621</v>
      </c>
    </row>
    <row r="8" spans="1:15" x14ac:dyDescent="0.35">
      <c r="A8" s="23">
        <v>3544</v>
      </c>
      <c r="B8" s="22" t="s">
        <v>34</v>
      </c>
      <c r="C8" s="43" t="s">
        <v>61</v>
      </c>
      <c r="D8" s="22" t="s">
        <v>55</v>
      </c>
      <c r="E8" s="22">
        <v>8593</v>
      </c>
      <c r="F8" s="22">
        <v>8742</v>
      </c>
      <c r="G8" s="22">
        <v>9007</v>
      </c>
      <c r="H8" s="22">
        <v>9074</v>
      </c>
      <c r="I8" s="22">
        <v>9231</v>
      </c>
      <c r="J8" s="22">
        <v>9358</v>
      </c>
      <c r="K8" s="22">
        <v>9463</v>
      </c>
      <c r="L8" s="22">
        <v>9545</v>
      </c>
      <c r="M8" s="22">
        <v>9613</v>
      </c>
      <c r="N8" s="22">
        <v>9687</v>
      </c>
      <c r="O8" s="24">
        <v>9739</v>
      </c>
    </row>
    <row r="9" spans="1:15" x14ac:dyDescent="0.35">
      <c r="A9" s="23">
        <v>3544</v>
      </c>
      <c r="B9" s="22" t="s">
        <v>34</v>
      </c>
      <c r="C9" s="22" t="s">
        <v>60</v>
      </c>
      <c r="D9" s="22" t="s">
        <v>56</v>
      </c>
      <c r="E9" s="22">
        <v>3198</v>
      </c>
      <c r="F9" s="22">
        <v>3210</v>
      </c>
      <c r="G9" s="22">
        <v>3403</v>
      </c>
      <c r="H9" s="22">
        <v>3313</v>
      </c>
      <c r="I9" s="22">
        <v>3281</v>
      </c>
      <c r="J9" s="22">
        <v>3335</v>
      </c>
      <c r="K9" s="22">
        <v>3390</v>
      </c>
      <c r="L9" s="22">
        <v>3556</v>
      </c>
      <c r="M9" s="22">
        <v>3752</v>
      </c>
      <c r="N9" s="22">
        <v>3868</v>
      </c>
      <c r="O9" s="24">
        <v>3928</v>
      </c>
    </row>
    <row r="10" spans="1:15" x14ac:dyDescent="0.35">
      <c r="A10" s="23">
        <v>3544</v>
      </c>
      <c r="B10" s="22" t="s">
        <v>34</v>
      </c>
      <c r="C10" s="22" t="s">
        <v>62</v>
      </c>
      <c r="D10" s="22" t="s">
        <v>57</v>
      </c>
      <c r="E10" s="22">
        <v>35090</v>
      </c>
      <c r="F10" s="22">
        <v>35663</v>
      </c>
      <c r="G10" s="22">
        <v>36333</v>
      </c>
      <c r="H10" s="22">
        <v>37152</v>
      </c>
      <c r="I10" s="22">
        <v>37022</v>
      </c>
      <c r="J10" s="22">
        <v>36841</v>
      </c>
      <c r="K10" s="22">
        <v>36566</v>
      </c>
      <c r="L10" s="22">
        <v>36192</v>
      </c>
      <c r="M10" s="22">
        <v>35953</v>
      </c>
      <c r="N10" s="22">
        <v>35752</v>
      </c>
      <c r="O10" s="24">
        <v>35635</v>
      </c>
    </row>
    <row r="11" spans="1:15" x14ac:dyDescent="0.35">
      <c r="A11" s="23">
        <v>3544</v>
      </c>
      <c r="B11" s="22" t="s">
        <v>34</v>
      </c>
      <c r="C11" s="22" t="s">
        <v>63</v>
      </c>
      <c r="D11" s="22" t="s">
        <v>58</v>
      </c>
      <c r="E11" s="22">
        <v>18236</v>
      </c>
      <c r="F11" s="22">
        <v>19145</v>
      </c>
      <c r="G11" s="22">
        <v>20021</v>
      </c>
      <c r="H11" s="22">
        <v>20869</v>
      </c>
      <c r="I11" s="22">
        <v>21673</v>
      </c>
      <c r="J11" s="22">
        <v>22490</v>
      </c>
      <c r="K11" s="22">
        <v>23347</v>
      </c>
      <c r="L11" s="22">
        <v>24255</v>
      </c>
      <c r="M11" s="22">
        <v>24980</v>
      </c>
      <c r="N11" s="22">
        <v>25685</v>
      </c>
      <c r="O11" s="24">
        <v>26353</v>
      </c>
    </row>
    <row r="12" spans="1:15" x14ac:dyDescent="0.35">
      <c r="A12" s="23">
        <v>3548</v>
      </c>
      <c r="B12" s="22" t="s">
        <v>35</v>
      </c>
      <c r="C12" s="22" t="s">
        <v>59</v>
      </c>
      <c r="D12" s="22" t="s">
        <v>54</v>
      </c>
      <c r="E12" s="22">
        <v>3796</v>
      </c>
      <c r="F12" s="22">
        <v>3790</v>
      </c>
      <c r="G12" s="22">
        <v>3662</v>
      </c>
      <c r="H12" s="22">
        <v>3518</v>
      </c>
      <c r="I12" s="22">
        <v>3615</v>
      </c>
      <c r="J12" s="22">
        <v>3679</v>
      </c>
      <c r="K12" s="22">
        <v>3795</v>
      </c>
      <c r="L12" s="22">
        <v>4027</v>
      </c>
      <c r="M12" s="22">
        <v>4259</v>
      </c>
      <c r="N12" s="22">
        <v>4343</v>
      </c>
      <c r="O12" s="24">
        <v>4428</v>
      </c>
    </row>
    <row r="13" spans="1:15" x14ac:dyDescent="0.35">
      <c r="A13" s="23">
        <v>3548</v>
      </c>
      <c r="B13" s="22" t="s">
        <v>35</v>
      </c>
      <c r="C13" s="43" t="s">
        <v>61</v>
      </c>
      <c r="D13" s="22" t="s">
        <v>55</v>
      </c>
      <c r="E13" s="22">
        <v>13042</v>
      </c>
      <c r="F13" s="22">
        <v>13073</v>
      </c>
      <c r="G13" s="22">
        <v>13487</v>
      </c>
      <c r="H13" s="22">
        <v>13674</v>
      </c>
      <c r="I13" s="22">
        <v>13688</v>
      </c>
      <c r="J13" s="22">
        <v>13794</v>
      </c>
      <c r="K13" s="22">
        <v>13762</v>
      </c>
      <c r="L13" s="22">
        <v>13703</v>
      </c>
      <c r="M13" s="22">
        <v>13622</v>
      </c>
      <c r="N13" s="22">
        <v>13727</v>
      </c>
      <c r="O13" s="24">
        <v>13815</v>
      </c>
    </row>
    <row r="14" spans="1:15" x14ac:dyDescent="0.35">
      <c r="A14" s="23">
        <v>3548</v>
      </c>
      <c r="B14" s="22" t="s">
        <v>35</v>
      </c>
      <c r="C14" s="22" t="s">
        <v>60</v>
      </c>
      <c r="D14" s="22" t="s">
        <v>56</v>
      </c>
      <c r="E14" s="22">
        <v>5244</v>
      </c>
      <c r="F14" s="22">
        <v>5184</v>
      </c>
      <c r="G14" s="22">
        <v>6152</v>
      </c>
      <c r="H14" s="22">
        <v>7118</v>
      </c>
      <c r="I14" s="22">
        <v>7035</v>
      </c>
      <c r="J14" s="22">
        <v>6926</v>
      </c>
      <c r="K14" s="22">
        <v>6911</v>
      </c>
      <c r="L14" s="22">
        <v>6645</v>
      </c>
      <c r="M14" s="22">
        <v>6551</v>
      </c>
      <c r="N14" s="22">
        <v>6601</v>
      </c>
      <c r="O14" s="24">
        <v>6726</v>
      </c>
    </row>
    <row r="15" spans="1:15" x14ac:dyDescent="0.35">
      <c r="A15" s="23">
        <v>3548</v>
      </c>
      <c r="B15" s="22" t="s">
        <v>35</v>
      </c>
      <c r="C15" s="22" t="s">
        <v>62</v>
      </c>
      <c r="D15" s="22" t="s">
        <v>57</v>
      </c>
      <c r="E15" s="22">
        <v>46090</v>
      </c>
      <c r="F15" s="22">
        <v>46290</v>
      </c>
      <c r="G15" s="22">
        <v>47159</v>
      </c>
      <c r="H15" s="22">
        <v>48789</v>
      </c>
      <c r="I15" s="22">
        <v>48888</v>
      </c>
      <c r="J15" s="22">
        <v>48916</v>
      </c>
      <c r="K15" s="22">
        <v>48925</v>
      </c>
      <c r="L15" s="22">
        <v>49122</v>
      </c>
      <c r="M15" s="22">
        <v>49192</v>
      </c>
      <c r="N15" s="22">
        <v>49119</v>
      </c>
      <c r="O15" s="24">
        <v>48994</v>
      </c>
    </row>
    <row r="16" spans="1:15" x14ac:dyDescent="0.35">
      <c r="A16" s="23">
        <v>3548</v>
      </c>
      <c r="B16" s="22" t="s">
        <v>35</v>
      </c>
      <c r="C16" s="22" t="s">
        <v>63</v>
      </c>
      <c r="D16" s="22" t="s">
        <v>58</v>
      </c>
      <c r="E16" s="22">
        <v>19036</v>
      </c>
      <c r="F16" s="22">
        <v>19669</v>
      </c>
      <c r="G16" s="22">
        <v>20358</v>
      </c>
      <c r="H16" s="22">
        <v>21024</v>
      </c>
      <c r="I16" s="22">
        <v>21848</v>
      </c>
      <c r="J16" s="22">
        <v>22659</v>
      </c>
      <c r="K16" s="22">
        <v>23492</v>
      </c>
      <c r="L16" s="22">
        <v>24301</v>
      </c>
      <c r="M16" s="22">
        <v>25078</v>
      </c>
      <c r="N16" s="22">
        <v>25800</v>
      </c>
      <c r="O16" s="24">
        <v>26493</v>
      </c>
    </row>
    <row r="17" spans="1:15" x14ac:dyDescent="0.35">
      <c r="A17" s="23">
        <v>3549</v>
      </c>
      <c r="B17" s="22" t="s">
        <v>36</v>
      </c>
      <c r="C17" s="22" t="s">
        <v>59</v>
      </c>
      <c r="D17" s="22" t="s">
        <v>54</v>
      </c>
      <c r="E17" s="22">
        <v>1791</v>
      </c>
      <c r="F17" s="22">
        <v>1783</v>
      </c>
      <c r="G17" s="22">
        <v>1783</v>
      </c>
      <c r="H17" s="22">
        <v>1788</v>
      </c>
      <c r="I17" s="22">
        <v>1729</v>
      </c>
      <c r="J17" s="22">
        <v>1684</v>
      </c>
      <c r="K17" s="22">
        <v>1624</v>
      </c>
      <c r="L17" s="22">
        <v>1533</v>
      </c>
      <c r="M17" s="22">
        <v>1450</v>
      </c>
      <c r="N17" s="22">
        <v>1412</v>
      </c>
      <c r="O17" s="24">
        <v>1373</v>
      </c>
    </row>
    <row r="18" spans="1:15" x14ac:dyDescent="0.35">
      <c r="A18" s="23">
        <v>3549</v>
      </c>
      <c r="B18" s="22" t="s">
        <v>36</v>
      </c>
      <c r="C18" s="43" t="s">
        <v>61</v>
      </c>
      <c r="D18" s="22" t="s">
        <v>55</v>
      </c>
      <c r="E18" s="22">
        <v>5909</v>
      </c>
      <c r="F18" s="22">
        <v>6006</v>
      </c>
      <c r="G18" s="22">
        <v>6154</v>
      </c>
      <c r="H18" s="22">
        <v>6362</v>
      </c>
      <c r="I18" s="22">
        <v>6431</v>
      </c>
      <c r="J18" s="22">
        <v>6474</v>
      </c>
      <c r="K18" s="22">
        <v>6524</v>
      </c>
      <c r="L18" s="22">
        <v>6606</v>
      </c>
      <c r="M18" s="22">
        <v>6665</v>
      </c>
      <c r="N18" s="22">
        <v>6653</v>
      </c>
      <c r="O18" s="24">
        <v>6651</v>
      </c>
    </row>
    <row r="19" spans="1:15" x14ac:dyDescent="0.35">
      <c r="A19" s="23">
        <v>3549</v>
      </c>
      <c r="B19" s="22" t="s">
        <v>36</v>
      </c>
      <c r="C19" s="22" t="s">
        <v>60</v>
      </c>
      <c r="D19" s="22" t="s">
        <v>56</v>
      </c>
      <c r="E19" s="22">
        <v>1849</v>
      </c>
      <c r="F19" s="22">
        <v>1798</v>
      </c>
      <c r="G19" s="22">
        <v>1877</v>
      </c>
      <c r="H19" s="22">
        <v>1871</v>
      </c>
      <c r="I19" s="22">
        <v>1927</v>
      </c>
      <c r="J19" s="22">
        <v>1975</v>
      </c>
      <c r="K19" s="22">
        <v>2068</v>
      </c>
      <c r="L19" s="22">
        <v>2113</v>
      </c>
      <c r="M19" s="22">
        <v>2179</v>
      </c>
      <c r="N19" s="22">
        <v>2197</v>
      </c>
      <c r="O19" s="24">
        <v>2187</v>
      </c>
    </row>
    <row r="20" spans="1:15" x14ac:dyDescent="0.35">
      <c r="A20" s="23">
        <v>3549</v>
      </c>
      <c r="B20" s="22" t="s">
        <v>36</v>
      </c>
      <c r="C20" s="22" t="s">
        <v>62</v>
      </c>
      <c r="D20" s="22" t="s">
        <v>57</v>
      </c>
      <c r="E20" s="22">
        <v>24274</v>
      </c>
      <c r="F20" s="22">
        <v>24563</v>
      </c>
      <c r="G20" s="22">
        <v>24739</v>
      </c>
      <c r="H20" s="22">
        <v>24911</v>
      </c>
      <c r="I20" s="22">
        <v>24464</v>
      </c>
      <c r="J20" s="22">
        <v>23980</v>
      </c>
      <c r="K20" s="22">
        <v>23364</v>
      </c>
      <c r="L20" s="22">
        <v>22864</v>
      </c>
      <c r="M20" s="22">
        <v>22316</v>
      </c>
      <c r="N20" s="22">
        <v>21843</v>
      </c>
      <c r="O20" s="24">
        <v>21478</v>
      </c>
    </row>
    <row r="21" spans="1:15" x14ac:dyDescent="0.35">
      <c r="A21" s="23">
        <v>3549</v>
      </c>
      <c r="B21" s="22" t="s">
        <v>36</v>
      </c>
      <c r="C21" s="22" t="s">
        <v>63</v>
      </c>
      <c r="D21" s="22" t="s">
        <v>58</v>
      </c>
      <c r="E21" s="22">
        <v>13578</v>
      </c>
      <c r="F21" s="22">
        <v>14323</v>
      </c>
      <c r="G21" s="22">
        <v>14922</v>
      </c>
      <c r="H21" s="22">
        <v>15559</v>
      </c>
      <c r="I21" s="22">
        <v>16063</v>
      </c>
      <c r="J21" s="22">
        <v>16582</v>
      </c>
      <c r="K21" s="22">
        <v>17182</v>
      </c>
      <c r="L21" s="22">
        <v>17651</v>
      </c>
      <c r="M21" s="22">
        <v>18143</v>
      </c>
      <c r="N21" s="22">
        <v>18620</v>
      </c>
      <c r="O21" s="24">
        <v>19002</v>
      </c>
    </row>
    <row r="22" spans="1:15" x14ac:dyDescent="0.35">
      <c r="A22" s="23">
        <v>3551</v>
      </c>
      <c r="B22" s="22" t="s">
        <v>37</v>
      </c>
      <c r="C22" s="22" t="s">
        <v>59</v>
      </c>
      <c r="D22" s="22" t="s">
        <v>54</v>
      </c>
      <c r="E22" s="22">
        <v>573</v>
      </c>
      <c r="F22" s="22">
        <v>593</v>
      </c>
      <c r="G22" s="22">
        <v>602</v>
      </c>
      <c r="H22" s="22">
        <v>602</v>
      </c>
      <c r="I22" s="22">
        <v>597</v>
      </c>
      <c r="J22" s="22">
        <v>571</v>
      </c>
      <c r="K22" s="22">
        <v>545</v>
      </c>
      <c r="L22" s="22">
        <v>521</v>
      </c>
      <c r="M22" s="22">
        <v>490</v>
      </c>
      <c r="N22" s="22">
        <v>488</v>
      </c>
      <c r="O22" s="24">
        <v>487</v>
      </c>
    </row>
    <row r="23" spans="1:15" x14ac:dyDescent="0.35">
      <c r="A23" s="23">
        <v>3551</v>
      </c>
      <c r="B23" s="22" t="s">
        <v>37</v>
      </c>
      <c r="C23" s="43" t="s">
        <v>61</v>
      </c>
      <c r="D23" s="22" t="s">
        <v>55</v>
      </c>
      <c r="E23" s="22">
        <v>2236</v>
      </c>
      <c r="F23" s="22">
        <v>2288</v>
      </c>
      <c r="G23" s="22">
        <v>2322</v>
      </c>
      <c r="H23" s="22">
        <v>2337</v>
      </c>
      <c r="I23" s="22">
        <v>2309</v>
      </c>
      <c r="J23" s="22">
        <v>2327</v>
      </c>
      <c r="K23" s="22">
        <v>2333</v>
      </c>
      <c r="L23" s="22">
        <v>2324</v>
      </c>
      <c r="M23" s="22">
        <v>2333</v>
      </c>
      <c r="N23" s="22">
        <v>2288</v>
      </c>
      <c r="O23" s="24">
        <v>2225</v>
      </c>
    </row>
    <row r="24" spans="1:15" x14ac:dyDescent="0.35">
      <c r="A24" s="23">
        <v>3551</v>
      </c>
      <c r="B24" s="22" t="s">
        <v>37</v>
      </c>
      <c r="C24" s="22" t="s">
        <v>60</v>
      </c>
      <c r="D24" s="22" t="s">
        <v>56</v>
      </c>
      <c r="E24" s="22">
        <v>638</v>
      </c>
      <c r="F24" s="22">
        <v>665</v>
      </c>
      <c r="G24" s="22">
        <v>680</v>
      </c>
      <c r="H24" s="22">
        <v>686</v>
      </c>
      <c r="I24" s="22">
        <v>706</v>
      </c>
      <c r="J24" s="22">
        <v>702</v>
      </c>
      <c r="K24" s="22">
        <v>715</v>
      </c>
      <c r="L24" s="22">
        <v>757</v>
      </c>
      <c r="M24" s="22">
        <v>781</v>
      </c>
      <c r="N24" s="22">
        <v>794</v>
      </c>
      <c r="O24" s="24">
        <v>840</v>
      </c>
    </row>
    <row r="25" spans="1:15" x14ac:dyDescent="0.35">
      <c r="A25" s="23">
        <v>3551</v>
      </c>
      <c r="B25" s="22" t="s">
        <v>37</v>
      </c>
      <c r="C25" s="22" t="s">
        <v>62</v>
      </c>
      <c r="D25" s="22" t="s">
        <v>57</v>
      </c>
      <c r="E25" s="22">
        <v>6919</v>
      </c>
      <c r="F25" s="22">
        <v>7041</v>
      </c>
      <c r="G25" s="22">
        <v>7049</v>
      </c>
      <c r="H25" s="22">
        <v>7019</v>
      </c>
      <c r="I25" s="22">
        <v>6959</v>
      </c>
      <c r="J25" s="22">
        <v>6874</v>
      </c>
      <c r="K25" s="22">
        <v>6809</v>
      </c>
      <c r="L25" s="22">
        <v>6733</v>
      </c>
      <c r="M25" s="22">
        <v>6655</v>
      </c>
      <c r="N25" s="22">
        <v>6605</v>
      </c>
      <c r="O25" s="24">
        <v>6572</v>
      </c>
    </row>
    <row r="26" spans="1:15" x14ac:dyDescent="0.35">
      <c r="A26" s="23">
        <v>3551</v>
      </c>
      <c r="B26" s="22" t="s">
        <v>37</v>
      </c>
      <c r="C26" s="22" t="s">
        <v>63</v>
      </c>
      <c r="D26" s="22" t="s">
        <v>58</v>
      </c>
      <c r="E26" s="22">
        <v>3685</v>
      </c>
      <c r="F26" s="22">
        <v>3837</v>
      </c>
      <c r="G26" s="22">
        <v>3954</v>
      </c>
      <c r="H26" s="22">
        <v>4127</v>
      </c>
      <c r="I26" s="22">
        <v>4280</v>
      </c>
      <c r="J26" s="22">
        <v>4452</v>
      </c>
      <c r="K26" s="22">
        <v>4584</v>
      </c>
      <c r="L26" s="22">
        <v>4702</v>
      </c>
      <c r="M26" s="22">
        <v>4824</v>
      </c>
      <c r="N26" s="22">
        <v>4930</v>
      </c>
      <c r="O26" s="24">
        <v>5008</v>
      </c>
    </row>
    <row r="27" spans="1:15" x14ac:dyDescent="0.35">
      <c r="A27" s="23">
        <v>3557</v>
      </c>
      <c r="B27" s="22" t="s">
        <v>38</v>
      </c>
      <c r="C27" s="22" t="s">
        <v>59</v>
      </c>
      <c r="D27" s="22" t="s">
        <v>54</v>
      </c>
      <c r="E27" s="22">
        <v>5150</v>
      </c>
      <c r="F27" s="22">
        <v>5064</v>
      </c>
      <c r="G27" s="22">
        <v>4998</v>
      </c>
      <c r="H27" s="22">
        <v>4843</v>
      </c>
      <c r="I27" s="22">
        <v>4875</v>
      </c>
      <c r="J27" s="22">
        <v>4864</v>
      </c>
      <c r="K27" s="22">
        <v>4894</v>
      </c>
      <c r="L27" s="22">
        <v>4911</v>
      </c>
      <c r="M27" s="22">
        <v>4946</v>
      </c>
      <c r="N27" s="22">
        <v>4948</v>
      </c>
      <c r="O27" s="24">
        <v>4948</v>
      </c>
    </row>
    <row r="28" spans="1:15" x14ac:dyDescent="0.35">
      <c r="A28" s="23">
        <v>3557</v>
      </c>
      <c r="B28" s="22" t="s">
        <v>38</v>
      </c>
      <c r="C28" s="43" t="s">
        <v>61</v>
      </c>
      <c r="D28" s="22" t="s">
        <v>55</v>
      </c>
      <c r="E28" s="22">
        <v>16971</v>
      </c>
      <c r="F28" s="22">
        <v>16918</v>
      </c>
      <c r="G28" s="22">
        <v>17401</v>
      </c>
      <c r="H28" s="22">
        <v>18227</v>
      </c>
      <c r="I28" s="22">
        <v>18363</v>
      </c>
      <c r="J28" s="22">
        <v>18580</v>
      </c>
      <c r="K28" s="22">
        <v>18686</v>
      </c>
      <c r="L28" s="22">
        <v>18799</v>
      </c>
      <c r="M28" s="22">
        <v>18875</v>
      </c>
      <c r="N28" s="22">
        <v>18973</v>
      </c>
      <c r="O28" s="24">
        <v>19075</v>
      </c>
    </row>
    <row r="29" spans="1:15" x14ac:dyDescent="0.35">
      <c r="A29" s="23">
        <v>3557</v>
      </c>
      <c r="B29" s="22" t="s">
        <v>38</v>
      </c>
      <c r="C29" s="22" t="s">
        <v>60</v>
      </c>
      <c r="D29" s="22" t="s">
        <v>56</v>
      </c>
      <c r="E29" s="22">
        <v>6626</v>
      </c>
      <c r="F29" s="22">
        <v>6323</v>
      </c>
      <c r="G29" s="22">
        <v>6550</v>
      </c>
      <c r="H29" s="22">
        <v>7417</v>
      </c>
      <c r="I29" s="22">
        <v>7278</v>
      </c>
      <c r="J29" s="22">
        <v>7207</v>
      </c>
      <c r="K29" s="22">
        <v>7164</v>
      </c>
      <c r="L29" s="22">
        <v>7257</v>
      </c>
      <c r="M29" s="22">
        <v>7392</v>
      </c>
      <c r="N29" s="22">
        <v>7490</v>
      </c>
      <c r="O29" s="24">
        <v>7616</v>
      </c>
    </row>
    <row r="30" spans="1:15" x14ac:dyDescent="0.35">
      <c r="A30" s="23">
        <v>3557</v>
      </c>
      <c r="B30" s="22" t="s">
        <v>38</v>
      </c>
      <c r="C30" s="22" t="s">
        <v>62</v>
      </c>
      <c r="D30" s="22" t="s">
        <v>57</v>
      </c>
      <c r="E30" s="22">
        <v>60323</v>
      </c>
      <c r="F30" s="22">
        <v>59859</v>
      </c>
      <c r="G30" s="22">
        <v>60734</v>
      </c>
      <c r="H30" s="22">
        <v>62239</v>
      </c>
      <c r="I30" s="22">
        <v>61781</v>
      </c>
      <c r="J30" s="22">
        <v>61134</v>
      </c>
      <c r="K30" s="22">
        <v>60526</v>
      </c>
      <c r="L30" s="22">
        <v>59920</v>
      </c>
      <c r="M30" s="22">
        <v>59335</v>
      </c>
      <c r="N30" s="22">
        <v>58873</v>
      </c>
      <c r="O30" s="24">
        <v>58382</v>
      </c>
    </row>
    <row r="31" spans="1:15" x14ac:dyDescent="0.35">
      <c r="A31" s="23">
        <v>3557</v>
      </c>
      <c r="B31" s="22" t="s">
        <v>38</v>
      </c>
      <c r="C31" s="22" t="s">
        <v>63</v>
      </c>
      <c r="D31" s="22" t="s">
        <v>58</v>
      </c>
      <c r="E31" s="22">
        <v>29704</v>
      </c>
      <c r="F31" s="22">
        <v>30494</v>
      </c>
      <c r="G31" s="22">
        <v>31352</v>
      </c>
      <c r="H31" s="22">
        <v>32216</v>
      </c>
      <c r="I31" s="22">
        <v>33205</v>
      </c>
      <c r="J31" s="22">
        <v>34242</v>
      </c>
      <c r="K31" s="22">
        <v>35255</v>
      </c>
      <c r="L31" s="22">
        <v>36109</v>
      </c>
      <c r="M31" s="22">
        <v>36876</v>
      </c>
      <c r="N31" s="22">
        <v>37537</v>
      </c>
      <c r="O31" s="24">
        <v>38154</v>
      </c>
    </row>
    <row r="32" spans="1:15" x14ac:dyDescent="0.35">
      <c r="A32" s="23">
        <v>3558</v>
      </c>
      <c r="B32" s="22" t="s">
        <v>39</v>
      </c>
      <c r="C32" s="22" t="s">
        <v>59</v>
      </c>
      <c r="D32" s="22" t="s">
        <v>54</v>
      </c>
      <c r="E32" s="22">
        <v>7120</v>
      </c>
      <c r="F32" s="22">
        <v>7097</v>
      </c>
      <c r="G32" s="22">
        <v>6908</v>
      </c>
      <c r="H32" s="22">
        <v>6696</v>
      </c>
      <c r="I32" s="22">
        <v>6661</v>
      </c>
      <c r="J32" s="22">
        <v>6631</v>
      </c>
      <c r="K32" s="22">
        <v>6549</v>
      </c>
      <c r="L32" s="22">
        <v>6614</v>
      </c>
      <c r="M32" s="22">
        <v>6649</v>
      </c>
      <c r="N32" s="22">
        <v>6614</v>
      </c>
      <c r="O32" s="24">
        <v>6560</v>
      </c>
    </row>
    <row r="33" spans="1:15" x14ac:dyDescent="0.35">
      <c r="A33" s="23">
        <v>3558</v>
      </c>
      <c r="B33" s="22" t="s">
        <v>39</v>
      </c>
      <c r="C33" s="43" t="s">
        <v>61</v>
      </c>
      <c r="D33" s="22" t="s">
        <v>55</v>
      </c>
      <c r="E33" s="22">
        <v>22744</v>
      </c>
      <c r="F33" s="22">
        <v>22505</v>
      </c>
      <c r="G33" s="22">
        <v>22816</v>
      </c>
      <c r="H33" s="22">
        <v>23118</v>
      </c>
      <c r="I33" s="22">
        <v>23323</v>
      </c>
      <c r="J33" s="22">
        <v>23433</v>
      </c>
      <c r="K33" s="22">
        <v>23568</v>
      </c>
      <c r="L33" s="22">
        <v>23482</v>
      </c>
      <c r="M33" s="22">
        <v>23487</v>
      </c>
      <c r="N33" s="22">
        <v>23454</v>
      </c>
      <c r="O33" s="24">
        <v>23451</v>
      </c>
    </row>
    <row r="34" spans="1:15" x14ac:dyDescent="0.35">
      <c r="A34" s="23">
        <v>3558</v>
      </c>
      <c r="B34" s="22" t="s">
        <v>39</v>
      </c>
      <c r="C34" s="22" t="s">
        <v>60</v>
      </c>
      <c r="D34" s="22" t="s">
        <v>56</v>
      </c>
      <c r="E34" s="22">
        <v>10600</v>
      </c>
      <c r="F34" s="22">
        <v>9857</v>
      </c>
      <c r="G34" s="22">
        <v>9679</v>
      </c>
      <c r="H34" s="22">
        <v>9825</v>
      </c>
      <c r="I34" s="22">
        <v>9301</v>
      </c>
      <c r="J34" s="22">
        <v>9112</v>
      </c>
      <c r="K34" s="22">
        <v>9118</v>
      </c>
      <c r="L34" s="22">
        <v>9275</v>
      </c>
      <c r="M34" s="22">
        <v>9412</v>
      </c>
      <c r="N34" s="22">
        <v>9636</v>
      </c>
      <c r="O34" s="24">
        <v>9721</v>
      </c>
    </row>
    <row r="35" spans="1:15" x14ac:dyDescent="0.35">
      <c r="A35" s="23">
        <v>3558</v>
      </c>
      <c r="B35" s="22" t="s">
        <v>39</v>
      </c>
      <c r="C35" s="22" t="s">
        <v>62</v>
      </c>
      <c r="D35" s="22" t="s">
        <v>57</v>
      </c>
      <c r="E35" s="22">
        <v>81117</v>
      </c>
      <c r="F35" s="22">
        <v>80544</v>
      </c>
      <c r="G35" s="22">
        <v>80630</v>
      </c>
      <c r="H35" s="22">
        <v>81336</v>
      </c>
      <c r="I35" s="22">
        <v>80684</v>
      </c>
      <c r="J35" s="22">
        <v>79759</v>
      </c>
      <c r="K35" s="22">
        <v>78627</v>
      </c>
      <c r="L35" s="22">
        <v>77483</v>
      </c>
      <c r="M35" s="22">
        <v>76293</v>
      </c>
      <c r="N35" s="22">
        <v>75271</v>
      </c>
      <c r="O35" s="24">
        <v>74423</v>
      </c>
    </row>
    <row r="36" spans="1:15" x14ac:dyDescent="0.35">
      <c r="A36" s="23">
        <v>3558</v>
      </c>
      <c r="B36" s="22" t="s">
        <v>39</v>
      </c>
      <c r="C36" s="22" t="s">
        <v>63</v>
      </c>
      <c r="D36" s="22" t="s">
        <v>58</v>
      </c>
      <c r="E36" s="22">
        <v>31686</v>
      </c>
      <c r="F36" s="22">
        <v>32538</v>
      </c>
      <c r="G36" s="22">
        <v>33564</v>
      </c>
      <c r="H36" s="22">
        <v>34550</v>
      </c>
      <c r="I36" s="22">
        <v>35822</v>
      </c>
      <c r="J36" s="22">
        <v>37041</v>
      </c>
      <c r="K36" s="22">
        <v>38241</v>
      </c>
      <c r="L36" s="22">
        <v>39370</v>
      </c>
      <c r="M36" s="22">
        <v>40449</v>
      </c>
      <c r="N36" s="22">
        <v>41297</v>
      </c>
      <c r="O36" s="24">
        <v>42097</v>
      </c>
    </row>
    <row r="37" spans="1:15" x14ac:dyDescent="0.35">
      <c r="A37" s="23">
        <v>3553</v>
      </c>
      <c r="B37" s="22" t="s">
        <v>40</v>
      </c>
      <c r="C37" s="22" t="s">
        <v>59</v>
      </c>
      <c r="D37" s="22" t="s">
        <v>54</v>
      </c>
      <c r="E37" s="22">
        <v>8012</v>
      </c>
      <c r="F37" s="22">
        <v>7872</v>
      </c>
      <c r="G37" s="22">
        <v>7574</v>
      </c>
      <c r="H37" s="22">
        <v>7256</v>
      </c>
      <c r="I37" s="22">
        <v>7289</v>
      </c>
      <c r="J37" s="22">
        <v>7381</v>
      </c>
      <c r="K37" s="22">
        <v>7417</v>
      </c>
      <c r="L37" s="22">
        <v>7670</v>
      </c>
      <c r="M37" s="22">
        <v>7923</v>
      </c>
      <c r="N37" s="22">
        <v>7954</v>
      </c>
      <c r="O37" s="24">
        <v>7984</v>
      </c>
    </row>
    <row r="38" spans="1:15" x14ac:dyDescent="0.35">
      <c r="A38" s="23">
        <v>3553</v>
      </c>
      <c r="B38" s="22" t="s">
        <v>40</v>
      </c>
      <c r="C38" s="43" t="s">
        <v>61</v>
      </c>
      <c r="D38" s="22" t="s">
        <v>55</v>
      </c>
      <c r="E38" s="22">
        <v>27123</v>
      </c>
      <c r="F38" s="22">
        <v>27410</v>
      </c>
      <c r="G38" s="22">
        <v>27918</v>
      </c>
      <c r="H38" s="22">
        <v>28427</v>
      </c>
      <c r="I38" s="22">
        <v>28329</v>
      </c>
      <c r="J38" s="22">
        <v>28275</v>
      </c>
      <c r="K38" s="22">
        <v>28252</v>
      </c>
      <c r="L38" s="22">
        <v>28004</v>
      </c>
      <c r="M38" s="22">
        <v>27738</v>
      </c>
      <c r="N38" s="22">
        <v>27620</v>
      </c>
      <c r="O38" s="24">
        <v>27527</v>
      </c>
    </row>
    <row r="39" spans="1:15" x14ac:dyDescent="0.35">
      <c r="A39" s="23">
        <v>3553</v>
      </c>
      <c r="B39" s="22" t="s">
        <v>40</v>
      </c>
      <c r="C39" s="22" t="s">
        <v>60</v>
      </c>
      <c r="D39" s="22" t="s">
        <v>56</v>
      </c>
      <c r="E39" s="22">
        <v>12127</v>
      </c>
      <c r="F39" s="22">
        <v>11531</v>
      </c>
      <c r="G39" s="22">
        <v>12094</v>
      </c>
      <c r="H39" s="22">
        <v>13410</v>
      </c>
      <c r="I39" s="22">
        <v>13604</v>
      </c>
      <c r="J39" s="22">
        <v>13531</v>
      </c>
      <c r="K39" s="22">
        <v>13618</v>
      </c>
      <c r="L39" s="22">
        <v>13475</v>
      </c>
      <c r="M39" s="22">
        <v>13432</v>
      </c>
      <c r="N39" s="22">
        <v>13523</v>
      </c>
      <c r="O39" s="24">
        <v>13680</v>
      </c>
    </row>
    <row r="40" spans="1:15" x14ac:dyDescent="0.35">
      <c r="A40" s="23">
        <v>3553</v>
      </c>
      <c r="B40" s="22" t="s">
        <v>40</v>
      </c>
      <c r="C40" s="22" t="s">
        <v>62</v>
      </c>
      <c r="D40" s="22" t="s">
        <v>57</v>
      </c>
      <c r="E40" s="22">
        <v>91562</v>
      </c>
      <c r="F40" s="22">
        <v>91782</v>
      </c>
      <c r="G40" s="22">
        <v>92648</v>
      </c>
      <c r="H40" s="22">
        <v>94887</v>
      </c>
      <c r="I40" s="22">
        <v>94670</v>
      </c>
      <c r="J40" s="22">
        <v>94565</v>
      </c>
      <c r="K40" s="22">
        <v>94175</v>
      </c>
      <c r="L40" s="22">
        <v>94039</v>
      </c>
      <c r="M40" s="22">
        <v>93876</v>
      </c>
      <c r="N40" s="22">
        <v>93676</v>
      </c>
      <c r="O40" s="24">
        <v>93428</v>
      </c>
    </row>
    <row r="41" spans="1:15" x14ac:dyDescent="0.35">
      <c r="A41" s="23">
        <v>3553</v>
      </c>
      <c r="B41" s="22" t="s">
        <v>40</v>
      </c>
      <c r="C41" s="22" t="s">
        <v>63</v>
      </c>
      <c r="D41" s="22" t="s">
        <v>58</v>
      </c>
      <c r="E41" s="22">
        <v>33277</v>
      </c>
      <c r="F41" s="22">
        <v>34190</v>
      </c>
      <c r="G41" s="22">
        <v>35073</v>
      </c>
      <c r="H41" s="22">
        <v>35985</v>
      </c>
      <c r="I41" s="22">
        <v>37137</v>
      </c>
      <c r="J41" s="22">
        <v>38277</v>
      </c>
      <c r="K41" s="22">
        <v>39497</v>
      </c>
      <c r="L41" s="22">
        <v>40720</v>
      </c>
      <c r="M41" s="22">
        <v>41881</v>
      </c>
      <c r="N41" s="22">
        <v>42960</v>
      </c>
      <c r="O41" s="24">
        <v>43952</v>
      </c>
    </row>
    <row r="42" spans="1:15" x14ac:dyDescent="0.35">
      <c r="A42" s="23">
        <v>3554</v>
      </c>
      <c r="B42" s="22" t="s">
        <v>41</v>
      </c>
      <c r="C42" s="22" t="s">
        <v>59</v>
      </c>
      <c r="D42" s="22" t="s">
        <v>54</v>
      </c>
      <c r="E42" s="22">
        <v>1707</v>
      </c>
      <c r="F42" s="22">
        <v>1698</v>
      </c>
      <c r="G42" s="22">
        <v>1687</v>
      </c>
      <c r="H42" s="22">
        <v>1667</v>
      </c>
      <c r="I42" s="22">
        <v>1603</v>
      </c>
      <c r="J42" s="22">
        <v>1512</v>
      </c>
      <c r="K42" s="22">
        <v>1454</v>
      </c>
      <c r="L42" s="22">
        <v>1364</v>
      </c>
      <c r="M42" s="22">
        <v>1275</v>
      </c>
      <c r="N42" s="22">
        <v>1261</v>
      </c>
      <c r="O42" s="24">
        <v>1247</v>
      </c>
    </row>
    <row r="43" spans="1:15" x14ac:dyDescent="0.35">
      <c r="A43" s="23">
        <v>3554</v>
      </c>
      <c r="B43" s="22" t="s">
        <v>41</v>
      </c>
      <c r="C43" s="43" t="s">
        <v>61</v>
      </c>
      <c r="D43" s="22" t="s">
        <v>55</v>
      </c>
      <c r="E43" s="22">
        <v>4807</v>
      </c>
      <c r="F43" s="22">
        <v>4883</v>
      </c>
      <c r="G43" s="22">
        <v>5069</v>
      </c>
      <c r="H43" s="22">
        <v>5230</v>
      </c>
      <c r="I43" s="22">
        <v>5393</v>
      </c>
      <c r="J43" s="22">
        <v>5563</v>
      </c>
      <c r="K43" s="22">
        <v>5668</v>
      </c>
      <c r="L43" s="22">
        <v>5769</v>
      </c>
      <c r="M43" s="22">
        <v>5890</v>
      </c>
      <c r="N43" s="22">
        <v>5925</v>
      </c>
      <c r="O43" s="24">
        <v>5922</v>
      </c>
    </row>
    <row r="44" spans="1:15" x14ac:dyDescent="0.35">
      <c r="A44" s="23">
        <v>3554</v>
      </c>
      <c r="B44" s="22" t="s">
        <v>41</v>
      </c>
      <c r="C44" s="22" t="s">
        <v>60</v>
      </c>
      <c r="D44" s="22" t="s">
        <v>56</v>
      </c>
      <c r="E44" s="22">
        <v>1887</v>
      </c>
      <c r="F44" s="22">
        <v>1801</v>
      </c>
      <c r="G44" s="22">
        <v>1704</v>
      </c>
      <c r="H44" s="22">
        <v>1649</v>
      </c>
      <c r="I44" s="22">
        <v>1590</v>
      </c>
      <c r="J44" s="22">
        <v>1551</v>
      </c>
      <c r="K44" s="22">
        <v>1563</v>
      </c>
      <c r="L44" s="22">
        <v>1619</v>
      </c>
      <c r="M44" s="22">
        <v>1668</v>
      </c>
      <c r="N44" s="22">
        <v>1725</v>
      </c>
      <c r="O44" s="24">
        <v>1795</v>
      </c>
    </row>
    <row r="45" spans="1:15" x14ac:dyDescent="0.35">
      <c r="A45" s="23">
        <v>3554</v>
      </c>
      <c r="B45" s="22" t="s">
        <v>41</v>
      </c>
      <c r="C45" s="22" t="s">
        <v>62</v>
      </c>
      <c r="D45" s="22" t="s">
        <v>57</v>
      </c>
      <c r="E45" s="22">
        <v>16395</v>
      </c>
      <c r="F45" s="22">
        <v>16388</v>
      </c>
      <c r="G45" s="22">
        <v>16482</v>
      </c>
      <c r="H45" s="22">
        <v>16589</v>
      </c>
      <c r="I45" s="22">
        <v>16336</v>
      </c>
      <c r="J45" s="22">
        <v>16075</v>
      </c>
      <c r="K45" s="22">
        <v>15816</v>
      </c>
      <c r="L45" s="22">
        <v>15561</v>
      </c>
      <c r="M45" s="22">
        <v>15226</v>
      </c>
      <c r="N45" s="22">
        <v>14944</v>
      </c>
      <c r="O45" s="24">
        <v>14702</v>
      </c>
    </row>
    <row r="46" spans="1:15" x14ac:dyDescent="0.35">
      <c r="A46" s="23">
        <v>3554</v>
      </c>
      <c r="B46" s="22" t="s">
        <v>41</v>
      </c>
      <c r="C46" s="22" t="s">
        <v>63</v>
      </c>
      <c r="D46" s="22" t="s">
        <v>58</v>
      </c>
      <c r="E46" s="22">
        <v>7665</v>
      </c>
      <c r="F46" s="22">
        <v>7843</v>
      </c>
      <c r="G46" s="22">
        <v>7970</v>
      </c>
      <c r="H46" s="22">
        <v>8133</v>
      </c>
      <c r="I46" s="22">
        <v>8372</v>
      </c>
      <c r="J46" s="22">
        <v>8636</v>
      </c>
      <c r="K46" s="22">
        <v>8867</v>
      </c>
      <c r="L46" s="22">
        <v>9063</v>
      </c>
      <c r="M46" s="22">
        <v>9336</v>
      </c>
      <c r="N46" s="22">
        <v>9538</v>
      </c>
      <c r="O46" s="24">
        <v>9693</v>
      </c>
    </row>
    <row r="47" spans="1:15" x14ac:dyDescent="0.35">
      <c r="A47" s="23">
        <v>3556</v>
      </c>
      <c r="B47" s="22" t="s">
        <v>42</v>
      </c>
      <c r="C47" s="22" t="s">
        <v>59</v>
      </c>
      <c r="D47" s="22" t="s">
        <v>54</v>
      </c>
      <c r="E47" s="22">
        <v>3926</v>
      </c>
      <c r="F47" s="22">
        <v>3963</v>
      </c>
      <c r="G47" s="22">
        <v>3908</v>
      </c>
      <c r="H47" s="22">
        <v>3909</v>
      </c>
      <c r="I47" s="22">
        <v>3834</v>
      </c>
      <c r="J47" s="22">
        <v>3764</v>
      </c>
      <c r="K47" s="22">
        <v>3664</v>
      </c>
      <c r="L47" s="22">
        <v>3539</v>
      </c>
      <c r="M47" s="22">
        <v>3400</v>
      </c>
      <c r="N47" s="22">
        <v>3380</v>
      </c>
      <c r="O47" s="24">
        <v>3362</v>
      </c>
    </row>
    <row r="48" spans="1:15" x14ac:dyDescent="0.35">
      <c r="A48" s="23">
        <v>3556</v>
      </c>
      <c r="B48" s="22" t="s">
        <v>42</v>
      </c>
      <c r="C48" s="43" t="s">
        <v>61</v>
      </c>
      <c r="D48" s="22" t="s">
        <v>55</v>
      </c>
      <c r="E48" s="22">
        <v>13613</v>
      </c>
      <c r="F48" s="22">
        <v>13576</v>
      </c>
      <c r="G48" s="22">
        <v>13807</v>
      </c>
      <c r="H48" s="22">
        <v>14152</v>
      </c>
      <c r="I48" s="22">
        <v>14049</v>
      </c>
      <c r="J48" s="22">
        <v>14047</v>
      </c>
      <c r="K48" s="22">
        <v>14030</v>
      </c>
      <c r="L48" s="22">
        <v>14011</v>
      </c>
      <c r="M48" s="22">
        <v>13970</v>
      </c>
      <c r="N48" s="22">
        <v>13831</v>
      </c>
      <c r="O48" s="24">
        <v>13664</v>
      </c>
    </row>
    <row r="49" spans="1:15" x14ac:dyDescent="0.35">
      <c r="A49" s="23">
        <v>3556</v>
      </c>
      <c r="B49" s="22" t="s">
        <v>42</v>
      </c>
      <c r="C49" s="22" t="s">
        <v>60</v>
      </c>
      <c r="D49" s="22" t="s">
        <v>56</v>
      </c>
      <c r="E49" s="22">
        <v>5201</v>
      </c>
      <c r="F49" s="22">
        <v>4873</v>
      </c>
      <c r="G49" s="22">
        <v>5081</v>
      </c>
      <c r="H49" s="22">
        <v>6141</v>
      </c>
      <c r="I49" s="22">
        <v>6189</v>
      </c>
      <c r="J49" s="22">
        <v>6106</v>
      </c>
      <c r="K49" s="22">
        <v>5987</v>
      </c>
      <c r="L49" s="22">
        <v>5972</v>
      </c>
      <c r="M49" s="22">
        <v>5977</v>
      </c>
      <c r="N49" s="22">
        <v>5933</v>
      </c>
      <c r="O49" s="24">
        <v>6020</v>
      </c>
    </row>
    <row r="50" spans="1:15" x14ac:dyDescent="0.35">
      <c r="A50" s="23">
        <v>3556</v>
      </c>
      <c r="B50" s="22" t="s">
        <v>42</v>
      </c>
      <c r="C50" s="22" t="s">
        <v>62</v>
      </c>
      <c r="D50" s="22" t="s">
        <v>57</v>
      </c>
      <c r="E50" s="22">
        <v>43174</v>
      </c>
      <c r="F50" s="22">
        <v>43030</v>
      </c>
      <c r="G50" s="22">
        <v>42946</v>
      </c>
      <c r="H50" s="22">
        <v>43253</v>
      </c>
      <c r="I50" s="22">
        <v>42807</v>
      </c>
      <c r="J50" s="22">
        <v>42298</v>
      </c>
      <c r="K50" s="22">
        <v>41961</v>
      </c>
      <c r="L50" s="22">
        <v>41492</v>
      </c>
      <c r="M50" s="22">
        <v>41063</v>
      </c>
      <c r="N50" s="22">
        <v>40697</v>
      </c>
      <c r="O50" s="24">
        <v>40299</v>
      </c>
    </row>
    <row r="51" spans="1:15" x14ac:dyDescent="0.35">
      <c r="A51" s="23">
        <v>3556</v>
      </c>
      <c r="B51" s="22" t="s">
        <v>42</v>
      </c>
      <c r="C51" s="22" t="s">
        <v>63</v>
      </c>
      <c r="D51" s="22" t="s">
        <v>58</v>
      </c>
      <c r="E51" s="22">
        <v>15016</v>
      </c>
      <c r="F51" s="22">
        <v>15551</v>
      </c>
      <c r="G51" s="22">
        <v>16028</v>
      </c>
      <c r="H51" s="22">
        <v>16476</v>
      </c>
      <c r="I51" s="22">
        <v>17155</v>
      </c>
      <c r="J51" s="22">
        <v>17883</v>
      </c>
      <c r="K51" s="22">
        <v>18490</v>
      </c>
      <c r="L51" s="22">
        <v>19116</v>
      </c>
      <c r="M51" s="22">
        <v>19682</v>
      </c>
      <c r="N51" s="22">
        <v>20189</v>
      </c>
      <c r="O51" s="24">
        <v>20596</v>
      </c>
    </row>
    <row r="52" spans="1:15" x14ac:dyDescent="0.35">
      <c r="A52" s="23">
        <v>3559</v>
      </c>
      <c r="B52" s="22" t="s">
        <v>43</v>
      </c>
      <c r="C52" s="22" t="s">
        <v>59</v>
      </c>
      <c r="D52" s="22" t="s">
        <v>54</v>
      </c>
      <c r="E52" s="22">
        <v>1094</v>
      </c>
      <c r="F52" s="22">
        <v>1064</v>
      </c>
      <c r="G52" s="22">
        <v>1043</v>
      </c>
      <c r="H52" s="22">
        <v>1006</v>
      </c>
      <c r="I52" s="22">
        <v>957</v>
      </c>
      <c r="J52" s="22">
        <v>925</v>
      </c>
      <c r="K52" s="22">
        <v>868</v>
      </c>
      <c r="L52" s="22">
        <v>797</v>
      </c>
      <c r="M52" s="22">
        <v>712</v>
      </c>
      <c r="N52" s="22">
        <v>698</v>
      </c>
      <c r="O52" s="24">
        <v>686</v>
      </c>
    </row>
    <row r="53" spans="1:15" x14ac:dyDescent="0.35">
      <c r="A53" s="23">
        <v>3559</v>
      </c>
      <c r="B53" s="22" t="s">
        <v>43</v>
      </c>
      <c r="C53" s="43" t="s">
        <v>61</v>
      </c>
      <c r="D53" s="22" t="s">
        <v>55</v>
      </c>
      <c r="E53" s="22">
        <v>3556</v>
      </c>
      <c r="F53" s="22">
        <v>3580</v>
      </c>
      <c r="G53" s="22">
        <v>3608</v>
      </c>
      <c r="H53" s="22">
        <v>3621</v>
      </c>
      <c r="I53" s="22">
        <v>3648</v>
      </c>
      <c r="J53" s="22">
        <v>3630</v>
      </c>
      <c r="K53" s="22">
        <v>3610</v>
      </c>
      <c r="L53" s="22">
        <v>3644</v>
      </c>
      <c r="M53" s="22">
        <v>3664</v>
      </c>
      <c r="N53" s="22">
        <v>3608</v>
      </c>
      <c r="O53" s="24">
        <v>3515</v>
      </c>
    </row>
    <row r="54" spans="1:15" x14ac:dyDescent="0.35">
      <c r="A54" s="23">
        <v>3559</v>
      </c>
      <c r="B54" s="22" t="s">
        <v>43</v>
      </c>
      <c r="C54" s="22" t="s">
        <v>60</v>
      </c>
      <c r="D54" s="22" t="s">
        <v>56</v>
      </c>
      <c r="E54" s="22">
        <v>1117</v>
      </c>
      <c r="F54" s="22">
        <v>1112</v>
      </c>
      <c r="G54" s="22">
        <v>1090</v>
      </c>
      <c r="H54" s="22">
        <v>1125</v>
      </c>
      <c r="I54" s="22">
        <v>1105</v>
      </c>
      <c r="J54" s="22">
        <v>1110</v>
      </c>
      <c r="K54" s="22">
        <v>1136</v>
      </c>
      <c r="L54" s="22">
        <v>1148</v>
      </c>
      <c r="M54" s="22">
        <v>1177</v>
      </c>
      <c r="N54" s="22">
        <v>1203</v>
      </c>
      <c r="O54" s="24">
        <v>1234</v>
      </c>
    </row>
    <row r="55" spans="1:15" x14ac:dyDescent="0.35">
      <c r="A55" s="23">
        <v>3559</v>
      </c>
      <c r="B55" s="22" t="s">
        <v>43</v>
      </c>
      <c r="C55" s="22" t="s">
        <v>62</v>
      </c>
      <c r="D55" s="22" t="s">
        <v>57</v>
      </c>
      <c r="E55" s="22">
        <v>10156</v>
      </c>
      <c r="F55" s="22">
        <v>10105</v>
      </c>
      <c r="G55" s="22">
        <v>9998</v>
      </c>
      <c r="H55" s="22">
        <v>9847</v>
      </c>
      <c r="I55" s="22">
        <v>9627</v>
      </c>
      <c r="J55" s="22">
        <v>9429</v>
      </c>
      <c r="K55" s="22">
        <v>9242</v>
      </c>
      <c r="L55" s="22">
        <v>9045</v>
      </c>
      <c r="M55" s="22">
        <v>8867</v>
      </c>
      <c r="N55" s="22">
        <v>8685</v>
      </c>
      <c r="O55" s="24">
        <v>8521</v>
      </c>
    </row>
    <row r="56" spans="1:15" x14ac:dyDescent="0.35">
      <c r="A56" s="23">
        <v>3559</v>
      </c>
      <c r="B56" s="22" t="s">
        <v>43</v>
      </c>
      <c r="C56" s="22" t="s">
        <v>63</v>
      </c>
      <c r="D56" s="22" t="s">
        <v>58</v>
      </c>
      <c r="E56" s="22">
        <v>4184</v>
      </c>
      <c r="F56" s="22">
        <v>4301</v>
      </c>
      <c r="G56" s="22">
        <v>4401</v>
      </c>
      <c r="H56" s="22">
        <v>4516</v>
      </c>
      <c r="I56" s="22">
        <v>4697</v>
      </c>
      <c r="J56" s="22">
        <v>4857</v>
      </c>
      <c r="K56" s="22">
        <v>4998</v>
      </c>
      <c r="L56" s="22">
        <v>5127</v>
      </c>
      <c r="M56" s="22">
        <v>5225</v>
      </c>
      <c r="N56" s="22">
        <v>5327</v>
      </c>
      <c r="O56" s="24">
        <v>5437</v>
      </c>
    </row>
    <row r="57" spans="1:15" x14ac:dyDescent="0.35">
      <c r="A57" s="23">
        <v>3560</v>
      </c>
      <c r="B57" s="22" t="s">
        <v>44</v>
      </c>
      <c r="C57" s="22" t="s">
        <v>59</v>
      </c>
      <c r="D57" s="22" t="s">
        <v>54</v>
      </c>
      <c r="E57" s="22">
        <v>4964</v>
      </c>
      <c r="F57" s="22">
        <v>4882</v>
      </c>
      <c r="G57" s="22">
        <v>4665</v>
      </c>
      <c r="H57" s="22">
        <v>4490</v>
      </c>
      <c r="I57" s="22">
        <v>4140</v>
      </c>
      <c r="J57" s="22">
        <v>3808</v>
      </c>
      <c r="K57" s="22">
        <v>3441</v>
      </c>
      <c r="L57" s="22">
        <v>3190</v>
      </c>
      <c r="M57" s="22">
        <v>2903</v>
      </c>
      <c r="N57" s="22">
        <v>2861</v>
      </c>
      <c r="O57" s="24">
        <v>2816</v>
      </c>
    </row>
    <row r="58" spans="1:15" x14ac:dyDescent="0.35">
      <c r="A58" s="23">
        <v>3560</v>
      </c>
      <c r="B58" s="22" t="s">
        <v>44</v>
      </c>
      <c r="C58" s="43" t="s">
        <v>61</v>
      </c>
      <c r="D58" s="22" t="s">
        <v>55</v>
      </c>
      <c r="E58" s="22">
        <v>15168</v>
      </c>
      <c r="F58" s="22">
        <v>15304</v>
      </c>
      <c r="G58" s="22">
        <v>15329</v>
      </c>
      <c r="H58" s="22">
        <v>15264</v>
      </c>
      <c r="I58" s="22">
        <v>15414</v>
      </c>
      <c r="J58" s="22">
        <v>15500</v>
      </c>
      <c r="K58" s="22">
        <v>15581</v>
      </c>
      <c r="L58" s="22">
        <v>15435</v>
      </c>
      <c r="M58" s="22">
        <v>15356</v>
      </c>
      <c r="N58" s="22">
        <v>14990</v>
      </c>
      <c r="O58" s="24">
        <v>14606</v>
      </c>
    </row>
    <row r="59" spans="1:15" x14ac:dyDescent="0.35">
      <c r="A59" s="23">
        <v>3560</v>
      </c>
      <c r="B59" s="22" t="s">
        <v>44</v>
      </c>
      <c r="C59" s="22" t="s">
        <v>60</v>
      </c>
      <c r="D59" s="22" t="s">
        <v>56</v>
      </c>
      <c r="E59" s="22">
        <v>4815</v>
      </c>
      <c r="F59" s="22">
        <v>4679</v>
      </c>
      <c r="G59" s="22">
        <v>4622</v>
      </c>
      <c r="H59" s="22">
        <v>4703</v>
      </c>
      <c r="I59" s="22">
        <v>4624</v>
      </c>
      <c r="J59" s="22">
        <v>4642</v>
      </c>
      <c r="K59" s="22">
        <v>4726</v>
      </c>
      <c r="L59" s="22">
        <v>4922</v>
      </c>
      <c r="M59" s="22">
        <v>5040</v>
      </c>
      <c r="N59" s="22">
        <v>5186</v>
      </c>
      <c r="O59" s="24">
        <v>5297</v>
      </c>
    </row>
    <row r="60" spans="1:15" x14ac:dyDescent="0.35">
      <c r="A60" s="23">
        <v>3560</v>
      </c>
      <c r="B60" s="22" t="s">
        <v>44</v>
      </c>
      <c r="C60" s="22" t="s">
        <v>62</v>
      </c>
      <c r="D60" s="22" t="s">
        <v>57</v>
      </c>
      <c r="E60" s="22">
        <v>36349</v>
      </c>
      <c r="F60" s="22">
        <v>36682</v>
      </c>
      <c r="G60" s="22">
        <v>36571</v>
      </c>
      <c r="H60" s="22">
        <v>36449</v>
      </c>
      <c r="I60" s="22">
        <v>36134</v>
      </c>
      <c r="J60" s="22">
        <v>35753</v>
      </c>
      <c r="K60" s="22">
        <v>35307</v>
      </c>
      <c r="L60" s="22">
        <v>34868</v>
      </c>
      <c r="M60" s="22">
        <v>34424</v>
      </c>
      <c r="N60" s="22">
        <v>34072</v>
      </c>
      <c r="O60" s="24">
        <v>33818</v>
      </c>
    </row>
    <row r="61" spans="1:15" x14ac:dyDescent="0.35">
      <c r="A61" s="23">
        <v>3560</v>
      </c>
      <c r="B61" s="25" t="s">
        <v>44</v>
      </c>
      <c r="C61" s="25" t="s">
        <v>63</v>
      </c>
      <c r="D61" s="25" t="s">
        <v>58</v>
      </c>
      <c r="E61" s="25">
        <v>10938</v>
      </c>
      <c r="F61" s="25">
        <v>11421</v>
      </c>
      <c r="G61" s="25">
        <v>11853</v>
      </c>
      <c r="H61" s="25">
        <v>12271</v>
      </c>
      <c r="I61" s="25">
        <v>12787</v>
      </c>
      <c r="J61" s="25">
        <v>13273</v>
      </c>
      <c r="K61" s="25">
        <v>13767</v>
      </c>
      <c r="L61" s="25">
        <v>14225</v>
      </c>
      <c r="M61" s="25">
        <v>14703</v>
      </c>
      <c r="N61" s="25">
        <v>15087</v>
      </c>
      <c r="O61" s="26">
        <v>15391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D8D-9A65-4C60-B85E-499F318470FC}">
  <dimension ref="A1:F661"/>
  <sheetViews>
    <sheetView workbookViewId="0">
      <selection activeCell="I449" sqref="I449"/>
    </sheetView>
  </sheetViews>
  <sheetFormatPr defaultRowHeight="14.5" x14ac:dyDescent="0.35"/>
  <cols>
    <col min="1" max="1" width="14.26953125" style="8" bestFit="1" customWidth="1"/>
    <col min="2" max="2" width="14.453125" bestFit="1" customWidth="1"/>
    <col min="3" max="3" width="12.08984375" bestFit="1" customWidth="1"/>
    <col min="4" max="4" width="15.36328125" bestFit="1" customWidth="1"/>
    <col min="5" max="5" width="7.36328125" style="44" bestFit="1" customWidth="1"/>
    <col min="6" max="6" width="12.54296875" style="44" bestFit="1" customWidth="1"/>
  </cols>
  <sheetData>
    <row r="1" spans="1:6" x14ac:dyDescent="0.35">
      <c r="A1" s="8" t="s">
        <v>48</v>
      </c>
      <c r="B1" t="s">
        <v>49</v>
      </c>
      <c r="C1" t="s">
        <v>64</v>
      </c>
      <c r="D1" t="s">
        <v>65</v>
      </c>
      <c r="E1" s="44" t="s">
        <v>77</v>
      </c>
      <c r="F1" s="44" t="s">
        <v>78</v>
      </c>
    </row>
    <row r="2" spans="1:6" hidden="1" x14ac:dyDescent="0.35">
      <c r="A2" s="45">
        <v>3552</v>
      </c>
      <c r="B2" t="s">
        <v>33</v>
      </c>
      <c r="C2" t="s">
        <v>59</v>
      </c>
      <c r="D2" t="s">
        <v>54</v>
      </c>
      <c r="E2" s="44">
        <v>2020</v>
      </c>
      <c r="F2" s="44">
        <v>951</v>
      </c>
    </row>
    <row r="3" spans="1:6" hidden="1" x14ac:dyDescent="0.35">
      <c r="A3" s="45">
        <v>3552</v>
      </c>
      <c r="B3" t="s">
        <v>33</v>
      </c>
      <c r="C3" t="s">
        <v>59</v>
      </c>
      <c r="D3" t="s">
        <v>54</v>
      </c>
      <c r="E3" s="44">
        <v>2021</v>
      </c>
      <c r="F3" s="44">
        <v>974</v>
      </c>
    </row>
    <row r="4" spans="1:6" hidden="1" x14ac:dyDescent="0.35">
      <c r="A4" s="45">
        <v>3552</v>
      </c>
      <c r="B4" t="s">
        <v>33</v>
      </c>
      <c r="C4" t="s">
        <v>59</v>
      </c>
      <c r="D4" t="s">
        <v>54</v>
      </c>
      <c r="E4" s="44">
        <v>2022</v>
      </c>
      <c r="F4" s="44">
        <v>950</v>
      </c>
    </row>
    <row r="5" spans="1:6" hidden="1" x14ac:dyDescent="0.35">
      <c r="A5" s="45">
        <v>3552</v>
      </c>
      <c r="B5" t="s">
        <v>33</v>
      </c>
      <c r="C5" t="s">
        <v>59</v>
      </c>
      <c r="D5" t="s">
        <v>54</v>
      </c>
      <c r="E5" s="44">
        <v>2023</v>
      </c>
      <c r="F5" s="44">
        <v>911</v>
      </c>
    </row>
    <row r="6" spans="1:6" hidden="1" x14ac:dyDescent="0.35">
      <c r="A6" s="45">
        <v>3552</v>
      </c>
      <c r="B6" t="s">
        <v>33</v>
      </c>
      <c r="C6" t="s">
        <v>59</v>
      </c>
      <c r="D6" t="s">
        <v>54</v>
      </c>
      <c r="E6" s="44">
        <v>2024</v>
      </c>
      <c r="F6" s="44">
        <v>847</v>
      </c>
    </row>
    <row r="7" spans="1:6" hidden="1" x14ac:dyDescent="0.35">
      <c r="A7" s="45">
        <v>3552</v>
      </c>
      <c r="B7" t="s">
        <v>33</v>
      </c>
      <c r="C7" t="s">
        <v>59</v>
      </c>
      <c r="D7" t="s">
        <v>54</v>
      </c>
      <c r="E7" s="44">
        <v>2025</v>
      </c>
      <c r="F7" s="44">
        <v>805</v>
      </c>
    </row>
    <row r="8" spans="1:6" hidden="1" x14ac:dyDescent="0.35">
      <c r="A8" s="45">
        <v>3552</v>
      </c>
      <c r="B8" t="s">
        <v>33</v>
      </c>
      <c r="C8" t="s">
        <v>59</v>
      </c>
      <c r="D8" t="s">
        <v>54</v>
      </c>
      <c r="E8" s="44">
        <v>2026</v>
      </c>
      <c r="F8" s="44">
        <v>770</v>
      </c>
    </row>
    <row r="9" spans="1:6" hidden="1" x14ac:dyDescent="0.35">
      <c r="A9" s="45">
        <v>3552</v>
      </c>
      <c r="B9" t="s">
        <v>33</v>
      </c>
      <c r="C9" t="s">
        <v>59</v>
      </c>
      <c r="D9" t="s">
        <v>54</v>
      </c>
      <c r="E9" s="44">
        <v>2027</v>
      </c>
      <c r="F9" s="44">
        <v>756</v>
      </c>
    </row>
    <row r="10" spans="1:6" hidden="1" x14ac:dyDescent="0.35">
      <c r="A10" s="45">
        <v>3552</v>
      </c>
      <c r="B10" t="s">
        <v>33</v>
      </c>
      <c r="C10" t="s">
        <v>59</v>
      </c>
      <c r="D10" t="s">
        <v>54</v>
      </c>
      <c r="E10" s="44">
        <v>2028</v>
      </c>
      <c r="F10" s="44">
        <v>740</v>
      </c>
    </row>
    <row r="11" spans="1:6" hidden="1" x14ac:dyDescent="0.35">
      <c r="A11" s="45">
        <v>3552</v>
      </c>
      <c r="B11" t="s">
        <v>33</v>
      </c>
      <c r="C11" t="s">
        <v>59</v>
      </c>
      <c r="D11" t="s">
        <v>54</v>
      </c>
      <c r="E11" s="44">
        <v>2029</v>
      </c>
      <c r="F11" s="44">
        <v>719</v>
      </c>
    </row>
    <row r="12" spans="1:6" hidden="1" x14ac:dyDescent="0.35">
      <c r="A12" s="45">
        <v>3552</v>
      </c>
      <c r="B12" t="s">
        <v>33</v>
      </c>
      <c r="C12" t="s">
        <v>59</v>
      </c>
      <c r="D12" t="s">
        <v>54</v>
      </c>
      <c r="E12" s="44">
        <v>2030</v>
      </c>
      <c r="F12" s="44">
        <v>699</v>
      </c>
    </row>
    <row r="13" spans="1:6" hidden="1" x14ac:dyDescent="0.35">
      <c r="A13" s="45">
        <v>3552</v>
      </c>
      <c r="B13" t="s">
        <v>33</v>
      </c>
      <c r="C13" t="s">
        <v>61</v>
      </c>
      <c r="D13" t="s">
        <v>55</v>
      </c>
      <c r="E13" s="44">
        <v>2020</v>
      </c>
      <c r="F13" s="44">
        <v>3172</v>
      </c>
    </row>
    <row r="14" spans="1:6" hidden="1" x14ac:dyDescent="0.35">
      <c r="A14" s="45">
        <v>3552</v>
      </c>
      <c r="B14" t="s">
        <v>33</v>
      </c>
      <c r="C14" t="s">
        <v>61</v>
      </c>
      <c r="D14" t="s">
        <v>55</v>
      </c>
      <c r="E14" s="44">
        <v>2021</v>
      </c>
      <c r="F14" s="44">
        <v>3263</v>
      </c>
    </row>
    <row r="15" spans="1:6" hidden="1" x14ac:dyDescent="0.35">
      <c r="A15" s="45">
        <v>3552</v>
      </c>
      <c r="B15" t="s">
        <v>33</v>
      </c>
      <c r="C15" t="s">
        <v>61</v>
      </c>
      <c r="D15" t="s">
        <v>55</v>
      </c>
      <c r="E15" s="44">
        <v>2022</v>
      </c>
      <c r="F15" s="44">
        <v>3393</v>
      </c>
    </row>
    <row r="16" spans="1:6" hidden="1" x14ac:dyDescent="0.35">
      <c r="A16" s="45">
        <v>3552</v>
      </c>
      <c r="B16" t="s">
        <v>33</v>
      </c>
      <c r="C16" t="s">
        <v>61</v>
      </c>
      <c r="D16" t="s">
        <v>55</v>
      </c>
      <c r="E16" s="44">
        <v>2023</v>
      </c>
      <c r="F16" s="44">
        <v>3383</v>
      </c>
    </row>
    <row r="17" spans="1:6" hidden="1" x14ac:dyDescent="0.35">
      <c r="A17" s="45">
        <v>3552</v>
      </c>
      <c r="B17" t="s">
        <v>33</v>
      </c>
      <c r="C17" t="s">
        <v>61</v>
      </c>
      <c r="D17" t="s">
        <v>55</v>
      </c>
      <c r="E17" s="44">
        <v>2024</v>
      </c>
      <c r="F17" s="44">
        <v>3447</v>
      </c>
    </row>
    <row r="18" spans="1:6" hidden="1" x14ac:dyDescent="0.35">
      <c r="A18" s="45">
        <v>3552</v>
      </c>
      <c r="B18" t="s">
        <v>33</v>
      </c>
      <c r="C18" t="s">
        <v>61</v>
      </c>
      <c r="D18" t="s">
        <v>55</v>
      </c>
      <c r="E18" s="44">
        <v>2025</v>
      </c>
      <c r="F18" s="44">
        <v>3486</v>
      </c>
    </row>
    <row r="19" spans="1:6" hidden="1" x14ac:dyDescent="0.35">
      <c r="A19" s="45">
        <v>3552</v>
      </c>
      <c r="B19" t="s">
        <v>33</v>
      </c>
      <c r="C19" t="s">
        <v>61</v>
      </c>
      <c r="D19" t="s">
        <v>55</v>
      </c>
      <c r="E19" s="44">
        <v>2026</v>
      </c>
      <c r="F19" s="44">
        <v>3470</v>
      </c>
    </row>
    <row r="20" spans="1:6" hidden="1" x14ac:dyDescent="0.35">
      <c r="A20" s="45">
        <v>3552</v>
      </c>
      <c r="B20" t="s">
        <v>33</v>
      </c>
      <c r="C20" t="s">
        <v>61</v>
      </c>
      <c r="D20" t="s">
        <v>55</v>
      </c>
      <c r="E20" s="44">
        <v>2027</v>
      </c>
      <c r="F20" s="44">
        <v>3444</v>
      </c>
    </row>
    <row r="21" spans="1:6" hidden="1" x14ac:dyDescent="0.35">
      <c r="A21" s="45">
        <v>3552</v>
      </c>
      <c r="B21" t="s">
        <v>33</v>
      </c>
      <c r="C21" t="s">
        <v>61</v>
      </c>
      <c r="D21" t="s">
        <v>55</v>
      </c>
      <c r="E21" s="44">
        <v>2028</v>
      </c>
      <c r="F21" s="44">
        <v>3408</v>
      </c>
    </row>
    <row r="22" spans="1:6" hidden="1" x14ac:dyDescent="0.35">
      <c r="A22" s="45">
        <v>3552</v>
      </c>
      <c r="B22" t="s">
        <v>33</v>
      </c>
      <c r="C22" t="s">
        <v>61</v>
      </c>
      <c r="D22" t="s">
        <v>55</v>
      </c>
      <c r="E22" s="44">
        <v>2029</v>
      </c>
      <c r="F22" s="44">
        <v>3396</v>
      </c>
    </row>
    <row r="23" spans="1:6" hidden="1" x14ac:dyDescent="0.35">
      <c r="A23" s="45">
        <v>3552</v>
      </c>
      <c r="B23" t="s">
        <v>33</v>
      </c>
      <c r="C23" t="s">
        <v>61</v>
      </c>
      <c r="D23" t="s">
        <v>55</v>
      </c>
      <c r="E23" s="44">
        <v>2030</v>
      </c>
      <c r="F23" s="44">
        <v>3310</v>
      </c>
    </row>
    <row r="24" spans="1:6" hidden="1" x14ac:dyDescent="0.35">
      <c r="A24" s="45">
        <v>3552</v>
      </c>
      <c r="B24" t="s">
        <v>33</v>
      </c>
      <c r="C24" t="s">
        <v>60</v>
      </c>
      <c r="D24" t="s">
        <v>56</v>
      </c>
      <c r="E24" s="44">
        <v>2020</v>
      </c>
      <c r="F24" s="44">
        <v>1002</v>
      </c>
    </row>
    <row r="25" spans="1:6" hidden="1" x14ac:dyDescent="0.35">
      <c r="A25" s="45">
        <v>3552</v>
      </c>
      <c r="B25" t="s">
        <v>33</v>
      </c>
      <c r="C25" t="s">
        <v>60</v>
      </c>
      <c r="D25" t="s">
        <v>56</v>
      </c>
      <c r="E25" s="44">
        <v>2021</v>
      </c>
      <c r="F25" s="44">
        <v>957</v>
      </c>
    </row>
    <row r="26" spans="1:6" hidden="1" x14ac:dyDescent="0.35">
      <c r="A26" s="45">
        <v>3552</v>
      </c>
      <c r="B26" t="s">
        <v>33</v>
      </c>
      <c r="C26" t="s">
        <v>60</v>
      </c>
      <c r="D26" t="s">
        <v>56</v>
      </c>
      <c r="E26" s="44">
        <v>2022</v>
      </c>
      <c r="F26" s="44">
        <v>950</v>
      </c>
    </row>
    <row r="27" spans="1:6" hidden="1" x14ac:dyDescent="0.35">
      <c r="A27" s="45">
        <v>3552</v>
      </c>
      <c r="B27" t="s">
        <v>33</v>
      </c>
      <c r="C27" t="s">
        <v>60</v>
      </c>
      <c r="D27" t="s">
        <v>56</v>
      </c>
      <c r="E27" s="44">
        <v>2023</v>
      </c>
      <c r="F27" s="44">
        <v>1002</v>
      </c>
    </row>
    <row r="28" spans="1:6" hidden="1" x14ac:dyDescent="0.35">
      <c r="A28" s="45">
        <v>3552</v>
      </c>
      <c r="B28" t="s">
        <v>33</v>
      </c>
      <c r="C28" t="s">
        <v>60</v>
      </c>
      <c r="D28" t="s">
        <v>56</v>
      </c>
      <c r="E28" s="44">
        <v>2024</v>
      </c>
      <c r="F28" s="44">
        <v>968</v>
      </c>
    </row>
    <row r="29" spans="1:6" hidden="1" x14ac:dyDescent="0.35">
      <c r="A29" s="45">
        <v>3552</v>
      </c>
      <c r="B29" t="s">
        <v>33</v>
      </c>
      <c r="C29" t="s">
        <v>60</v>
      </c>
      <c r="D29" t="s">
        <v>56</v>
      </c>
      <c r="E29" s="44">
        <v>2025</v>
      </c>
      <c r="F29" s="44">
        <v>955</v>
      </c>
    </row>
    <row r="30" spans="1:6" hidden="1" x14ac:dyDescent="0.35">
      <c r="A30" s="45">
        <v>3552</v>
      </c>
      <c r="B30" t="s">
        <v>33</v>
      </c>
      <c r="C30" t="s">
        <v>60</v>
      </c>
      <c r="D30" t="s">
        <v>56</v>
      </c>
      <c r="E30" s="44">
        <v>2026</v>
      </c>
      <c r="F30" s="44">
        <v>990</v>
      </c>
    </row>
    <row r="31" spans="1:6" hidden="1" x14ac:dyDescent="0.35">
      <c r="A31" s="45">
        <v>3552</v>
      </c>
      <c r="B31" t="s">
        <v>33</v>
      </c>
      <c r="C31" t="s">
        <v>60</v>
      </c>
      <c r="D31" t="s">
        <v>56</v>
      </c>
      <c r="E31" s="44">
        <v>2027</v>
      </c>
      <c r="F31" s="44">
        <v>1013</v>
      </c>
    </row>
    <row r="32" spans="1:6" hidden="1" x14ac:dyDescent="0.35">
      <c r="A32" s="45">
        <v>3552</v>
      </c>
      <c r="B32" t="s">
        <v>33</v>
      </c>
      <c r="C32" t="s">
        <v>60</v>
      </c>
      <c r="D32" t="s">
        <v>56</v>
      </c>
      <c r="E32" s="44">
        <v>2028</v>
      </c>
      <c r="F32" s="44">
        <v>1039</v>
      </c>
    </row>
    <row r="33" spans="1:6" hidden="1" x14ac:dyDescent="0.35">
      <c r="A33" s="45">
        <v>3552</v>
      </c>
      <c r="B33" t="s">
        <v>33</v>
      </c>
      <c r="C33" t="s">
        <v>60</v>
      </c>
      <c r="D33" t="s">
        <v>56</v>
      </c>
      <c r="E33" s="44">
        <v>2029</v>
      </c>
      <c r="F33" s="44">
        <v>1045</v>
      </c>
    </row>
    <row r="34" spans="1:6" hidden="1" x14ac:dyDescent="0.35">
      <c r="A34" s="45">
        <v>3552</v>
      </c>
      <c r="B34" t="s">
        <v>33</v>
      </c>
      <c r="C34" t="s">
        <v>60</v>
      </c>
      <c r="D34" t="s">
        <v>56</v>
      </c>
      <c r="E34" s="44">
        <v>2030</v>
      </c>
      <c r="F34" s="44">
        <v>1115</v>
      </c>
    </row>
    <row r="35" spans="1:6" hidden="1" x14ac:dyDescent="0.35">
      <c r="A35" s="45">
        <v>3552</v>
      </c>
      <c r="B35" t="s">
        <v>33</v>
      </c>
      <c r="C35" t="s">
        <v>62</v>
      </c>
      <c r="D35" t="s">
        <v>57</v>
      </c>
      <c r="E35" s="44">
        <v>2020</v>
      </c>
      <c r="F35" s="44">
        <v>12086</v>
      </c>
    </row>
    <row r="36" spans="1:6" hidden="1" x14ac:dyDescent="0.35">
      <c r="A36" s="45">
        <v>3552</v>
      </c>
      <c r="B36" t="s">
        <v>33</v>
      </c>
      <c r="C36" t="s">
        <v>62</v>
      </c>
      <c r="D36" t="s">
        <v>57</v>
      </c>
      <c r="E36" s="44">
        <v>2021</v>
      </c>
      <c r="F36" s="44">
        <v>12224</v>
      </c>
    </row>
    <row r="37" spans="1:6" hidden="1" x14ac:dyDescent="0.35">
      <c r="A37" s="45">
        <v>3552</v>
      </c>
      <c r="B37" t="s">
        <v>33</v>
      </c>
      <c r="C37" t="s">
        <v>62</v>
      </c>
      <c r="D37" t="s">
        <v>57</v>
      </c>
      <c r="E37" s="44">
        <v>2022</v>
      </c>
      <c r="F37" s="44">
        <v>12418</v>
      </c>
    </row>
    <row r="38" spans="1:6" hidden="1" x14ac:dyDescent="0.35">
      <c r="A38" s="45">
        <v>3552</v>
      </c>
      <c r="B38" t="s">
        <v>33</v>
      </c>
      <c r="C38" t="s">
        <v>62</v>
      </c>
      <c r="D38" t="s">
        <v>57</v>
      </c>
      <c r="E38" s="44">
        <v>2023</v>
      </c>
      <c r="F38" s="44">
        <v>12569</v>
      </c>
    </row>
    <row r="39" spans="1:6" hidden="1" x14ac:dyDescent="0.35">
      <c r="A39" s="45">
        <v>3552</v>
      </c>
      <c r="B39" t="s">
        <v>33</v>
      </c>
      <c r="C39" t="s">
        <v>62</v>
      </c>
      <c r="D39" t="s">
        <v>57</v>
      </c>
      <c r="E39" s="44">
        <v>2024</v>
      </c>
      <c r="F39" s="44">
        <v>12313</v>
      </c>
    </row>
    <row r="40" spans="1:6" hidden="1" x14ac:dyDescent="0.35">
      <c r="A40" s="45">
        <v>3552</v>
      </c>
      <c r="B40" t="s">
        <v>33</v>
      </c>
      <c r="C40" t="s">
        <v>62</v>
      </c>
      <c r="D40" t="s">
        <v>57</v>
      </c>
      <c r="E40" s="44">
        <v>2025</v>
      </c>
      <c r="F40" s="44">
        <v>12066</v>
      </c>
    </row>
    <row r="41" spans="1:6" hidden="1" x14ac:dyDescent="0.35">
      <c r="A41" s="45">
        <v>3552</v>
      </c>
      <c r="B41" t="s">
        <v>33</v>
      </c>
      <c r="C41" t="s">
        <v>62</v>
      </c>
      <c r="D41" t="s">
        <v>57</v>
      </c>
      <c r="E41" s="44">
        <v>2026</v>
      </c>
      <c r="F41" s="44">
        <v>11778</v>
      </c>
    </row>
    <row r="42" spans="1:6" hidden="1" x14ac:dyDescent="0.35">
      <c r="A42" s="45">
        <v>3552</v>
      </c>
      <c r="B42" t="s">
        <v>33</v>
      </c>
      <c r="C42" t="s">
        <v>62</v>
      </c>
      <c r="D42" t="s">
        <v>57</v>
      </c>
      <c r="E42" s="44">
        <v>2027</v>
      </c>
      <c r="F42" s="44">
        <v>11480</v>
      </c>
    </row>
    <row r="43" spans="1:6" hidden="1" x14ac:dyDescent="0.35">
      <c r="A43" s="45">
        <v>3552</v>
      </c>
      <c r="B43" t="s">
        <v>33</v>
      </c>
      <c r="C43" t="s">
        <v>62</v>
      </c>
      <c r="D43" t="s">
        <v>57</v>
      </c>
      <c r="E43" s="44">
        <v>2028</v>
      </c>
      <c r="F43" s="44">
        <v>11212</v>
      </c>
    </row>
    <row r="44" spans="1:6" hidden="1" x14ac:dyDescent="0.35">
      <c r="A44" s="45">
        <v>3552</v>
      </c>
      <c r="B44" t="s">
        <v>33</v>
      </c>
      <c r="C44" t="s">
        <v>62</v>
      </c>
      <c r="D44" t="s">
        <v>57</v>
      </c>
      <c r="E44" s="44">
        <v>2029</v>
      </c>
      <c r="F44" s="44">
        <v>10945</v>
      </c>
    </row>
    <row r="45" spans="1:6" hidden="1" x14ac:dyDescent="0.35">
      <c r="A45" s="45">
        <v>3552</v>
      </c>
      <c r="B45" t="s">
        <v>33</v>
      </c>
      <c r="C45" t="s">
        <v>62</v>
      </c>
      <c r="D45" t="s">
        <v>57</v>
      </c>
      <c r="E45" s="44">
        <v>2030</v>
      </c>
      <c r="F45" s="44">
        <v>10725</v>
      </c>
    </row>
    <row r="46" spans="1:6" hidden="1" x14ac:dyDescent="0.35">
      <c r="A46" s="45">
        <v>3552</v>
      </c>
      <c r="B46" t="s">
        <v>33</v>
      </c>
      <c r="C46" t="s">
        <v>63</v>
      </c>
      <c r="D46" t="s">
        <v>58</v>
      </c>
      <c r="E46" s="44">
        <v>2020</v>
      </c>
      <c r="F46" s="44">
        <v>5447</v>
      </c>
    </row>
    <row r="47" spans="1:6" hidden="1" x14ac:dyDescent="0.35">
      <c r="A47" s="45">
        <v>3552</v>
      </c>
      <c r="B47" t="s">
        <v>33</v>
      </c>
      <c r="C47" t="s">
        <v>63</v>
      </c>
      <c r="D47" t="s">
        <v>58</v>
      </c>
      <c r="E47" s="44">
        <v>2021</v>
      </c>
      <c r="F47" s="44">
        <v>5729</v>
      </c>
    </row>
    <row r="48" spans="1:6" hidden="1" x14ac:dyDescent="0.35">
      <c r="A48" s="45">
        <v>3552</v>
      </c>
      <c r="B48" t="s">
        <v>33</v>
      </c>
      <c r="C48" t="s">
        <v>63</v>
      </c>
      <c r="D48" t="s">
        <v>58</v>
      </c>
      <c r="E48" s="44">
        <v>2022</v>
      </c>
      <c r="F48" s="44">
        <v>5979</v>
      </c>
    </row>
    <row r="49" spans="1:6" hidden="1" x14ac:dyDescent="0.35">
      <c r="A49" s="45">
        <v>3552</v>
      </c>
      <c r="B49" t="s">
        <v>33</v>
      </c>
      <c r="C49" t="s">
        <v>63</v>
      </c>
      <c r="D49" t="s">
        <v>58</v>
      </c>
      <c r="E49" s="44">
        <v>2023</v>
      </c>
      <c r="F49" s="44">
        <v>6247</v>
      </c>
    </row>
    <row r="50" spans="1:6" hidden="1" x14ac:dyDescent="0.35">
      <c r="A50" s="45">
        <v>3552</v>
      </c>
      <c r="B50" t="s">
        <v>33</v>
      </c>
      <c r="C50" t="s">
        <v>63</v>
      </c>
      <c r="D50" t="s">
        <v>58</v>
      </c>
      <c r="E50" s="44">
        <v>2024</v>
      </c>
      <c r="F50" s="44">
        <v>6515</v>
      </c>
    </row>
    <row r="51" spans="1:6" hidden="1" x14ac:dyDescent="0.35">
      <c r="A51" s="45">
        <v>3552</v>
      </c>
      <c r="B51" t="s">
        <v>33</v>
      </c>
      <c r="C51" t="s">
        <v>63</v>
      </c>
      <c r="D51" t="s">
        <v>58</v>
      </c>
      <c r="E51" s="44">
        <v>2025</v>
      </c>
      <c r="F51" s="44">
        <v>6746</v>
      </c>
    </row>
    <row r="52" spans="1:6" hidden="1" x14ac:dyDescent="0.35">
      <c r="A52" s="45">
        <v>3552</v>
      </c>
      <c r="B52" t="s">
        <v>33</v>
      </c>
      <c r="C52" t="s">
        <v>63</v>
      </c>
      <c r="D52" t="s">
        <v>58</v>
      </c>
      <c r="E52" s="44">
        <v>2026</v>
      </c>
      <c r="F52" s="44">
        <v>6999</v>
      </c>
    </row>
    <row r="53" spans="1:6" hidden="1" x14ac:dyDescent="0.35">
      <c r="A53" s="45">
        <v>3552</v>
      </c>
      <c r="B53" t="s">
        <v>33</v>
      </c>
      <c r="C53" t="s">
        <v>63</v>
      </c>
      <c r="D53" t="s">
        <v>58</v>
      </c>
      <c r="E53" s="44">
        <v>2027</v>
      </c>
      <c r="F53" s="44">
        <v>7231</v>
      </c>
    </row>
    <row r="54" spans="1:6" hidden="1" x14ac:dyDescent="0.35">
      <c r="A54" s="45">
        <v>3552</v>
      </c>
      <c r="B54" t="s">
        <v>33</v>
      </c>
      <c r="C54" t="s">
        <v>63</v>
      </c>
      <c r="D54" t="s">
        <v>58</v>
      </c>
      <c r="E54" s="44">
        <v>2028</v>
      </c>
      <c r="F54" s="44">
        <v>7428</v>
      </c>
    </row>
    <row r="55" spans="1:6" hidden="1" x14ac:dyDescent="0.35">
      <c r="A55" s="45">
        <v>3552</v>
      </c>
      <c r="B55" t="s">
        <v>33</v>
      </c>
      <c r="C55" t="s">
        <v>63</v>
      </c>
      <c r="D55" t="s">
        <v>58</v>
      </c>
      <c r="E55" s="44">
        <v>2029</v>
      </c>
      <c r="F55" s="44">
        <v>7605</v>
      </c>
    </row>
    <row r="56" spans="1:6" hidden="1" x14ac:dyDescent="0.35">
      <c r="A56" s="45">
        <v>3552</v>
      </c>
      <c r="B56" t="s">
        <v>33</v>
      </c>
      <c r="C56" t="s">
        <v>63</v>
      </c>
      <c r="D56" t="s">
        <v>58</v>
      </c>
      <c r="E56" s="44">
        <v>2030</v>
      </c>
      <c r="F56" s="44">
        <v>7738</v>
      </c>
    </row>
    <row r="57" spans="1:6" hidden="1" x14ac:dyDescent="0.35">
      <c r="A57" s="45">
        <v>3544</v>
      </c>
      <c r="B57" t="s">
        <v>34</v>
      </c>
      <c r="C57" t="s">
        <v>59</v>
      </c>
      <c r="D57" t="s">
        <v>54</v>
      </c>
      <c r="E57" s="44">
        <v>2020</v>
      </c>
      <c r="F57" s="44">
        <v>2599</v>
      </c>
    </row>
    <row r="58" spans="1:6" hidden="1" x14ac:dyDescent="0.35">
      <c r="A58" s="45">
        <v>3544</v>
      </c>
      <c r="B58" t="s">
        <v>34</v>
      </c>
      <c r="C58" t="s">
        <v>59</v>
      </c>
      <c r="D58" t="s">
        <v>54</v>
      </c>
      <c r="E58" s="44">
        <v>2021</v>
      </c>
      <c r="F58" s="44">
        <v>2634</v>
      </c>
    </row>
    <row r="59" spans="1:6" hidden="1" x14ac:dyDescent="0.35">
      <c r="A59" s="45">
        <v>3544</v>
      </c>
      <c r="B59" t="s">
        <v>34</v>
      </c>
      <c r="C59" t="s">
        <v>59</v>
      </c>
      <c r="D59" t="s">
        <v>54</v>
      </c>
      <c r="E59" s="44">
        <v>2022</v>
      </c>
      <c r="F59" s="44">
        <v>2686</v>
      </c>
    </row>
    <row r="60" spans="1:6" hidden="1" x14ac:dyDescent="0.35">
      <c r="A60" s="45">
        <v>3544</v>
      </c>
      <c r="B60" t="s">
        <v>34</v>
      </c>
      <c r="C60" t="s">
        <v>59</v>
      </c>
      <c r="D60" t="s">
        <v>54</v>
      </c>
      <c r="E60" s="44">
        <v>2023</v>
      </c>
      <c r="F60" s="44">
        <v>2668</v>
      </c>
    </row>
    <row r="61" spans="1:6" hidden="1" x14ac:dyDescent="0.35">
      <c r="A61" s="45">
        <v>3544</v>
      </c>
      <c r="B61" t="s">
        <v>34</v>
      </c>
      <c r="C61" t="s">
        <v>59</v>
      </c>
      <c r="D61" t="s">
        <v>54</v>
      </c>
      <c r="E61" s="44">
        <v>2024</v>
      </c>
      <c r="F61" s="44">
        <v>2692</v>
      </c>
    </row>
    <row r="62" spans="1:6" hidden="1" x14ac:dyDescent="0.35">
      <c r="A62" s="45">
        <v>3544</v>
      </c>
      <c r="B62" t="s">
        <v>34</v>
      </c>
      <c r="C62" t="s">
        <v>59</v>
      </c>
      <c r="D62" t="s">
        <v>54</v>
      </c>
      <c r="E62" s="44">
        <v>2025</v>
      </c>
      <c r="F62" s="44">
        <v>2673</v>
      </c>
    </row>
    <row r="63" spans="1:6" hidden="1" x14ac:dyDescent="0.35">
      <c r="A63" s="45">
        <v>3544</v>
      </c>
      <c r="B63" t="s">
        <v>34</v>
      </c>
      <c r="C63" t="s">
        <v>59</v>
      </c>
      <c r="D63" t="s">
        <v>54</v>
      </c>
      <c r="E63" s="44">
        <v>2026</v>
      </c>
      <c r="F63" s="44">
        <v>2706</v>
      </c>
    </row>
    <row r="64" spans="1:6" hidden="1" x14ac:dyDescent="0.35">
      <c r="A64" s="45">
        <v>3544</v>
      </c>
      <c r="B64" t="s">
        <v>34</v>
      </c>
      <c r="C64" t="s">
        <v>59</v>
      </c>
      <c r="D64" t="s">
        <v>54</v>
      </c>
      <c r="E64" s="44">
        <v>2027</v>
      </c>
      <c r="F64" s="44">
        <v>2683</v>
      </c>
    </row>
    <row r="65" spans="1:6" hidden="1" x14ac:dyDescent="0.35">
      <c r="A65" s="45">
        <v>3544</v>
      </c>
      <c r="B65" t="s">
        <v>34</v>
      </c>
      <c r="C65" t="s">
        <v>59</v>
      </c>
      <c r="D65" t="s">
        <v>54</v>
      </c>
      <c r="E65" s="44">
        <v>2028</v>
      </c>
      <c r="F65" s="44">
        <v>2633</v>
      </c>
    </row>
    <row r="66" spans="1:6" hidden="1" x14ac:dyDescent="0.35">
      <c r="A66" s="45">
        <v>3544</v>
      </c>
      <c r="B66" t="s">
        <v>34</v>
      </c>
      <c r="C66" t="s">
        <v>59</v>
      </c>
      <c r="D66" t="s">
        <v>54</v>
      </c>
      <c r="E66" s="44">
        <v>2029</v>
      </c>
      <c r="F66" s="44">
        <v>2629</v>
      </c>
    </row>
    <row r="67" spans="1:6" hidden="1" x14ac:dyDescent="0.35">
      <c r="A67" s="45">
        <v>3544</v>
      </c>
      <c r="B67" t="s">
        <v>34</v>
      </c>
      <c r="C67" t="s">
        <v>59</v>
      </c>
      <c r="D67" t="s">
        <v>54</v>
      </c>
      <c r="E67" s="44">
        <v>2030</v>
      </c>
      <c r="F67" s="44">
        <v>2621</v>
      </c>
    </row>
    <row r="68" spans="1:6" hidden="1" x14ac:dyDescent="0.35">
      <c r="A68" s="45">
        <v>3544</v>
      </c>
      <c r="B68" t="s">
        <v>34</v>
      </c>
      <c r="C68" t="s">
        <v>61</v>
      </c>
      <c r="D68" t="s">
        <v>55</v>
      </c>
      <c r="E68" s="44">
        <v>2020</v>
      </c>
      <c r="F68" s="44">
        <v>8593</v>
      </c>
    </row>
    <row r="69" spans="1:6" hidden="1" x14ac:dyDescent="0.35">
      <c r="A69" s="45">
        <v>3544</v>
      </c>
      <c r="B69" t="s">
        <v>34</v>
      </c>
      <c r="C69" t="s">
        <v>61</v>
      </c>
      <c r="D69" t="s">
        <v>55</v>
      </c>
      <c r="E69" s="44">
        <v>2021</v>
      </c>
      <c r="F69" s="44">
        <v>8742</v>
      </c>
    </row>
    <row r="70" spans="1:6" hidden="1" x14ac:dyDescent="0.35">
      <c r="A70" s="45">
        <v>3544</v>
      </c>
      <c r="B70" t="s">
        <v>34</v>
      </c>
      <c r="C70" t="s">
        <v>61</v>
      </c>
      <c r="D70" t="s">
        <v>55</v>
      </c>
      <c r="E70" s="44">
        <v>2022</v>
      </c>
      <c r="F70" s="44">
        <v>9007</v>
      </c>
    </row>
    <row r="71" spans="1:6" hidden="1" x14ac:dyDescent="0.35">
      <c r="A71" s="45">
        <v>3544</v>
      </c>
      <c r="B71" t="s">
        <v>34</v>
      </c>
      <c r="C71" t="s">
        <v>61</v>
      </c>
      <c r="D71" t="s">
        <v>55</v>
      </c>
      <c r="E71" s="44">
        <v>2023</v>
      </c>
      <c r="F71" s="44">
        <v>9074</v>
      </c>
    </row>
    <row r="72" spans="1:6" hidden="1" x14ac:dyDescent="0.35">
      <c r="A72" s="45">
        <v>3544</v>
      </c>
      <c r="B72" t="s">
        <v>34</v>
      </c>
      <c r="C72" t="s">
        <v>61</v>
      </c>
      <c r="D72" t="s">
        <v>55</v>
      </c>
      <c r="E72" s="44">
        <v>2024</v>
      </c>
      <c r="F72" s="44">
        <v>9231</v>
      </c>
    </row>
    <row r="73" spans="1:6" hidden="1" x14ac:dyDescent="0.35">
      <c r="A73" s="45">
        <v>3544</v>
      </c>
      <c r="B73" t="s">
        <v>34</v>
      </c>
      <c r="C73" t="s">
        <v>61</v>
      </c>
      <c r="D73" t="s">
        <v>55</v>
      </c>
      <c r="E73" s="44">
        <v>2025</v>
      </c>
      <c r="F73" s="44">
        <v>9358</v>
      </c>
    </row>
    <row r="74" spans="1:6" hidden="1" x14ac:dyDescent="0.35">
      <c r="A74" s="45">
        <v>3544</v>
      </c>
      <c r="B74" t="s">
        <v>34</v>
      </c>
      <c r="C74" t="s">
        <v>61</v>
      </c>
      <c r="D74" t="s">
        <v>55</v>
      </c>
      <c r="E74" s="44">
        <v>2026</v>
      </c>
      <c r="F74" s="44">
        <v>9463</v>
      </c>
    </row>
    <row r="75" spans="1:6" hidden="1" x14ac:dyDescent="0.35">
      <c r="A75" s="45">
        <v>3544</v>
      </c>
      <c r="B75" t="s">
        <v>34</v>
      </c>
      <c r="C75" t="s">
        <v>61</v>
      </c>
      <c r="D75" t="s">
        <v>55</v>
      </c>
      <c r="E75" s="44">
        <v>2027</v>
      </c>
      <c r="F75" s="44">
        <v>9545</v>
      </c>
    </row>
    <row r="76" spans="1:6" hidden="1" x14ac:dyDescent="0.35">
      <c r="A76" s="45">
        <v>3544</v>
      </c>
      <c r="B76" t="s">
        <v>34</v>
      </c>
      <c r="C76" t="s">
        <v>61</v>
      </c>
      <c r="D76" t="s">
        <v>55</v>
      </c>
      <c r="E76" s="44">
        <v>2028</v>
      </c>
      <c r="F76" s="44">
        <v>9613</v>
      </c>
    </row>
    <row r="77" spans="1:6" hidden="1" x14ac:dyDescent="0.35">
      <c r="A77" s="45">
        <v>3544</v>
      </c>
      <c r="B77" t="s">
        <v>34</v>
      </c>
      <c r="C77" t="s">
        <v>61</v>
      </c>
      <c r="D77" t="s">
        <v>55</v>
      </c>
      <c r="E77" s="44">
        <v>2029</v>
      </c>
      <c r="F77" s="44">
        <v>9687</v>
      </c>
    </row>
    <row r="78" spans="1:6" hidden="1" x14ac:dyDescent="0.35">
      <c r="A78" s="45">
        <v>3544</v>
      </c>
      <c r="B78" t="s">
        <v>34</v>
      </c>
      <c r="C78" t="s">
        <v>61</v>
      </c>
      <c r="D78" t="s">
        <v>55</v>
      </c>
      <c r="E78" s="44">
        <v>2030</v>
      </c>
      <c r="F78" s="44">
        <v>9739</v>
      </c>
    </row>
    <row r="79" spans="1:6" hidden="1" x14ac:dyDescent="0.35">
      <c r="A79" s="45">
        <v>3544</v>
      </c>
      <c r="B79" t="s">
        <v>34</v>
      </c>
      <c r="C79" t="s">
        <v>60</v>
      </c>
      <c r="D79" t="s">
        <v>56</v>
      </c>
      <c r="E79" s="44">
        <v>2020</v>
      </c>
      <c r="F79" s="44">
        <v>3198</v>
      </c>
    </row>
    <row r="80" spans="1:6" hidden="1" x14ac:dyDescent="0.35">
      <c r="A80" s="45">
        <v>3544</v>
      </c>
      <c r="B80" t="s">
        <v>34</v>
      </c>
      <c r="C80" t="s">
        <v>60</v>
      </c>
      <c r="D80" t="s">
        <v>56</v>
      </c>
      <c r="E80" s="44">
        <v>2021</v>
      </c>
      <c r="F80" s="44">
        <v>3210</v>
      </c>
    </row>
    <row r="81" spans="1:6" hidden="1" x14ac:dyDescent="0.35">
      <c r="A81" s="45">
        <v>3544</v>
      </c>
      <c r="B81" t="s">
        <v>34</v>
      </c>
      <c r="C81" t="s">
        <v>60</v>
      </c>
      <c r="D81" t="s">
        <v>56</v>
      </c>
      <c r="E81" s="44">
        <v>2022</v>
      </c>
      <c r="F81" s="44">
        <v>3403</v>
      </c>
    </row>
    <row r="82" spans="1:6" hidden="1" x14ac:dyDescent="0.35">
      <c r="A82" s="45">
        <v>3544</v>
      </c>
      <c r="B82" t="s">
        <v>34</v>
      </c>
      <c r="C82" t="s">
        <v>60</v>
      </c>
      <c r="D82" t="s">
        <v>56</v>
      </c>
      <c r="E82" s="44">
        <v>2023</v>
      </c>
      <c r="F82" s="44">
        <v>3313</v>
      </c>
    </row>
    <row r="83" spans="1:6" hidden="1" x14ac:dyDescent="0.35">
      <c r="A83" s="45">
        <v>3544</v>
      </c>
      <c r="B83" t="s">
        <v>34</v>
      </c>
      <c r="C83" t="s">
        <v>60</v>
      </c>
      <c r="D83" t="s">
        <v>56</v>
      </c>
      <c r="E83" s="44">
        <v>2024</v>
      </c>
      <c r="F83" s="44">
        <v>3281</v>
      </c>
    </row>
    <row r="84" spans="1:6" hidden="1" x14ac:dyDescent="0.35">
      <c r="A84" s="45">
        <v>3544</v>
      </c>
      <c r="B84" t="s">
        <v>34</v>
      </c>
      <c r="C84" t="s">
        <v>60</v>
      </c>
      <c r="D84" t="s">
        <v>56</v>
      </c>
      <c r="E84" s="44">
        <v>2025</v>
      </c>
      <c r="F84" s="44">
        <v>3335</v>
      </c>
    </row>
    <row r="85" spans="1:6" hidden="1" x14ac:dyDescent="0.35">
      <c r="A85" s="45">
        <v>3544</v>
      </c>
      <c r="B85" t="s">
        <v>34</v>
      </c>
      <c r="C85" t="s">
        <v>60</v>
      </c>
      <c r="D85" t="s">
        <v>56</v>
      </c>
      <c r="E85" s="44">
        <v>2026</v>
      </c>
      <c r="F85" s="44">
        <v>3390</v>
      </c>
    </row>
    <row r="86" spans="1:6" hidden="1" x14ac:dyDescent="0.35">
      <c r="A86" s="45">
        <v>3544</v>
      </c>
      <c r="B86" t="s">
        <v>34</v>
      </c>
      <c r="C86" t="s">
        <v>60</v>
      </c>
      <c r="D86" t="s">
        <v>56</v>
      </c>
      <c r="E86" s="44">
        <v>2027</v>
      </c>
      <c r="F86" s="44">
        <v>3556</v>
      </c>
    </row>
    <row r="87" spans="1:6" hidden="1" x14ac:dyDescent="0.35">
      <c r="A87" s="45">
        <v>3544</v>
      </c>
      <c r="B87" t="s">
        <v>34</v>
      </c>
      <c r="C87" t="s">
        <v>60</v>
      </c>
      <c r="D87" t="s">
        <v>56</v>
      </c>
      <c r="E87" s="44">
        <v>2028</v>
      </c>
      <c r="F87" s="44">
        <v>3752</v>
      </c>
    </row>
    <row r="88" spans="1:6" hidden="1" x14ac:dyDescent="0.35">
      <c r="A88" s="45">
        <v>3544</v>
      </c>
      <c r="B88" t="s">
        <v>34</v>
      </c>
      <c r="C88" t="s">
        <v>60</v>
      </c>
      <c r="D88" t="s">
        <v>56</v>
      </c>
      <c r="E88" s="44">
        <v>2029</v>
      </c>
      <c r="F88" s="44">
        <v>3868</v>
      </c>
    </row>
    <row r="89" spans="1:6" hidden="1" x14ac:dyDescent="0.35">
      <c r="A89" s="45">
        <v>3544</v>
      </c>
      <c r="B89" t="s">
        <v>34</v>
      </c>
      <c r="C89" t="s">
        <v>60</v>
      </c>
      <c r="D89" t="s">
        <v>56</v>
      </c>
      <c r="E89" s="44">
        <v>2030</v>
      </c>
      <c r="F89" s="44">
        <v>3928</v>
      </c>
    </row>
    <row r="90" spans="1:6" hidden="1" x14ac:dyDescent="0.35">
      <c r="A90" s="45">
        <v>3544</v>
      </c>
      <c r="B90" t="s">
        <v>34</v>
      </c>
      <c r="C90" t="s">
        <v>62</v>
      </c>
      <c r="D90" t="s">
        <v>57</v>
      </c>
      <c r="E90" s="44">
        <v>2020</v>
      </c>
      <c r="F90" s="44">
        <v>35090</v>
      </c>
    </row>
    <row r="91" spans="1:6" hidden="1" x14ac:dyDescent="0.35">
      <c r="A91" s="45">
        <v>3544</v>
      </c>
      <c r="B91" t="s">
        <v>34</v>
      </c>
      <c r="C91" t="s">
        <v>62</v>
      </c>
      <c r="D91" t="s">
        <v>57</v>
      </c>
      <c r="E91" s="44">
        <v>2021</v>
      </c>
      <c r="F91" s="44">
        <v>35663</v>
      </c>
    </row>
    <row r="92" spans="1:6" hidden="1" x14ac:dyDescent="0.35">
      <c r="A92" s="45">
        <v>3544</v>
      </c>
      <c r="B92" t="s">
        <v>34</v>
      </c>
      <c r="C92" t="s">
        <v>62</v>
      </c>
      <c r="D92" t="s">
        <v>57</v>
      </c>
      <c r="E92" s="44">
        <v>2022</v>
      </c>
      <c r="F92" s="44">
        <v>36333</v>
      </c>
    </row>
    <row r="93" spans="1:6" hidden="1" x14ac:dyDescent="0.35">
      <c r="A93" s="45">
        <v>3544</v>
      </c>
      <c r="B93" t="s">
        <v>34</v>
      </c>
      <c r="C93" t="s">
        <v>62</v>
      </c>
      <c r="D93" t="s">
        <v>57</v>
      </c>
      <c r="E93" s="44">
        <v>2023</v>
      </c>
      <c r="F93" s="44">
        <v>37152</v>
      </c>
    </row>
    <row r="94" spans="1:6" hidden="1" x14ac:dyDescent="0.35">
      <c r="A94" s="45">
        <v>3544</v>
      </c>
      <c r="B94" t="s">
        <v>34</v>
      </c>
      <c r="C94" t="s">
        <v>62</v>
      </c>
      <c r="D94" t="s">
        <v>57</v>
      </c>
      <c r="E94" s="44">
        <v>2024</v>
      </c>
      <c r="F94" s="44">
        <v>37022</v>
      </c>
    </row>
    <row r="95" spans="1:6" hidden="1" x14ac:dyDescent="0.35">
      <c r="A95" s="45">
        <v>3544</v>
      </c>
      <c r="B95" t="s">
        <v>34</v>
      </c>
      <c r="C95" t="s">
        <v>62</v>
      </c>
      <c r="D95" t="s">
        <v>57</v>
      </c>
      <c r="E95" s="44">
        <v>2025</v>
      </c>
      <c r="F95" s="44">
        <v>36841</v>
      </c>
    </row>
    <row r="96" spans="1:6" hidden="1" x14ac:dyDescent="0.35">
      <c r="A96" s="45">
        <v>3544</v>
      </c>
      <c r="B96" t="s">
        <v>34</v>
      </c>
      <c r="C96" t="s">
        <v>62</v>
      </c>
      <c r="D96" t="s">
        <v>57</v>
      </c>
      <c r="E96" s="44">
        <v>2026</v>
      </c>
      <c r="F96" s="44">
        <v>36566</v>
      </c>
    </row>
    <row r="97" spans="1:6" hidden="1" x14ac:dyDescent="0.35">
      <c r="A97" s="45">
        <v>3544</v>
      </c>
      <c r="B97" t="s">
        <v>34</v>
      </c>
      <c r="C97" t="s">
        <v>62</v>
      </c>
      <c r="D97" t="s">
        <v>57</v>
      </c>
      <c r="E97" s="44">
        <v>2027</v>
      </c>
      <c r="F97" s="44">
        <v>36192</v>
      </c>
    </row>
    <row r="98" spans="1:6" hidden="1" x14ac:dyDescent="0.35">
      <c r="A98" s="45">
        <v>3544</v>
      </c>
      <c r="B98" t="s">
        <v>34</v>
      </c>
      <c r="C98" t="s">
        <v>62</v>
      </c>
      <c r="D98" t="s">
        <v>57</v>
      </c>
      <c r="E98" s="44">
        <v>2028</v>
      </c>
      <c r="F98" s="44">
        <v>35953</v>
      </c>
    </row>
    <row r="99" spans="1:6" hidden="1" x14ac:dyDescent="0.35">
      <c r="A99" s="45">
        <v>3544</v>
      </c>
      <c r="B99" t="s">
        <v>34</v>
      </c>
      <c r="C99" t="s">
        <v>62</v>
      </c>
      <c r="D99" t="s">
        <v>57</v>
      </c>
      <c r="E99" s="44">
        <v>2029</v>
      </c>
      <c r="F99" s="44">
        <v>35752</v>
      </c>
    </row>
    <row r="100" spans="1:6" hidden="1" x14ac:dyDescent="0.35">
      <c r="A100" s="45">
        <v>3544</v>
      </c>
      <c r="B100" t="s">
        <v>34</v>
      </c>
      <c r="C100" t="s">
        <v>62</v>
      </c>
      <c r="D100" t="s">
        <v>57</v>
      </c>
      <c r="E100" s="44">
        <v>2030</v>
      </c>
      <c r="F100" s="44">
        <v>35635</v>
      </c>
    </row>
    <row r="101" spans="1:6" hidden="1" x14ac:dyDescent="0.35">
      <c r="A101" s="45">
        <v>3544</v>
      </c>
      <c r="B101" t="s">
        <v>34</v>
      </c>
      <c r="C101" t="s">
        <v>63</v>
      </c>
      <c r="D101" t="s">
        <v>58</v>
      </c>
      <c r="E101" s="44">
        <v>2020</v>
      </c>
      <c r="F101" s="44">
        <v>18236</v>
      </c>
    </row>
    <row r="102" spans="1:6" hidden="1" x14ac:dyDescent="0.35">
      <c r="A102" s="45">
        <v>3544</v>
      </c>
      <c r="B102" t="s">
        <v>34</v>
      </c>
      <c r="C102" t="s">
        <v>63</v>
      </c>
      <c r="D102" t="s">
        <v>58</v>
      </c>
      <c r="E102" s="44">
        <v>2021</v>
      </c>
      <c r="F102" s="44">
        <v>19145</v>
      </c>
    </row>
    <row r="103" spans="1:6" hidden="1" x14ac:dyDescent="0.35">
      <c r="A103" s="45">
        <v>3544</v>
      </c>
      <c r="B103" t="s">
        <v>34</v>
      </c>
      <c r="C103" t="s">
        <v>63</v>
      </c>
      <c r="D103" t="s">
        <v>58</v>
      </c>
      <c r="E103" s="44">
        <v>2022</v>
      </c>
      <c r="F103" s="44">
        <v>20021</v>
      </c>
    </row>
    <row r="104" spans="1:6" hidden="1" x14ac:dyDescent="0.35">
      <c r="A104" s="45">
        <v>3544</v>
      </c>
      <c r="B104" t="s">
        <v>34</v>
      </c>
      <c r="C104" t="s">
        <v>63</v>
      </c>
      <c r="D104" t="s">
        <v>58</v>
      </c>
      <c r="E104" s="44">
        <v>2023</v>
      </c>
      <c r="F104" s="44">
        <v>20869</v>
      </c>
    </row>
    <row r="105" spans="1:6" hidden="1" x14ac:dyDescent="0.35">
      <c r="A105" s="45">
        <v>3544</v>
      </c>
      <c r="B105" t="s">
        <v>34</v>
      </c>
      <c r="C105" t="s">
        <v>63</v>
      </c>
      <c r="D105" t="s">
        <v>58</v>
      </c>
      <c r="E105" s="44">
        <v>2024</v>
      </c>
      <c r="F105" s="44">
        <v>21673</v>
      </c>
    </row>
    <row r="106" spans="1:6" hidden="1" x14ac:dyDescent="0.35">
      <c r="A106" s="45">
        <v>3544</v>
      </c>
      <c r="B106" t="s">
        <v>34</v>
      </c>
      <c r="C106" t="s">
        <v>63</v>
      </c>
      <c r="D106" t="s">
        <v>58</v>
      </c>
      <c r="E106" s="44">
        <v>2025</v>
      </c>
      <c r="F106" s="44">
        <v>22490</v>
      </c>
    </row>
    <row r="107" spans="1:6" hidden="1" x14ac:dyDescent="0.35">
      <c r="A107" s="45">
        <v>3544</v>
      </c>
      <c r="B107" t="s">
        <v>34</v>
      </c>
      <c r="C107" t="s">
        <v>63</v>
      </c>
      <c r="D107" t="s">
        <v>58</v>
      </c>
      <c r="E107" s="44">
        <v>2026</v>
      </c>
      <c r="F107" s="44">
        <v>23347</v>
      </c>
    </row>
    <row r="108" spans="1:6" hidden="1" x14ac:dyDescent="0.35">
      <c r="A108" s="45">
        <v>3544</v>
      </c>
      <c r="B108" t="s">
        <v>34</v>
      </c>
      <c r="C108" t="s">
        <v>63</v>
      </c>
      <c r="D108" t="s">
        <v>58</v>
      </c>
      <c r="E108" s="44">
        <v>2027</v>
      </c>
      <c r="F108" s="44">
        <v>24255</v>
      </c>
    </row>
    <row r="109" spans="1:6" hidden="1" x14ac:dyDescent="0.35">
      <c r="A109" s="45">
        <v>3544</v>
      </c>
      <c r="B109" t="s">
        <v>34</v>
      </c>
      <c r="C109" t="s">
        <v>63</v>
      </c>
      <c r="D109" t="s">
        <v>58</v>
      </c>
      <c r="E109" s="44">
        <v>2028</v>
      </c>
      <c r="F109" s="44">
        <v>24980</v>
      </c>
    </row>
    <row r="110" spans="1:6" hidden="1" x14ac:dyDescent="0.35">
      <c r="A110" s="45">
        <v>3544</v>
      </c>
      <c r="B110" t="s">
        <v>34</v>
      </c>
      <c r="C110" t="s">
        <v>63</v>
      </c>
      <c r="D110" t="s">
        <v>58</v>
      </c>
      <c r="E110" s="44">
        <v>2029</v>
      </c>
      <c r="F110" s="44">
        <v>25685</v>
      </c>
    </row>
    <row r="111" spans="1:6" hidden="1" x14ac:dyDescent="0.35">
      <c r="A111" s="45">
        <v>3544</v>
      </c>
      <c r="B111" t="s">
        <v>34</v>
      </c>
      <c r="C111" t="s">
        <v>63</v>
      </c>
      <c r="D111" t="s">
        <v>58</v>
      </c>
      <c r="E111" s="44">
        <v>2030</v>
      </c>
      <c r="F111" s="44">
        <v>26353</v>
      </c>
    </row>
    <row r="112" spans="1:6" hidden="1" x14ac:dyDescent="0.35">
      <c r="A112" s="45">
        <v>3548</v>
      </c>
      <c r="B112" t="s">
        <v>35</v>
      </c>
      <c r="C112" t="s">
        <v>59</v>
      </c>
      <c r="D112" t="s">
        <v>54</v>
      </c>
      <c r="E112" s="44">
        <v>2020</v>
      </c>
      <c r="F112" s="44">
        <v>3796</v>
      </c>
    </row>
    <row r="113" spans="1:6" hidden="1" x14ac:dyDescent="0.35">
      <c r="A113" s="45">
        <v>3548</v>
      </c>
      <c r="B113" t="s">
        <v>35</v>
      </c>
      <c r="C113" t="s">
        <v>59</v>
      </c>
      <c r="D113" t="s">
        <v>54</v>
      </c>
      <c r="E113" s="44">
        <v>2021</v>
      </c>
      <c r="F113" s="44">
        <v>3790</v>
      </c>
    </row>
    <row r="114" spans="1:6" hidden="1" x14ac:dyDescent="0.35">
      <c r="A114" s="45">
        <v>3548</v>
      </c>
      <c r="B114" t="s">
        <v>35</v>
      </c>
      <c r="C114" t="s">
        <v>59</v>
      </c>
      <c r="D114" t="s">
        <v>54</v>
      </c>
      <c r="E114" s="44">
        <v>2022</v>
      </c>
      <c r="F114" s="44">
        <v>3662</v>
      </c>
    </row>
    <row r="115" spans="1:6" hidden="1" x14ac:dyDescent="0.35">
      <c r="A115" s="45">
        <v>3548</v>
      </c>
      <c r="B115" t="s">
        <v>35</v>
      </c>
      <c r="C115" t="s">
        <v>59</v>
      </c>
      <c r="D115" t="s">
        <v>54</v>
      </c>
      <c r="E115" s="44">
        <v>2023</v>
      </c>
      <c r="F115" s="44">
        <v>3518</v>
      </c>
    </row>
    <row r="116" spans="1:6" hidden="1" x14ac:dyDescent="0.35">
      <c r="A116" s="45">
        <v>3548</v>
      </c>
      <c r="B116" t="s">
        <v>35</v>
      </c>
      <c r="C116" t="s">
        <v>59</v>
      </c>
      <c r="D116" t="s">
        <v>54</v>
      </c>
      <c r="E116" s="44">
        <v>2024</v>
      </c>
      <c r="F116" s="44">
        <v>3615</v>
      </c>
    </row>
    <row r="117" spans="1:6" hidden="1" x14ac:dyDescent="0.35">
      <c r="A117" s="45">
        <v>3548</v>
      </c>
      <c r="B117" t="s">
        <v>35</v>
      </c>
      <c r="C117" t="s">
        <v>59</v>
      </c>
      <c r="D117" t="s">
        <v>54</v>
      </c>
      <c r="E117" s="44">
        <v>2025</v>
      </c>
      <c r="F117" s="44">
        <v>3679</v>
      </c>
    </row>
    <row r="118" spans="1:6" hidden="1" x14ac:dyDescent="0.35">
      <c r="A118" s="45">
        <v>3548</v>
      </c>
      <c r="B118" t="s">
        <v>35</v>
      </c>
      <c r="C118" t="s">
        <v>59</v>
      </c>
      <c r="D118" t="s">
        <v>54</v>
      </c>
      <c r="E118" s="44">
        <v>2026</v>
      </c>
      <c r="F118" s="44">
        <v>3795</v>
      </c>
    </row>
    <row r="119" spans="1:6" hidden="1" x14ac:dyDescent="0.35">
      <c r="A119" s="45">
        <v>3548</v>
      </c>
      <c r="B119" t="s">
        <v>35</v>
      </c>
      <c r="C119" t="s">
        <v>59</v>
      </c>
      <c r="D119" t="s">
        <v>54</v>
      </c>
      <c r="E119" s="44">
        <v>2027</v>
      </c>
      <c r="F119" s="44">
        <v>4027</v>
      </c>
    </row>
    <row r="120" spans="1:6" hidden="1" x14ac:dyDescent="0.35">
      <c r="A120" s="45">
        <v>3548</v>
      </c>
      <c r="B120" t="s">
        <v>35</v>
      </c>
      <c r="C120" t="s">
        <v>59</v>
      </c>
      <c r="D120" t="s">
        <v>54</v>
      </c>
      <c r="E120" s="44">
        <v>2028</v>
      </c>
      <c r="F120" s="44">
        <v>4259</v>
      </c>
    </row>
    <row r="121" spans="1:6" hidden="1" x14ac:dyDescent="0.35">
      <c r="A121" s="45">
        <v>3548</v>
      </c>
      <c r="B121" t="s">
        <v>35</v>
      </c>
      <c r="C121" t="s">
        <v>59</v>
      </c>
      <c r="D121" t="s">
        <v>54</v>
      </c>
      <c r="E121" s="44">
        <v>2029</v>
      </c>
      <c r="F121" s="44">
        <v>4343</v>
      </c>
    </row>
    <row r="122" spans="1:6" hidden="1" x14ac:dyDescent="0.35">
      <c r="A122" s="45">
        <v>3548</v>
      </c>
      <c r="B122" t="s">
        <v>35</v>
      </c>
      <c r="C122" t="s">
        <v>59</v>
      </c>
      <c r="D122" t="s">
        <v>54</v>
      </c>
      <c r="E122" s="44">
        <v>2030</v>
      </c>
      <c r="F122" s="44">
        <v>4428</v>
      </c>
    </row>
    <row r="123" spans="1:6" hidden="1" x14ac:dyDescent="0.35">
      <c r="A123" s="45">
        <v>3548</v>
      </c>
      <c r="B123" t="s">
        <v>35</v>
      </c>
      <c r="C123" t="s">
        <v>61</v>
      </c>
      <c r="D123" t="s">
        <v>55</v>
      </c>
      <c r="E123" s="44">
        <v>2020</v>
      </c>
      <c r="F123" s="44">
        <v>13042</v>
      </c>
    </row>
    <row r="124" spans="1:6" hidden="1" x14ac:dyDescent="0.35">
      <c r="A124" s="45">
        <v>3548</v>
      </c>
      <c r="B124" t="s">
        <v>35</v>
      </c>
      <c r="C124" t="s">
        <v>61</v>
      </c>
      <c r="D124" t="s">
        <v>55</v>
      </c>
      <c r="E124" s="44">
        <v>2021</v>
      </c>
      <c r="F124" s="44">
        <v>13073</v>
      </c>
    </row>
    <row r="125" spans="1:6" hidden="1" x14ac:dyDescent="0.35">
      <c r="A125" s="45">
        <v>3548</v>
      </c>
      <c r="B125" t="s">
        <v>35</v>
      </c>
      <c r="C125" t="s">
        <v>61</v>
      </c>
      <c r="D125" t="s">
        <v>55</v>
      </c>
      <c r="E125" s="44">
        <v>2022</v>
      </c>
      <c r="F125" s="44">
        <v>13487</v>
      </c>
    </row>
    <row r="126" spans="1:6" hidden="1" x14ac:dyDescent="0.35">
      <c r="A126" s="45">
        <v>3548</v>
      </c>
      <c r="B126" t="s">
        <v>35</v>
      </c>
      <c r="C126" t="s">
        <v>61</v>
      </c>
      <c r="D126" t="s">
        <v>55</v>
      </c>
      <c r="E126" s="44">
        <v>2023</v>
      </c>
      <c r="F126" s="44">
        <v>13674</v>
      </c>
    </row>
    <row r="127" spans="1:6" hidden="1" x14ac:dyDescent="0.35">
      <c r="A127" s="45">
        <v>3548</v>
      </c>
      <c r="B127" t="s">
        <v>35</v>
      </c>
      <c r="C127" t="s">
        <v>61</v>
      </c>
      <c r="D127" t="s">
        <v>55</v>
      </c>
      <c r="E127" s="44">
        <v>2024</v>
      </c>
      <c r="F127" s="44">
        <v>13688</v>
      </c>
    </row>
    <row r="128" spans="1:6" hidden="1" x14ac:dyDescent="0.35">
      <c r="A128" s="45">
        <v>3548</v>
      </c>
      <c r="B128" t="s">
        <v>35</v>
      </c>
      <c r="C128" t="s">
        <v>61</v>
      </c>
      <c r="D128" t="s">
        <v>55</v>
      </c>
      <c r="E128" s="44">
        <v>2025</v>
      </c>
      <c r="F128" s="44">
        <v>13794</v>
      </c>
    </row>
    <row r="129" spans="1:6" hidden="1" x14ac:dyDescent="0.35">
      <c r="A129" s="45">
        <v>3548</v>
      </c>
      <c r="B129" t="s">
        <v>35</v>
      </c>
      <c r="C129" t="s">
        <v>61</v>
      </c>
      <c r="D129" t="s">
        <v>55</v>
      </c>
      <c r="E129" s="44">
        <v>2026</v>
      </c>
      <c r="F129" s="44">
        <v>13762</v>
      </c>
    </row>
    <row r="130" spans="1:6" hidden="1" x14ac:dyDescent="0.35">
      <c r="A130" s="45">
        <v>3548</v>
      </c>
      <c r="B130" t="s">
        <v>35</v>
      </c>
      <c r="C130" t="s">
        <v>61</v>
      </c>
      <c r="D130" t="s">
        <v>55</v>
      </c>
      <c r="E130" s="44">
        <v>2027</v>
      </c>
      <c r="F130" s="44">
        <v>13703</v>
      </c>
    </row>
    <row r="131" spans="1:6" hidden="1" x14ac:dyDescent="0.35">
      <c r="A131" s="45">
        <v>3548</v>
      </c>
      <c r="B131" t="s">
        <v>35</v>
      </c>
      <c r="C131" t="s">
        <v>61</v>
      </c>
      <c r="D131" t="s">
        <v>55</v>
      </c>
      <c r="E131" s="44">
        <v>2028</v>
      </c>
      <c r="F131" s="44">
        <v>13622</v>
      </c>
    </row>
    <row r="132" spans="1:6" hidden="1" x14ac:dyDescent="0.35">
      <c r="A132" s="45">
        <v>3548</v>
      </c>
      <c r="B132" t="s">
        <v>35</v>
      </c>
      <c r="C132" t="s">
        <v>61</v>
      </c>
      <c r="D132" t="s">
        <v>55</v>
      </c>
      <c r="E132" s="44">
        <v>2029</v>
      </c>
      <c r="F132" s="44">
        <v>13727</v>
      </c>
    </row>
    <row r="133" spans="1:6" hidden="1" x14ac:dyDescent="0.35">
      <c r="A133" s="45">
        <v>3548</v>
      </c>
      <c r="B133" t="s">
        <v>35</v>
      </c>
      <c r="C133" t="s">
        <v>61</v>
      </c>
      <c r="D133" t="s">
        <v>55</v>
      </c>
      <c r="E133" s="44">
        <v>2030</v>
      </c>
      <c r="F133" s="44">
        <v>13815</v>
      </c>
    </row>
    <row r="134" spans="1:6" hidden="1" x14ac:dyDescent="0.35">
      <c r="A134" s="45">
        <v>3548</v>
      </c>
      <c r="B134" t="s">
        <v>35</v>
      </c>
      <c r="C134" t="s">
        <v>60</v>
      </c>
      <c r="D134" t="s">
        <v>56</v>
      </c>
      <c r="E134" s="44">
        <v>2020</v>
      </c>
      <c r="F134" s="44">
        <v>5244</v>
      </c>
    </row>
    <row r="135" spans="1:6" hidden="1" x14ac:dyDescent="0.35">
      <c r="A135" s="45">
        <v>3548</v>
      </c>
      <c r="B135" t="s">
        <v>35</v>
      </c>
      <c r="C135" t="s">
        <v>60</v>
      </c>
      <c r="D135" t="s">
        <v>56</v>
      </c>
      <c r="E135" s="44">
        <v>2021</v>
      </c>
      <c r="F135" s="44">
        <v>5184</v>
      </c>
    </row>
    <row r="136" spans="1:6" hidden="1" x14ac:dyDescent="0.35">
      <c r="A136" s="45">
        <v>3548</v>
      </c>
      <c r="B136" t="s">
        <v>35</v>
      </c>
      <c r="C136" t="s">
        <v>60</v>
      </c>
      <c r="D136" t="s">
        <v>56</v>
      </c>
      <c r="E136" s="44">
        <v>2022</v>
      </c>
      <c r="F136" s="44">
        <v>6152</v>
      </c>
    </row>
    <row r="137" spans="1:6" hidden="1" x14ac:dyDescent="0.35">
      <c r="A137" s="45">
        <v>3548</v>
      </c>
      <c r="B137" t="s">
        <v>35</v>
      </c>
      <c r="C137" t="s">
        <v>60</v>
      </c>
      <c r="D137" t="s">
        <v>56</v>
      </c>
      <c r="E137" s="44">
        <v>2023</v>
      </c>
      <c r="F137" s="44">
        <v>7118</v>
      </c>
    </row>
    <row r="138" spans="1:6" hidden="1" x14ac:dyDescent="0.35">
      <c r="A138" s="45">
        <v>3548</v>
      </c>
      <c r="B138" t="s">
        <v>35</v>
      </c>
      <c r="C138" t="s">
        <v>60</v>
      </c>
      <c r="D138" t="s">
        <v>56</v>
      </c>
      <c r="E138" s="44">
        <v>2024</v>
      </c>
      <c r="F138" s="44">
        <v>7035</v>
      </c>
    </row>
    <row r="139" spans="1:6" hidden="1" x14ac:dyDescent="0.35">
      <c r="A139" s="45">
        <v>3548</v>
      </c>
      <c r="B139" t="s">
        <v>35</v>
      </c>
      <c r="C139" t="s">
        <v>60</v>
      </c>
      <c r="D139" t="s">
        <v>56</v>
      </c>
      <c r="E139" s="44">
        <v>2025</v>
      </c>
      <c r="F139" s="44">
        <v>6926</v>
      </c>
    </row>
    <row r="140" spans="1:6" hidden="1" x14ac:dyDescent="0.35">
      <c r="A140" s="45">
        <v>3548</v>
      </c>
      <c r="B140" t="s">
        <v>35</v>
      </c>
      <c r="C140" t="s">
        <v>60</v>
      </c>
      <c r="D140" t="s">
        <v>56</v>
      </c>
      <c r="E140" s="44">
        <v>2026</v>
      </c>
      <c r="F140" s="44">
        <v>6911</v>
      </c>
    </row>
    <row r="141" spans="1:6" hidden="1" x14ac:dyDescent="0.35">
      <c r="A141" s="45">
        <v>3548</v>
      </c>
      <c r="B141" t="s">
        <v>35</v>
      </c>
      <c r="C141" t="s">
        <v>60</v>
      </c>
      <c r="D141" t="s">
        <v>56</v>
      </c>
      <c r="E141" s="44">
        <v>2027</v>
      </c>
      <c r="F141" s="44">
        <v>6645</v>
      </c>
    </row>
    <row r="142" spans="1:6" hidden="1" x14ac:dyDescent="0.35">
      <c r="A142" s="45">
        <v>3548</v>
      </c>
      <c r="B142" t="s">
        <v>35</v>
      </c>
      <c r="C142" t="s">
        <v>60</v>
      </c>
      <c r="D142" t="s">
        <v>56</v>
      </c>
      <c r="E142" s="44">
        <v>2028</v>
      </c>
      <c r="F142" s="44">
        <v>6551</v>
      </c>
    </row>
    <row r="143" spans="1:6" hidden="1" x14ac:dyDescent="0.35">
      <c r="A143" s="45">
        <v>3548</v>
      </c>
      <c r="B143" t="s">
        <v>35</v>
      </c>
      <c r="C143" t="s">
        <v>60</v>
      </c>
      <c r="D143" t="s">
        <v>56</v>
      </c>
      <c r="E143" s="44">
        <v>2029</v>
      </c>
      <c r="F143" s="44">
        <v>6601</v>
      </c>
    </row>
    <row r="144" spans="1:6" hidden="1" x14ac:dyDescent="0.35">
      <c r="A144" s="45">
        <v>3548</v>
      </c>
      <c r="B144" t="s">
        <v>35</v>
      </c>
      <c r="C144" t="s">
        <v>60</v>
      </c>
      <c r="D144" t="s">
        <v>56</v>
      </c>
      <c r="E144" s="44">
        <v>2030</v>
      </c>
      <c r="F144" s="44">
        <v>6726</v>
      </c>
    </row>
    <row r="145" spans="1:6" hidden="1" x14ac:dyDescent="0.35">
      <c r="A145" s="45">
        <v>3548</v>
      </c>
      <c r="B145" t="s">
        <v>35</v>
      </c>
      <c r="C145" t="s">
        <v>62</v>
      </c>
      <c r="D145" t="s">
        <v>57</v>
      </c>
      <c r="E145" s="44">
        <v>2020</v>
      </c>
      <c r="F145" s="44">
        <v>46090</v>
      </c>
    </row>
    <row r="146" spans="1:6" hidden="1" x14ac:dyDescent="0.35">
      <c r="A146" s="45">
        <v>3548</v>
      </c>
      <c r="B146" t="s">
        <v>35</v>
      </c>
      <c r="C146" t="s">
        <v>62</v>
      </c>
      <c r="D146" t="s">
        <v>57</v>
      </c>
      <c r="E146" s="44">
        <v>2021</v>
      </c>
      <c r="F146" s="44">
        <v>46290</v>
      </c>
    </row>
    <row r="147" spans="1:6" hidden="1" x14ac:dyDescent="0.35">
      <c r="A147" s="45">
        <v>3548</v>
      </c>
      <c r="B147" t="s">
        <v>35</v>
      </c>
      <c r="C147" t="s">
        <v>62</v>
      </c>
      <c r="D147" t="s">
        <v>57</v>
      </c>
      <c r="E147" s="44">
        <v>2022</v>
      </c>
      <c r="F147" s="44">
        <v>47159</v>
      </c>
    </row>
    <row r="148" spans="1:6" hidden="1" x14ac:dyDescent="0.35">
      <c r="A148" s="45">
        <v>3548</v>
      </c>
      <c r="B148" t="s">
        <v>35</v>
      </c>
      <c r="C148" t="s">
        <v>62</v>
      </c>
      <c r="D148" t="s">
        <v>57</v>
      </c>
      <c r="E148" s="44">
        <v>2023</v>
      </c>
      <c r="F148" s="44">
        <v>48789</v>
      </c>
    </row>
    <row r="149" spans="1:6" hidden="1" x14ac:dyDescent="0.35">
      <c r="A149" s="45">
        <v>3548</v>
      </c>
      <c r="B149" t="s">
        <v>35</v>
      </c>
      <c r="C149" t="s">
        <v>62</v>
      </c>
      <c r="D149" t="s">
        <v>57</v>
      </c>
      <c r="E149" s="44">
        <v>2024</v>
      </c>
      <c r="F149" s="44">
        <v>48888</v>
      </c>
    </row>
    <row r="150" spans="1:6" hidden="1" x14ac:dyDescent="0.35">
      <c r="A150" s="45">
        <v>3548</v>
      </c>
      <c r="B150" t="s">
        <v>35</v>
      </c>
      <c r="C150" t="s">
        <v>62</v>
      </c>
      <c r="D150" t="s">
        <v>57</v>
      </c>
      <c r="E150" s="44">
        <v>2025</v>
      </c>
      <c r="F150" s="44">
        <v>48916</v>
      </c>
    </row>
    <row r="151" spans="1:6" hidden="1" x14ac:dyDescent="0.35">
      <c r="A151" s="45">
        <v>3548</v>
      </c>
      <c r="B151" t="s">
        <v>35</v>
      </c>
      <c r="C151" t="s">
        <v>62</v>
      </c>
      <c r="D151" t="s">
        <v>57</v>
      </c>
      <c r="E151" s="44">
        <v>2026</v>
      </c>
      <c r="F151" s="44">
        <v>48925</v>
      </c>
    </row>
    <row r="152" spans="1:6" hidden="1" x14ac:dyDescent="0.35">
      <c r="A152" s="45">
        <v>3548</v>
      </c>
      <c r="B152" t="s">
        <v>35</v>
      </c>
      <c r="C152" t="s">
        <v>62</v>
      </c>
      <c r="D152" t="s">
        <v>57</v>
      </c>
      <c r="E152" s="44">
        <v>2027</v>
      </c>
      <c r="F152" s="44">
        <v>49122</v>
      </c>
    </row>
    <row r="153" spans="1:6" hidden="1" x14ac:dyDescent="0.35">
      <c r="A153" s="45">
        <v>3548</v>
      </c>
      <c r="B153" t="s">
        <v>35</v>
      </c>
      <c r="C153" t="s">
        <v>62</v>
      </c>
      <c r="D153" t="s">
        <v>57</v>
      </c>
      <c r="E153" s="44">
        <v>2028</v>
      </c>
      <c r="F153" s="44">
        <v>49192</v>
      </c>
    </row>
    <row r="154" spans="1:6" hidden="1" x14ac:dyDescent="0.35">
      <c r="A154" s="45">
        <v>3548</v>
      </c>
      <c r="B154" t="s">
        <v>35</v>
      </c>
      <c r="C154" t="s">
        <v>62</v>
      </c>
      <c r="D154" t="s">
        <v>57</v>
      </c>
      <c r="E154" s="44">
        <v>2029</v>
      </c>
      <c r="F154" s="44">
        <v>49119</v>
      </c>
    </row>
    <row r="155" spans="1:6" hidden="1" x14ac:dyDescent="0.35">
      <c r="A155" s="45">
        <v>3548</v>
      </c>
      <c r="B155" t="s">
        <v>35</v>
      </c>
      <c r="C155" t="s">
        <v>62</v>
      </c>
      <c r="D155" t="s">
        <v>57</v>
      </c>
      <c r="E155" s="44">
        <v>2030</v>
      </c>
      <c r="F155" s="44">
        <v>48994</v>
      </c>
    </row>
    <row r="156" spans="1:6" hidden="1" x14ac:dyDescent="0.35">
      <c r="A156" s="45">
        <v>3548</v>
      </c>
      <c r="B156" t="s">
        <v>35</v>
      </c>
      <c r="C156" t="s">
        <v>63</v>
      </c>
      <c r="D156" t="s">
        <v>58</v>
      </c>
      <c r="E156" s="44">
        <v>2020</v>
      </c>
      <c r="F156" s="44">
        <v>19036</v>
      </c>
    </row>
    <row r="157" spans="1:6" hidden="1" x14ac:dyDescent="0.35">
      <c r="A157" s="45">
        <v>3548</v>
      </c>
      <c r="B157" t="s">
        <v>35</v>
      </c>
      <c r="C157" t="s">
        <v>63</v>
      </c>
      <c r="D157" t="s">
        <v>58</v>
      </c>
      <c r="E157" s="44">
        <v>2021</v>
      </c>
      <c r="F157" s="44">
        <v>19669</v>
      </c>
    </row>
    <row r="158" spans="1:6" hidden="1" x14ac:dyDescent="0.35">
      <c r="A158" s="45">
        <v>3548</v>
      </c>
      <c r="B158" t="s">
        <v>35</v>
      </c>
      <c r="C158" t="s">
        <v>63</v>
      </c>
      <c r="D158" t="s">
        <v>58</v>
      </c>
      <c r="E158" s="44">
        <v>2022</v>
      </c>
      <c r="F158" s="44">
        <v>20358</v>
      </c>
    </row>
    <row r="159" spans="1:6" hidden="1" x14ac:dyDescent="0.35">
      <c r="A159" s="45">
        <v>3548</v>
      </c>
      <c r="B159" t="s">
        <v>35</v>
      </c>
      <c r="C159" t="s">
        <v>63</v>
      </c>
      <c r="D159" t="s">
        <v>58</v>
      </c>
      <c r="E159" s="44">
        <v>2023</v>
      </c>
      <c r="F159" s="44">
        <v>21024</v>
      </c>
    </row>
    <row r="160" spans="1:6" hidden="1" x14ac:dyDescent="0.35">
      <c r="A160" s="45">
        <v>3548</v>
      </c>
      <c r="B160" t="s">
        <v>35</v>
      </c>
      <c r="C160" t="s">
        <v>63</v>
      </c>
      <c r="D160" t="s">
        <v>58</v>
      </c>
      <c r="E160" s="44">
        <v>2024</v>
      </c>
      <c r="F160" s="44">
        <v>21848</v>
      </c>
    </row>
    <row r="161" spans="1:6" hidden="1" x14ac:dyDescent="0.35">
      <c r="A161" s="45">
        <v>3548</v>
      </c>
      <c r="B161" t="s">
        <v>35</v>
      </c>
      <c r="C161" t="s">
        <v>63</v>
      </c>
      <c r="D161" t="s">
        <v>58</v>
      </c>
      <c r="E161" s="44">
        <v>2025</v>
      </c>
      <c r="F161" s="44">
        <v>22659</v>
      </c>
    </row>
    <row r="162" spans="1:6" hidden="1" x14ac:dyDescent="0.35">
      <c r="A162" s="45">
        <v>3548</v>
      </c>
      <c r="B162" t="s">
        <v>35</v>
      </c>
      <c r="C162" t="s">
        <v>63</v>
      </c>
      <c r="D162" t="s">
        <v>58</v>
      </c>
      <c r="E162" s="44">
        <v>2026</v>
      </c>
      <c r="F162" s="44">
        <v>23492</v>
      </c>
    </row>
    <row r="163" spans="1:6" hidden="1" x14ac:dyDescent="0.35">
      <c r="A163" s="45">
        <v>3548</v>
      </c>
      <c r="B163" t="s">
        <v>35</v>
      </c>
      <c r="C163" t="s">
        <v>63</v>
      </c>
      <c r="D163" t="s">
        <v>58</v>
      </c>
      <c r="E163" s="44">
        <v>2027</v>
      </c>
      <c r="F163" s="44">
        <v>24301</v>
      </c>
    </row>
    <row r="164" spans="1:6" hidden="1" x14ac:dyDescent="0.35">
      <c r="A164" s="45">
        <v>3548</v>
      </c>
      <c r="B164" t="s">
        <v>35</v>
      </c>
      <c r="C164" t="s">
        <v>63</v>
      </c>
      <c r="D164" t="s">
        <v>58</v>
      </c>
      <c r="E164" s="44">
        <v>2028</v>
      </c>
      <c r="F164" s="44">
        <v>25078</v>
      </c>
    </row>
    <row r="165" spans="1:6" hidden="1" x14ac:dyDescent="0.35">
      <c r="A165" s="45">
        <v>3548</v>
      </c>
      <c r="B165" t="s">
        <v>35</v>
      </c>
      <c r="C165" t="s">
        <v>63</v>
      </c>
      <c r="D165" t="s">
        <v>58</v>
      </c>
      <c r="E165" s="44">
        <v>2029</v>
      </c>
      <c r="F165" s="44">
        <v>25800</v>
      </c>
    </row>
    <row r="166" spans="1:6" hidden="1" x14ac:dyDescent="0.35">
      <c r="A166" s="45">
        <v>3548</v>
      </c>
      <c r="B166" t="s">
        <v>35</v>
      </c>
      <c r="C166" t="s">
        <v>63</v>
      </c>
      <c r="D166" t="s">
        <v>58</v>
      </c>
      <c r="E166" s="44">
        <v>2030</v>
      </c>
      <c r="F166" s="44">
        <v>26493</v>
      </c>
    </row>
    <row r="167" spans="1:6" hidden="1" x14ac:dyDescent="0.35">
      <c r="A167" s="45">
        <v>3549</v>
      </c>
      <c r="B167" t="s">
        <v>36</v>
      </c>
      <c r="C167" t="s">
        <v>59</v>
      </c>
      <c r="D167" t="s">
        <v>54</v>
      </c>
      <c r="E167" s="44">
        <v>2020</v>
      </c>
      <c r="F167" s="44">
        <v>1791</v>
      </c>
    </row>
    <row r="168" spans="1:6" hidden="1" x14ac:dyDescent="0.35">
      <c r="A168" s="45">
        <v>3549</v>
      </c>
      <c r="B168" t="s">
        <v>36</v>
      </c>
      <c r="C168" t="s">
        <v>59</v>
      </c>
      <c r="D168" t="s">
        <v>54</v>
      </c>
      <c r="E168" s="44">
        <v>2021</v>
      </c>
      <c r="F168" s="44">
        <v>1783</v>
      </c>
    </row>
    <row r="169" spans="1:6" hidden="1" x14ac:dyDescent="0.35">
      <c r="A169" s="45">
        <v>3549</v>
      </c>
      <c r="B169" t="s">
        <v>36</v>
      </c>
      <c r="C169" t="s">
        <v>59</v>
      </c>
      <c r="D169" t="s">
        <v>54</v>
      </c>
      <c r="E169" s="44">
        <v>2022</v>
      </c>
      <c r="F169" s="44">
        <v>1783</v>
      </c>
    </row>
    <row r="170" spans="1:6" hidden="1" x14ac:dyDescent="0.35">
      <c r="A170" s="45">
        <v>3549</v>
      </c>
      <c r="B170" t="s">
        <v>36</v>
      </c>
      <c r="C170" t="s">
        <v>59</v>
      </c>
      <c r="D170" t="s">
        <v>54</v>
      </c>
      <c r="E170" s="44">
        <v>2023</v>
      </c>
      <c r="F170" s="44">
        <v>1788</v>
      </c>
    </row>
    <row r="171" spans="1:6" hidden="1" x14ac:dyDescent="0.35">
      <c r="A171" s="45">
        <v>3549</v>
      </c>
      <c r="B171" t="s">
        <v>36</v>
      </c>
      <c r="C171" t="s">
        <v>59</v>
      </c>
      <c r="D171" t="s">
        <v>54</v>
      </c>
      <c r="E171" s="44">
        <v>2024</v>
      </c>
      <c r="F171" s="44">
        <v>1729</v>
      </c>
    </row>
    <row r="172" spans="1:6" hidden="1" x14ac:dyDescent="0.35">
      <c r="A172" s="45">
        <v>3549</v>
      </c>
      <c r="B172" t="s">
        <v>36</v>
      </c>
      <c r="C172" t="s">
        <v>59</v>
      </c>
      <c r="D172" t="s">
        <v>54</v>
      </c>
      <c r="E172" s="44">
        <v>2025</v>
      </c>
      <c r="F172" s="44">
        <v>1684</v>
      </c>
    </row>
    <row r="173" spans="1:6" hidden="1" x14ac:dyDescent="0.35">
      <c r="A173" s="45">
        <v>3549</v>
      </c>
      <c r="B173" t="s">
        <v>36</v>
      </c>
      <c r="C173" t="s">
        <v>59</v>
      </c>
      <c r="D173" t="s">
        <v>54</v>
      </c>
      <c r="E173" s="44">
        <v>2026</v>
      </c>
      <c r="F173" s="44">
        <v>1624</v>
      </c>
    </row>
    <row r="174" spans="1:6" hidden="1" x14ac:dyDescent="0.35">
      <c r="A174" s="45">
        <v>3549</v>
      </c>
      <c r="B174" t="s">
        <v>36</v>
      </c>
      <c r="C174" t="s">
        <v>59</v>
      </c>
      <c r="D174" t="s">
        <v>54</v>
      </c>
      <c r="E174" s="44">
        <v>2027</v>
      </c>
      <c r="F174" s="44">
        <v>1533</v>
      </c>
    </row>
    <row r="175" spans="1:6" hidden="1" x14ac:dyDescent="0.35">
      <c r="A175" s="45">
        <v>3549</v>
      </c>
      <c r="B175" t="s">
        <v>36</v>
      </c>
      <c r="C175" t="s">
        <v>59</v>
      </c>
      <c r="D175" t="s">
        <v>54</v>
      </c>
      <c r="E175" s="44">
        <v>2028</v>
      </c>
      <c r="F175" s="44">
        <v>1450</v>
      </c>
    </row>
    <row r="176" spans="1:6" hidden="1" x14ac:dyDescent="0.35">
      <c r="A176" s="45">
        <v>3549</v>
      </c>
      <c r="B176" t="s">
        <v>36</v>
      </c>
      <c r="C176" t="s">
        <v>59</v>
      </c>
      <c r="D176" t="s">
        <v>54</v>
      </c>
      <c r="E176" s="44">
        <v>2029</v>
      </c>
      <c r="F176" s="44">
        <v>1412</v>
      </c>
    </row>
    <row r="177" spans="1:6" hidden="1" x14ac:dyDescent="0.35">
      <c r="A177" s="45">
        <v>3549</v>
      </c>
      <c r="B177" t="s">
        <v>36</v>
      </c>
      <c r="C177" t="s">
        <v>59</v>
      </c>
      <c r="D177" t="s">
        <v>54</v>
      </c>
      <c r="E177" s="44">
        <v>2030</v>
      </c>
      <c r="F177" s="44">
        <v>1373</v>
      </c>
    </row>
    <row r="178" spans="1:6" hidden="1" x14ac:dyDescent="0.35">
      <c r="A178" s="45">
        <v>3549</v>
      </c>
      <c r="B178" t="s">
        <v>36</v>
      </c>
      <c r="C178" t="s">
        <v>61</v>
      </c>
      <c r="D178" t="s">
        <v>55</v>
      </c>
      <c r="E178" s="44">
        <v>2020</v>
      </c>
      <c r="F178" s="44">
        <v>5909</v>
      </c>
    </row>
    <row r="179" spans="1:6" hidden="1" x14ac:dyDescent="0.35">
      <c r="A179" s="45">
        <v>3549</v>
      </c>
      <c r="B179" t="s">
        <v>36</v>
      </c>
      <c r="C179" t="s">
        <v>61</v>
      </c>
      <c r="D179" t="s">
        <v>55</v>
      </c>
      <c r="E179" s="44">
        <v>2021</v>
      </c>
      <c r="F179" s="44">
        <v>6006</v>
      </c>
    </row>
    <row r="180" spans="1:6" hidden="1" x14ac:dyDescent="0.35">
      <c r="A180" s="45">
        <v>3549</v>
      </c>
      <c r="B180" t="s">
        <v>36</v>
      </c>
      <c r="C180" t="s">
        <v>61</v>
      </c>
      <c r="D180" t="s">
        <v>55</v>
      </c>
      <c r="E180" s="44">
        <v>2022</v>
      </c>
      <c r="F180" s="44">
        <v>6154</v>
      </c>
    </row>
    <row r="181" spans="1:6" hidden="1" x14ac:dyDescent="0.35">
      <c r="A181" s="45">
        <v>3549</v>
      </c>
      <c r="B181" t="s">
        <v>36</v>
      </c>
      <c r="C181" t="s">
        <v>61</v>
      </c>
      <c r="D181" t="s">
        <v>55</v>
      </c>
      <c r="E181" s="44">
        <v>2023</v>
      </c>
      <c r="F181" s="44">
        <v>6362</v>
      </c>
    </row>
    <row r="182" spans="1:6" hidden="1" x14ac:dyDescent="0.35">
      <c r="A182" s="45">
        <v>3549</v>
      </c>
      <c r="B182" t="s">
        <v>36</v>
      </c>
      <c r="C182" t="s">
        <v>61</v>
      </c>
      <c r="D182" t="s">
        <v>55</v>
      </c>
      <c r="E182" s="44">
        <v>2024</v>
      </c>
      <c r="F182" s="44">
        <v>6431</v>
      </c>
    </row>
    <row r="183" spans="1:6" hidden="1" x14ac:dyDescent="0.35">
      <c r="A183" s="45">
        <v>3549</v>
      </c>
      <c r="B183" t="s">
        <v>36</v>
      </c>
      <c r="C183" t="s">
        <v>61</v>
      </c>
      <c r="D183" t="s">
        <v>55</v>
      </c>
      <c r="E183" s="44">
        <v>2025</v>
      </c>
      <c r="F183" s="44">
        <v>6474</v>
      </c>
    </row>
    <row r="184" spans="1:6" hidden="1" x14ac:dyDescent="0.35">
      <c r="A184" s="45">
        <v>3549</v>
      </c>
      <c r="B184" t="s">
        <v>36</v>
      </c>
      <c r="C184" t="s">
        <v>61</v>
      </c>
      <c r="D184" t="s">
        <v>55</v>
      </c>
      <c r="E184" s="44">
        <v>2026</v>
      </c>
      <c r="F184" s="44">
        <v>6524</v>
      </c>
    </row>
    <row r="185" spans="1:6" hidden="1" x14ac:dyDescent="0.35">
      <c r="A185" s="45">
        <v>3549</v>
      </c>
      <c r="B185" t="s">
        <v>36</v>
      </c>
      <c r="C185" t="s">
        <v>61</v>
      </c>
      <c r="D185" t="s">
        <v>55</v>
      </c>
      <c r="E185" s="44">
        <v>2027</v>
      </c>
      <c r="F185" s="44">
        <v>6606</v>
      </c>
    </row>
    <row r="186" spans="1:6" hidden="1" x14ac:dyDescent="0.35">
      <c r="A186" s="45">
        <v>3549</v>
      </c>
      <c r="B186" t="s">
        <v>36</v>
      </c>
      <c r="C186" t="s">
        <v>61</v>
      </c>
      <c r="D186" t="s">
        <v>55</v>
      </c>
      <c r="E186" s="44">
        <v>2028</v>
      </c>
      <c r="F186" s="44">
        <v>6665</v>
      </c>
    </row>
    <row r="187" spans="1:6" hidden="1" x14ac:dyDescent="0.35">
      <c r="A187" s="45">
        <v>3549</v>
      </c>
      <c r="B187" t="s">
        <v>36</v>
      </c>
      <c r="C187" t="s">
        <v>61</v>
      </c>
      <c r="D187" t="s">
        <v>55</v>
      </c>
      <c r="E187" s="44">
        <v>2029</v>
      </c>
      <c r="F187" s="44">
        <v>6653</v>
      </c>
    </row>
    <row r="188" spans="1:6" hidden="1" x14ac:dyDescent="0.35">
      <c r="A188" s="45">
        <v>3549</v>
      </c>
      <c r="B188" t="s">
        <v>36</v>
      </c>
      <c r="C188" t="s">
        <v>61</v>
      </c>
      <c r="D188" t="s">
        <v>55</v>
      </c>
      <c r="E188" s="44">
        <v>2030</v>
      </c>
      <c r="F188" s="44">
        <v>6651</v>
      </c>
    </row>
    <row r="189" spans="1:6" hidden="1" x14ac:dyDescent="0.35">
      <c r="A189" s="45">
        <v>3549</v>
      </c>
      <c r="B189" t="s">
        <v>36</v>
      </c>
      <c r="C189" t="s">
        <v>60</v>
      </c>
      <c r="D189" t="s">
        <v>56</v>
      </c>
      <c r="E189" s="44">
        <v>2020</v>
      </c>
      <c r="F189" s="44">
        <v>1849</v>
      </c>
    </row>
    <row r="190" spans="1:6" hidden="1" x14ac:dyDescent="0.35">
      <c r="A190" s="45">
        <v>3549</v>
      </c>
      <c r="B190" t="s">
        <v>36</v>
      </c>
      <c r="C190" t="s">
        <v>60</v>
      </c>
      <c r="D190" t="s">
        <v>56</v>
      </c>
      <c r="E190" s="44">
        <v>2021</v>
      </c>
      <c r="F190" s="44">
        <v>1798</v>
      </c>
    </row>
    <row r="191" spans="1:6" hidden="1" x14ac:dyDescent="0.35">
      <c r="A191" s="45">
        <v>3549</v>
      </c>
      <c r="B191" t="s">
        <v>36</v>
      </c>
      <c r="C191" t="s">
        <v>60</v>
      </c>
      <c r="D191" t="s">
        <v>56</v>
      </c>
      <c r="E191" s="44">
        <v>2022</v>
      </c>
      <c r="F191" s="44">
        <v>1877</v>
      </c>
    </row>
    <row r="192" spans="1:6" hidden="1" x14ac:dyDescent="0.35">
      <c r="A192" s="45">
        <v>3549</v>
      </c>
      <c r="B192" t="s">
        <v>36</v>
      </c>
      <c r="C192" t="s">
        <v>60</v>
      </c>
      <c r="D192" t="s">
        <v>56</v>
      </c>
      <c r="E192" s="44">
        <v>2023</v>
      </c>
      <c r="F192" s="44">
        <v>1871</v>
      </c>
    </row>
    <row r="193" spans="1:6" hidden="1" x14ac:dyDescent="0.35">
      <c r="A193" s="45">
        <v>3549</v>
      </c>
      <c r="B193" t="s">
        <v>36</v>
      </c>
      <c r="C193" t="s">
        <v>60</v>
      </c>
      <c r="D193" t="s">
        <v>56</v>
      </c>
      <c r="E193" s="44">
        <v>2024</v>
      </c>
      <c r="F193" s="44">
        <v>1927</v>
      </c>
    </row>
    <row r="194" spans="1:6" hidden="1" x14ac:dyDescent="0.35">
      <c r="A194" s="45">
        <v>3549</v>
      </c>
      <c r="B194" t="s">
        <v>36</v>
      </c>
      <c r="C194" t="s">
        <v>60</v>
      </c>
      <c r="D194" t="s">
        <v>56</v>
      </c>
      <c r="E194" s="44">
        <v>2025</v>
      </c>
      <c r="F194" s="44">
        <v>1975</v>
      </c>
    </row>
    <row r="195" spans="1:6" hidden="1" x14ac:dyDescent="0.35">
      <c r="A195" s="45">
        <v>3549</v>
      </c>
      <c r="B195" t="s">
        <v>36</v>
      </c>
      <c r="C195" t="s">
        <v>60</v>
      </c>
      <c r="D195" t="s">
        <v>56</v>
      </c>
      <c r="E195" s="44">
        <v>2026</v>
      </c>
      <c r="F195" s="44">
        <v>2068</v>
      </c>
    </row>
    <row r="196" spans="1:6" hidden="1" x14ac:dyDescent="0.35">
      <c r="A196" s="45">
        <v>3549</v>
      </c>
      <c r="B196" t="s">
        <v>36</v>
      </c>
      <c r="C196" t="s">
        <v>60</v>
      </c>
      <c r="D196" t="s">
        <v>56</v>
      </c>
      <c r="E196" s="44">
        <v>2027</v>
      </c>
      <c r="F196" s="44">
        <v>2113</v>
      </c>
    </row>
    <row r="197" spans="1:6" hidden="1" x14ac:dyDescent="0.35">
      <c r="A197" s="45">
        <v>3549</v>
      </c>
      <c r="B197" t="s">
        <v>36</v>
      </c>
      <c r="C197" t="s">
        <v>60</v>
      </c>
      <c r="D197" t="s">
        <v>56</v>
      </c>
      <c r="E197" s="44">
        <v>2028</v>
      </c>
      <c r="F197" s="44">
        <v>2179</v>
      </c>
    </row>
    <row r="198" spans="1:6" hidden="1" x14ac:dyDescent="0.35">
      <c r="A198" s="45">
        <v>3549</v>
      </c>
      <c r="B198" t="s">
        <v>36</v>
      </c>
      <c r="C198" t="s">
        <v>60</v>
      </c>
      <c r="D198" t="s">
        <v>56</v>
      </c>
      <c r="E198" s="44">
        <v>2029</v>
      </c>
      <c r="F198" s="44">
        <v>2197</v>
      </c>
    </row>
    <row r="199" spans="1:6" hidden="1" x14ac:dyDescent="0.35">
      <c r="A199" s="45">
        <v>3549</v>
      </c>
      <c r="B199" t="s">
        <v>36</v>
      </c>
      <c r="C199" t="s">
        <v>60</v>
      </c>
      <c r="D199" t="s">
        <v>56</v>
      </c>
      <c r="E199" s="44">
        <v>2030</v>
      </c>
      <c r="F199" s="44">
        <v>2187</v>
      </c>
    </row>
    <row r="200" spans="1:6" hidden="1" x14ac:dyDescent="0.35">
      <c r="A200" s="45">
        <v>3549</v>
      </c>
      <c r="B200" t="s">
        <v>36</v>
      </c>
      <c r="C200" t="s">
        <v>62</v>
      </c>
      <c r="D200" t="s">
        <v>57</v>
      </c>
      <c r="E200" s="44">
        <v>2020</v>
      </c>
      <c r="F200" s="44">
        <v>24274</v>
      </c>
    </row>
    <row r="201" spans="1:6" hidden="1" x14ac:dyDescent="0.35">
      <c r="A201" s="45">
        <v>3549</v>
      </c>
      <c r="B201" t="s">
        <v>36</v>
      </c>
      <c r="C201" t="s">
        <v>62</v>
      </c>
      <c r="D201" t="s">
        <v>57</v>
      </c>
      <c r="E201" s="44">
        <v>2021</v>
      </c>
      <c r="F201" s="44">
        <v>24563</v>
      </c>
    </row>
    <row r="202" spans="1:6" hidden="1" x14ac:dyDescent="0.35">
      <c r="A202" s="45">
        <v>3549</v>
      </c>
      <c r="B202" t="s">
        <v>36</v>
      </c>
      <c r="C202" t="s">
        <v>62</v>
      </c>
      <c r="D202" t="s">
        <v>57</v>
      </c>
      <c r="E202" s="44">
        <v>2022</v>
      </c>
      <c r="F202" s="44">
        <v>24739</v>
      </c>
    </row>
    <row r="203" spans="1:6" hidden="1" x14ac:dyDescent="0.35">
      <c r="A203" s="45">
        <v>3549</v>
      </c>
      <c r="B203" t="s">
        <v>36</v>
      </c>
      <c r="C203" t="s">
        <v>62</v>
      </c>
      <c r="D203" t="s">
        <v>57</v>
      </c>
      <c r="E203" s="44">
        <v>2023</v>
      </c>
      <c r="F203" s="44">
        <v>24911</v>
      </c>
    </row>
    <row r="204" spans="1:6" hidden="1" x14ac:dyDescent="0.35">
      <c r="A204" s="45">
        <v>3549</v>
      </c>
      <c r="B204" t="s">
        <v>36</v>
      </c>
      <c r="C204" t="s">
        <v>62</v>
      </c>
      <c r="D204" t="s">
        <v>57</v>
      </c>
      <c r="E204" s="44">
        <v>2024</v>
      </c>
      <c r="F204" s="44">
        <v>24464</v>
      </c>
    </row>
    <row r="205" spans="1:6" hidden="1" x14ac:dyDescent="0.35">
      <c r="A205" s="45">
        <v>3549</v>
      </c>
      <c r="B205" t="s">
        <v>36</v>
      </c>
      <c r="C205" t="s">
        <v>62</v>
      </c>
      <c r="D205" t="s">
        <v>57</v>
      </c>
      <c r="E205" s="44">
        <v>2025</v>
      </c>
      <c r="F205" s="44">
        <v>23980</v>
      </c>
    </row>
    <row r="206" spans="1:6" hidden="1" x14ac:dyDescent="0.35">
      <c r="A206" s="45">
        <v>3549</v>
      </c>
      <c r="B206" t="s">
        <v>36</v>
      </c>
      <c r="C206" t="s">
        <v>62</v>
      </c>
      <c r="D206" t="s">
        <v>57</v>
      </c>
      <c r="E206" s="44">
        <v>2026</v>
      </c>
      <c r="F206" s="44">
        <v>23364</v>
      </c>
    </row>
    <row r="207" spans="1:6" hidden="1" x14ac:dyDescent="0.35">
      <c r="A207" s="45">
        <v>3549</v>
      </c>
      <c r="B207" t="s">
        <v>36</v>
      </c>
      <c r="C207" t="s">
        <v>62</v>
      </c>
      <c r="D207" t="s">
        <v>57</v>
      </c>
      <c r="E207" s="44">
        <v>2027</v>
      </c>
      <c r="F207" s="44">
        <v>22864</v>
      </c>
    </row>
    <row r="208" spans="1:6" hidden="1" x14ac:dyDescent="0.35">
      <c r="A208" s="45">
        <v>3549</v>
      </c>
      <c r="B208" t="s">
        <v>36</v>
      </c>
      <c r="C208" t="s">
        <v>62</v>
      </c>
      <c r="D208" t="s">
        <v>57</v>
      </c>
      <c r="E208" s="44">
        <v>2028</v>
      </c>
      <c r="F208" s="44">
        <v>22316</v>
      </c>
    </row>
    <row r="209" spans="1:6" hidden="1" x14ac:dyDescent="0.35">
      <c r="A209" s="45">
        <v>3549</v>
      </c>
      <c r="B209" t="s">
        <v>36</v>
      </c>
      <c r="C209" t="s">
        <v>62</v>
      </c>
      <c r="D209" t="s">
        <v>57</v>
      </c>
      <c r="E209" s="44">
        <v>2029</v>
      </c>
      <c r="F209" s="44">
        <v>21843</v>
      </c>
    </row>
    <row r="210" spans="1:6" hidden="1" x14ac:dyDescent="0.35">
      <c r="A210" s="45">
        <v>3549</v>
      </c>
      <c r="B210" t="s">
        <v>36</v>
      </c>
      <c r="C210" t="s">
        <v>62</v>
      </c>
      <c r="D210" t="s">
        <v>57</v>
      </c>
      <c r="E210" s="44">
        <v>2030</v>
      </c>
      <c r="F210" s="44">
        <v>21478</v>
      </c>
    </row>
    <row r="211" spans="1:6" hidden="1" x14ac:dyDescent="0.35">
      <c r="A211" s="45">
        <v>3549</v>
      </c>
      <c r="B211" t="s">
        <v>36</v>
      </c>
      <c r="C211" t="s">
        <v>63</v>
      </c>
      <c r="D211" t="s">
        <v>58</v>
      </c>
      <c r="E211" s="44">
        <v>2020</v>
      </c>
      <c r="F211" s="44">
        <v>13578</v>
      </c>
    </row>
    <row r="212" spans="1:6" hidden="1" x14ac:dyDescent="0.35">
      <c r="A212" s="45">
        <v>3549</v>
      </c>
      <c r="B212" t="s">
        <v>36</v>
      </c>
      <c r="C212" t="s">
        <v>63</v>
      </c>
      <c r="D212" t="s">
        <v>58</v>
      </c>
      <c r="E212" s="44">
        <v>2021</v>
      </c>
      <c r="F212" s="44">
        <v>14323</v>
      </c>
    </row>
    <row r="213" spans="1:6" hidden="1" x14ac:dyDescent="0.35">
      <c r="A213" s="45">
        <v>3549</v>
      </c>
      <c r="B213" t="s">
        <v>36</v>
      </c>
      <c r="C213" t="s">
        <v>63</v>
      </c>
      <c r="D213" t="s">
        <v>58</v>
      </c>
      <c r="E213" s="44">
        <v>2022</v>
      </c>
      <c r="F213" s="44">
        <v>14922</v>
      </c>
    </row>
    <row r="214" spans="1:6" hidden="1" x14ac:dyDescent="0.35">
      <c r="A214" s="45">
        <v>3549</v>
      </c>
      <c r="B214" t="s">
        <v>36</v>
      </c>
      <c r="C214" t="s">
        <v>63</v>
      </c>
      <c r="D214" t="s">
        <v>58</v>
      </c>
      <c r="E214" s="44">
        <v>2023</v>
      </c>
      <c r="F214" s="44">
        <v>15559</v>
      </c>
    </row>
    <row r="215" spans="1:6" hidden="1" x14ac:dyDescent="0.35">
      <c r="A215" s="45">
        <v>3549</v>
      </c>
      <c r="B215" t="s">
        <v>36</v>
      </c>
      <c r="C215" t="s">
        <v>63</v>
      </c>
      <c r="D215" t="s">
        <v>58</v>
      </c>
      <c r="E215" s="44">
        <v>2024</v>
      </c>
      <c r="F215" s="44">
        <v>16063</v>
      </c>
    </row>
    <row r="216" spans="1:6" hidden="1" x14ac:dyDescent="0.35">
      <c r="A216" s="45">
        <v>3549</v>
      </c>
      <c r="B216" t="s">
        <v>36</v>
      </c>
      <c r="C216" t="s">
        <v>63</v>
      </c>
      <c r="D216" t="s">
        <v>58</v>
      </c>
      <c r="E216" s="44">
        <v>2025</v>
      </c>
      <c r="F216" s="44">
        <v>16582</v>
      </c>
    </row>
    <row r="217" spans="1:6" hidden="1" x14ac:dyDescent="0.35">
      <c r="A217" s="45">
        <v>3549</v>
      </c>
      <c r="B217" t="s">
        <v>36</v>
      </c>
      <c r="C217" t="s">
        <v>63</v>
      </c>
      <c r="D217" t="s">
        <v>58</v>
      </c>
      <c r="E217" s="44">
        <v>2026</v>
      </c>
      <c r="F217" s="44">
        <v>17182</v>
      </c>
    </row>
    <row r="218" spans="1:6" hidden="1" x14ac:dyDescent="0.35">
      <c r="A218" s="45">
        <v>3549</v>
      </c>
      <c r="B218" t="s">
        <v>36</v>
      </c>
      <c r="C218" t="s">
        <v>63</v>
      </c>
      <c r="D218" t="s">
        <v>58</v>
      </c>
      <c r="E218" s="44">
        <v>2027</v>
      </c>
      <c r="F218" s="44">
        <v>17651</v>
      </c>
    </row>
    <row r="219" spans="1:6" hidden="1" x14ac:dyDescent="0.35">
      <c r="A219" s="45">
        <v>3549</v>
      </c>
      <c r="B219" t="s">
        <v>36</v>
      </c>
      <c r="C219" t="s">
        <v>63</v>
      </c>
      <c r="D219" t="s">
        <v>58</v>
      </c>
      <c r="E219" s="44">
        <v>2028</v>
      </c>
      <c r="F219" s="44">
        <v>18143</v>
      </c>
    </row>
    <row r="220" spans="1:6" hidden="1" x14ac:dyDescent="0.35">
      <c r="A220" s="45">
        <v>3549</v>
      </c>
      <c r="B220" t="s">
        <v>36</v>
      </c>
      <c r="C220" t="s">
        <v>63</v>
      </c>
      <c r="D220" t="s">
        <v>58</v>
      </c>
      <c r="E220" s="44">
        <v>2029</v>
      </c>
      <c r="F220" s="44">
        <v>18620</v>
      </c>
    </row>
    <row r="221" spans="1:6" hidden="1" x14ac:dyDescent="0.35">
      <c r="A221" s="45">
        <v>3549</v>
      </c>
      <c r="B221" t="s">
        <v>36</v>
      </c>
      <c r="C221" t="s">
        <v>63</v>
      </c>
      <c r="D221" t="s">
        <v>58</v>
      </c>
      <c r="E221" s="44">
        <v>2030</v>
      </c>
      <c r="F221" s="44">
        <v>19002</v>
      </c>
    </row>
    <row r="222" spans="1:6" hidden="1" x14ac:dyDescent="0.35">
      <c r="A222" s="45">
        <v>3551</v>
      </c>
      <c r="B222" t="s">
        <v>37</v>
      </c>
      <c r="C222" t="s">
        <v>59</v>
      </c>
      <c r="D222" t="s">
        <v>54</v>
      </c>
      <c r="E222" s="44">
        <v>2020</v>
      </c>
      <c r="F222" s="44">
        <v>573</v>
      </c>
    </row>
    <row r="223" spans="1:6" hidden="1" x14ac:dyDescent="0.35">
      <c r="A223" s="45">
        <v>3551</v>
      </c>
      <c r="B223" t="s">
        <v>37</v>
      </c>
      <c r="C223" t="s">
        <v>59</v>
      </c>
      <c r="D223" t="s">
        <v>54</v>
      </c>
      <c r="E223" s="44">
        <v>2021</v>
      </c>
      <c r="F223" s="44">
        <v>593</v>
      </c>
    </row>
    <row r="224" spans="1:6" hidden="1" x14ac:dyDescent="0.35">
      <c r="A224" s="45">
        <v>3551</v>
      </c>
      <c r="B224" t="s">
        <v>37</v>
      </c>
      <c r="C224" t="s">
        <v>59</v>
      </c>
      <c r="D224" t="s">
        <v>54</v>
      </c>
      <c r="E224" s="44">
        <v>2022</v>
      </c>
      <c r="F224" s="44">
        <v>602</v>
      </c>
    </row>
    <row r="225" spans="1:6" hidden="1" x14ac:dyDescent="0.35">
      <c r="A225" s="45">
        <v>3551</v>
      </c>
      <c r="B225" t="s">
        <v>37</v>
      </c>
      <c r="C225" t="s">
        <v>59</v>
      </c>
      <c r="D225" t="s">
        <v>54</v>
      </c>
      <c r="E225" s="44">
        <v>2023</v>
      </c>
      <c r="F225" s="44">
        <v>602</v>
      </c>
    </row>
    <row r="226" spans="1:6" hidden="1" x14ac:dyDescent="0.35">
      <c r="A226" s="45">
        <v>3551</v>
      </c>
      <c r="B226" t="s">
        <v>37</v>
      </c>
      <c r="C226" t="s">
        <v>59</v>
      </c>
      <c r="D226" t="s">
        <v>54</v>
      </c>
      <c r="E226" s="44">
        <v>2024</v>
      </c>
      <c r="F226" s="44">
        <v>597</v>
      </c>
    </row>
    <row r="227" spans="1:6" hidden="1" x14ac:dyDescent="0.35">
      <c r="A227" s="45">
        <v>3551</v>
      </c>
      <c r="B227" t="s">
        <v>37</v>
      </c>
      <c r="C227" t="s">
        <v>59</v>
      </c>
      <c r="D227" t="s">
        <v>54</v>
      </c>
      <c r="E227" s="44">
        <v>2025</v>
      </c>
      <c r="F227" s="44">
        <v>571</v>
      </c>
    </row>
    <row r="228" spans="1:6" hidden="1" x14ac:dyDescent="0.35">
      <c r="A228" s="45">
        <v>3551</v>
      </c>
      <c r="B228" t="s">
        <v>37</v>
      </c>
      <c r="C228" t="s">
        <v>59</v>
      </c>
      <c r="D228" t="s">
        <v>54</v>
      </c>
      <c r="E228" s="44">
        <v>2026</v>
      </c>
      <c r="F228" s="44">
        <v>545</v>
      </c>
    </row>
    <row r="229" spans="1:6" hidden="1" x14ac:dyDescent="0.35">
      <c r="A229" s="45">
        <v>3551</v>
      </c>
      <c r="B229" t="s">
        <v>37</v>
      </c>
      <c r="C229" t="s">
        <v>59</v>
      </c>
      <c r="D229" t="s">
        <v>54</v>
      </c>
      <c r="E229" s="44">
        <v>2027</v>
      </c>
      <c r="F229" s="44">
        <v>521</v>
      </c>
    </row>
    <row r="230" spans="1:6" hidden="1" x14ac:dyDescent="0.35">
      <c r="A230" s="45">
        <v>3551</v>
      </c>
      <c r="B230" t="s">
        <v>37</v>
      </c>
      <c r="C230" t="s">
        <v>59</v>
      </c>
      <c r="D230" t="s">
        <v>54</v>
      </c>
      <c r="E230" s="44">
        <v>2028</v>
      </c>
      <c r="F230" s="44">
        <v>490</v>
      </c>
    </row>
    <row r="231" spans="1:6" hidden="1" x14ac:dyDescent="0.35">
      <c r="A231" s="45">
        <v>3551</v>
      </c>
      <c r="B231" t="s">
        <v>37</v>
      </c>
      <c r="C231" t="s">
        <v>59</v>
      </c>
      <c r="D231" t="s">
        <v>54</v>
      </c>
      <c r="E231" s="44">
        <v>2029</v>
      </c>
      <c r="F231" s="44">
        <v>488</v>
      </c>
    </row>
    <row r="232" spans="1:6" hidden="1" x14ac:dyDescent="0.35">
      <c r="A232" s="45">
        <v>3551</v>
      </c>
      <c r="B232" t="s">
        <v>37</v>
      </c>
      <c r="C232" t="s">
        <v>59</v>
      </c>
      <c r="D232" t="s">
        <v>54</v>
      </c>
      <c r="E232" s="44">
        <v>2030</v>
      </c>
      <c r="F232" s="44">
        <v>487</v>
      </c>
    </row>
    <row r="233" spans="1:6" hidden="1" x14ac:dyDescent="0.35">
      <c r="A233" s="45">
        <v>3551</v>
      </c>
      <c r="B233" t="s">
        <v>37</v>
      </c>
      <c r="C233" t="s">
        <v>61</v>
      </c>
      <c r="D233" t="s">
        <v>55</v>
      </c>
      <c r="E233" s="44">
        <v>2020</v>
      </c>
      <c r="F233" s="44">
        <v>2236</v>
      </c>
    </row>
    <row r="234" spans="1:6" hidden="1" x14ac:dyDescent="0.35">
      <c r="A234" s="45">
        <v>3551</v>
      </c>
      <c r="B234" t="s">
        <v>37</v>
      </c>
      <c r="C234" t="s">
        <v>61</v>
      </c>
      <c r="D234" t="s">
        <v>55</v>
      </c>
      <c r="E234" s="44">
        <v>2021</v>
      </c>
      <c r="F234" s="44">
        <v>2288</v>
      </c>
    </row>
    <row r="235" spans="1:6" hidden="1" x14ac:dyDescent="0.35">
      <c r="A235" s="45">
        <v>3551</v>
      </c>
      <c r="B235" t="s">
        <v>37</v>
      </c>
      <c r="C235" t="s">
        <v>61</v>
      </c>
      <c r="D235" t="s">
        <v>55</v>
      </c>
      <c r="E235" s="44">
        <v>2022</v>
      </c>
      <c r="F235" s="44">
        <v>2322</v>
      </c>
    </row>
    <row r="236" spans="1:6" hidden="1" x14ac:dyDescent="0.35">
      <c r="A236" s="45">
        <v>3551</v>
      </c>
      <c r="B236" t="s">
        <v>37</v>
      </c>
      <c r="C236" t="s">
        <v>61</v>
      </c>
      <c r="D236" t="s">
        <v>55</v>
      </c>
      <c r="E236" s="44">
        <v>2023</v>
      </c>
      <c r="F236" s="44">
        <v>2337</v>
      </c>
    </row>
    <row r="237" spans="1:6" hidden="1" x14ac:dyDescent="0.35">
      <c r="A237" s="45">
        <v>3551</v>
      </c>
      <c r="B237" t="s">
        <v>37</v>
      </c>
      <c r="C237" t="s">
        <v>61</v>
      </c>
      <c r="D237" t="s">
        <v>55</v>
      </c>
      <c r="E237" s="44">
        <v>2024</v>
      </c>
      <c r="F237" s="44">
        <v>2309</v>
      </c>
    </row>
    <row r="238" spans="1:6" hidden="1" x14ac:dyDescent="0.35">
      <c r="A238" s="45">
        <v>3551</v>
      </c>
      <c r="B238" t="s">
        <v>37</v>
      </c>
      <c r="C238" t="s">
        <v>61</v>
      </c>
      <c r="D238" t="s">
        <v>55</v>
      </c>
      <c r="E238" s="44">
        <v>2025</v>
      </c>
      <c r="F238" s="44">
        <v>2327</v>
      </c>
    </row>
    <row r="239" spans="1:6" hidden="1" x14ac:dyDescent="0.35">
      <c r="A239" s="45">
        <v>3551</v>
      </c>
      <c r="B239" t="s">
        <v>37</v>
      </c>
      <c r="C239" t="s">
        <v>61</v>
      </c>
      <c r="D239" t="s">
        <v>55</v>
      </c>
      <c r="E239" s="44">
        <v>2026</v>
      </c>
      <c r="F239" s="44">
        <v>2333</v>
      </c>
    </row>
    <row r="240" spans="1:6" hidden="1" x14ac:dyDescent="0.35">
      <c r="A240" s="45">
        <v>3551</v>
      </c>
      <c r="B240" t="s">
        <v>37</v>
      </c>
      <c r="C240" t="s">
        <v>61</v>
      </c>
      <c r="D240" t="s">
        <v>55</v>
      </c>
      <c r="E240" s="44">
        <v>2027</v>
      </c>
      <c r="F240" s="44">
        <v>2324</v>
      </c>
    </row>
    <row r="241" spans="1:6" hidden="1" x14ac:dyDescent="0.35">
      <c r="A241" s="45">
        <v>3551</v>
      </c>
      <c r="B241" t="s">
        <v>37</v>
      </c>
      <c r="C241" t="s">
        <v>61</v>
      </c>
      <c r="D241" t="s">
        <v>55</v>
      </c>
      <c r="E241" s="44">
        <v>2028</v>
      </c>
      <c r="F241" s="44">
        <v>2333</v>
      </c>
    </row>
    <row r="242" spans="1:6" hidden="1" x14ac:dyDescent="0.35">
      <c r="A242" s="45">
        <v>3551</v>
      </c>
      <c r="B242" t="s">
        <v>37</v>
      </c>
      <c r="C242" t="s">
        <v>61</v>
      </c>
      <c r="D242" t="s">
        <v>55</v>
      </c>
      <c r="E242" s="44">
        <v>2029</v>
      </c>
      <c r="F242" s="44">
        <v>2288</v>
      </c>
    </row>
    <row r="243" spans="1:6" hidden="1" x14ac:dyDescent="0.35">
      <c r="A243" s="45">
        <v>3551</v>
      </c>
      <c r="B243" t="s">
        <v>37</v>
      </c>
      <c r="C243" t="s">
        <v>61</v>
      </c>
      <c r="D243" t="s">
        <v>55</v>
      </c>
      <c r="E243" s="44">
        <v>2030</v>
      </c>
      <c r="F243" s="44">
        <v>2225</v>
      </c>
    </row>
    <row r="244" spans="1:6" hidden="1" x14ac:dyDescent="0.35">
      <c r="A244" s="45">
        <v>3551</v>
      </c>
      <c r="B244" t="s">
        <v>37</v>
      </c>
      <c r="C244" t="s">
        <v>60</v>
      </c>
      <c r="D244" t="s">
        <v>56</v>
      </c>
      <c r="E244" s="44">
        <v>2020</v>
      </c>
      <c r="F244" s="44">
        <v>638</v>
      </c>
    </row>
    <row r="245" spans="1:6" hidden="1" x14ac:dyDescent="0.35">
      <c r="A245" s="45">
        <v>3551</v>
      </c>
      <c r="B245" t="s">
        <v>37</v>
      </c>
      <c r="C245" t="s">
        <v>60</v>
      </c>
      <c r="D245" t="s">
        <v>56</v>
      </c>
      <c r="E245" s="44">
        <v>2021</v>
      </c>
      <c r="F245" s="44">
        <v>665</v>
      </c>
    </row>
    <row r="246" spans="1:6" hidden="1" x14ac:dyDescent="0.35">
      <c r="A246" s="45">
        <v>3551</v>
      </c>
      <c r="B246" t="s">
        <v>37</v>
      </c>
      <c r="C246" t="s">
        <v>60</v>
      </c>
      <c r="D246" t="s">
        <v>56</v>
      </c>
      <c r="E246" s="44">
        <v>2022</v>
      </c>
      <c r="F246" s="44">
        <v>680</v>
      </c>
    </row>
    <row r="247" spans="1:6" hidden="1" x14ac:dyDescent="0.35">
      <c r="A247" s="45">
        <v>3551</v>
      </c>
      <c r="B247" t="s">
        <v>37</v>
      </c>
      <c r="C247" t="s">
        <v>60</v>
      </c>
      <c r="D247" t="s">
        <v>56</v>
      </c>
      <c r="E247" s="44">
        <v>2023</v>
      </c>
      <c r="F247" s="44">
        <v>686</v>
      </c>
    </row>
    <row r="248" spans="1:6" hidden="1" x14ac:dyDescent="0.35">
      <c r="A248" s="45">
        <v>3551</v>
      </c>
      <c r="B248" t="s">
        <v>37</v>
      </c>
      <c r="C248" t="s">
        <v>60</v>
      </c>
      <c r="D248" t="s">
        <v>56</v>
      </c>
      <c r="E248" s="44">
        <v>2024</v>
      </c>
      <c r="F248" s="44">
        <v>706</v>
      </c>
    </row>
    <row r="249" spans="1:6" hidden="1" x14ac:dyDescent="0.35">
      <c r="A249" s="45">
        <v>3551</v>
      </c>
      <c r="B249" t="s">
        <v>37</v>
      </c>
      <c r="C249" t="s">
        <v>60</v>
      </c>
      <c r="D249" t="s">
        <v>56</v>
      </c>
      <c r="E249" s="44">
        <v>2025</v>
      </c>
      <c r="F249" s="44">
        <v>702</v>
      </c>
    </row>
    <row r="250" spans="1:6" hidden="1" x14ac:dyDescent="0.35">
      <c r="A250" s="45">
        <v>3551</v>
      </c>
      <c r="B250" t="s">
        <v>37</v>
      </c>
      <c r="C250" t="s">
        <v>60</v>
      </c>
      <c r="D250" t="s">
        <v>56</v>
      </c>
      <c r="E250" s="44">
        <v>2026</v>
      </c>
      <c r="F250" s="44">
        <v>715</v>
      </c>
    </row>
    <row r="251" spans="1:6" hidden="1" x14ac:dyDescent="0.35">
      <c r="A251" s="45">
        <v>3551</v>
      </c>
      <c r="B251" t="s">
        <v>37</v>
      </c>
      <c r="C251" t="s">
        <v>60</v>
      </c>
      <c r="D251" t="s">
        <v>56</v>
      </c>
      <c r="E251" s="44">
        <v>2027</v>
      </c>
      <c r="F251" s="44">
        <v>757</v>
      </c>
    </row>
    <row r="252" spans="1:6" hidden="1" x14ac:dyDescent="0.35">
      <c r="A252" s="45">
        <v>3551</v>
      </c>
      <c r="B252" t="s">
        <v>37</v>
      </c>
      <c r="C252" t="s">
        <v>60</v>
      </c>
      <c r="D252" t="s">
        <v>56</v>
      </c>
      <c r="E252" s="44">
        <v>2028</v>
      </c>
      <c r="F252" s="44">
        <v>781</v>
      </c>
    </row>
    <row r="253" spans="1:6" hidden="1" x14ac:dyDescent="0.35">
      <c r="A253" s="45">
        <v>3551</v>
      </c>
      <c r="B253" t="s">
        <v>37</v>
      </c>
      <c r="C253" t="s">
        <v>60</v>
      </c>
      <c r="D253" t="s">
        <v>56</v>
      </c>
      <c r="E253" s="44">
        <v>2029</v>
      </c>
      <c r="F253" s="44">
        <v>794</v>
      </c>
    </row>
    <row r="254" spans="1:6" hidden="1" x14ac:dyDescent="0.35">
      <c r="A254" s="45">
        <v>3551</v>
      </c>
      <c r="B254" t="s">
        <v>37</v>
      </c>
      <c r="C254" t="s">
        <v>60</v>
      </c>
      <c r="D254" t="s">
        <v>56</v>
      </c>
      <c r="E254" s="44">
        <v>2030</v>
      </c>
      <c r="F254" s="44">
        <v>840</v>
      </c>
    </row>
    <row r="255" spans="1:6" hidden="1" x14ac:dyDescent="0.35">
      <c r="A255" s="45">
        <v>3551</v>
      </c>
      <c r="B255" t="s">
        <v>37</v>
      </c>
      <c r="C255" t="s">
        <v>62</v>
      </c>
      <c r="D255" t="s">
        <v>57</v>
      </c>
      <c r="E255" s="44">
        <v>2020</v>
      </c>
      <c r="F255" s="44">
        <v>6919</v>
      </c>
    </row>
    <row r="256" spans="1:6" hidden="1" x14ac:dyDescent="0.35">
      <c r="A256" s="45">
        <v>3551</v>
      </c>
      <c r="B256" t="s">
        <v>37</v>
      </c>
      <c r="C256" t="s">
        <v>62</v>
      </c>
      <c r="D256" t="s">
        <v>57</v>
      </c>
      <c r="E256" s="44">
        <v>2021</v>
      </c>
      <c r="F256" s="44">
        <v>7041</v>
      </c>
    </row>
    <row r="257" spans="1:6" hidden="1" x14ac:dyDescent="0.35">
      <c r="A257" s="45">
        <v>3551</v>
      </c>
      <c r="B257" t="s">
        <v>37</v>
      </c>
      <c r="C257" t="s">
        <v>62</v>
      </c>
      <c r="D257" t="s">
        <v>57</v>
      </c>
      <c r="E257" s="44">
        <v>2022</v>
      </c>
      <c r="F257" s="44">
        <v>7049</v>
      </c>
    </row>
    <row r="258" spans="1:6" hidden="1" x14ac:dyDescent="0.35">
      <c r="A258" s="45">
        <v>3551</v>
      </c>
      <c r="B258" t="s">
        <v>37</v>
      </c>
      <c r="C258" t="s">
        <v>62</v>
      </c>
      <c r="D258" t="s">
        <v>57</v>
      </c>
      <c r="E258" s="44">
        <v>2023</v>
      </c>
      <c r="F258" s="44">
        <v>7019</v>
      </c>
    </row>
    <row r="259" spans="1:6" hidden="1" x14ac:dyDescent="0.35">
      <c r="A259" s="45">
        <v>3551</v>
      </c>
      <c r="B259" t="s">
        <v>37</v>
      </c>
      <c r="C259" t="s">
        <v>62</v>
      </c>
      <c r="D259" t="s">
        <v>57</v>
      </c>
      <c r="E259" s="44">
        <v>2024</v>
      </c>
      <c r="F259" s="44">
        <v>6959</v>
      </c>
    </row>
    <row r="260" spans="1:6" hidden="1" x14ac:dyDescent="0.35">
      <c r="A260" s="45">
        <v>3551</v>
      </c>
      <c r="B260" t="s">
        <v>37</v>
      </c>
      <c r="C260" t="s">
        <v>62</v>
      </c>
      <c r="D260" t="s">
        <v>57</v>
      </c>
      <c r="E260" s="44">
        <v>2025</v>
      </c>
      <c r="F260" s="44">
        <v>6874</v>
      </c>
    </row>
    <row r="261" spans="1:6" hidden="1" x14ac:dyDescent="0.35">
      <c r="A261" s="45">
        <v>3551</v>
      </c>
      <c r="B261" t="s">
        <v>37</v>
      </c>
      <c r="C261" t="s">
        <v>62</v>
      </c>
      <c r="D261" t="s">
        <v>57</v>
      </c>
      <c r="E261" s="44">
        <v>2026</v>
      </c>
      <c r="F261" s="44">
        <v>6809</v>
      </c>
    </row>
    <row r="262" spans="1:6" hidden="1" x14ac:dyDescent="0.35">
      <c r="A262" s="45">
        <v>3551</v>
      </c>
      <c r="B262" t="s">
        <v>37</v>
      </c>
      <c r="C262" t="s">
        <v>62</v>
      </c>
      <c r="D262" t="s">
        <v>57</v>
      </c>
      <c r="E262" s="44">
        <v>2027</v>
      </c>
      <c r="F262" s="44">
        <v>6733</v>
      </c>
    </row>
    <row r="263" spans="1:6" hidden="1" x14ac:dyDescent="0.35">
      <c r="A263" s="45">
        <v>3551</v>
      </c>
      <c r="B263" t="s">
        <v>37</v>
      </c>
      <c r="C263" t="s">
        <v>62</v>
      </c>
      <c r="D263" t="s">
        <v>57</v>
      </c>
      <c r="E263" s="44">
        <v>2028</v>
      </c>
      <c r="F263" s="44">
        <v>6655</v>
      </c>
    </row>
    <row r="264" spans="1:6" hidden="1" x14ac:dyDescent="0.35">
      <c r="A264" s="45">
        <v>3551</v>
      </c>
      <c r="B264" t="s">
        <v>37</v>
      </c>
      <c r="C264" t="s">
        <v>62</v>
      </c>
      <c r="D264" t="s">
        <v>57</v>
      </c>
      <c r="E264" s="44">
        <v>2029</v>
      </c>
      <c r="F264" s="44">
        <v>6605</v>
      </c>
    </row>
    <row r="265" spans="1:6" hidden="1" x14ac:dyDescent="0.35">
      <c r="A265" s="45">
        <v>3551</v>
      </c>
      <c r="B265" t="s">
        <v>37</v>
      </c>
      <c r="C265" t="s">
        <v>62</v>
      </c>
      <c r="D265" t="s">
        <v>57</v>
      </c>
      <c r="E265" s="44">
        <v>2030</v>
      </c>
      <c r="F265" s="44">
        <v>6572</v>
      </c>
    </row>
    <row r="266" spans="1:6" hidden="1" x14ac:dyDescent="0.35">
      <c r="A266" s="45">
        <v>3551</v>
      </c>
      <c r="B266" t="s">
        <v>37</v>
      </c>
      <c r="C266" t="s">
        <v>63</v>
      </c>
      <c r="D266" t="s">
        <v>58</v>
      </c>
      <c r="E266" s="44">
        <v>2020</v>
      </c>
      <c r="F266" s="44">
        <v>3685</v>
      </c>
    </row>
    <row r="267" spans="1:6" hidden="1" x14ac:dyDescent="0.35">
      <c r="A267" s="45">
        <v>3551</v>
      </c>
      <c r="B267" t="s">
        <v>37</v>
      </c>
      <c r="C267" t="s">
        <v>63</v>
      </c>
      <c r="D267" t="s">
        <v>58</v>
      </c>
      <c r="E267" s="44">
        <v>2021</v>
      </c>
      <c r="F267" s="44">
        <v>3837</v>
      </c>
    </row>
    <row r="268" spans="1:6" hidden="1" x14ac:dyDescent="0.35">
      <c r="A268" s="45">
        <v>3551</v>
      </c>
      <c r="B268" t="s">
        <v>37</v>
      </c>
      <c r="C268" t="s">
        <v>63</v>
      </c>
      <c r="D268" t="s">
        <v>58</v>
      </c>
      <c r="E268" s="44">
        <v>2022</v>
      </c>
      <c r="F268" s="44">
        <v>3954</v>
      </c>
    </row>
    <row r="269" spans="1:6" hidden="1" x14ac:dyDescent="0.35">
      <c r="A269" s="45">
        <v>3551</v>
      </c>
      <c r="B269" t="s">
        <v>37</v>
      </c>
      <c r="C269" t="s">
        <v>63</v>
      </c>
      <c r="D269" t="s">
        <v>58</v>
      </c>
      <c r="E269" s="44">
        <v>2023</v>
      </c>
      <c r="F269" s="44">
        <v>4127</v>
      </c>
    </row>
    <row r="270" spans="1:6" hidden="1" x14ac:dyDescent="0.35">
      <c r="A270" s="45">
        <v>3551</v>
      </c>
      <c r="B270" t="s">
        <v>37</v>
      </c>
      <c r="C270" t="s">
        <v>63</v>
      </c>
      <c r="D270" t="s">
        <v>58</v>
      </c>
      <c r="E270" s="44">
        <v>2024</v>
      </c>
      <c r="F270" s="44">
        <v>4280</v>
      </c>
    </row>
    <row r="271" spans="1:6" hidden="1" x14ac:dyDescent="0.35">
      <c r="A271" s="45">
        <v>3551</v>
      </c>
      <c r="B271" t="s">
        <v>37</v>
      </c>
      <c r="C271" t="s">
        <v>63</v>
      </c>
      <c r="D271" t="s">
        <v>58</v>
      </c>
      <c r="E271" s="44">
        <v>2025</v>
      </c>
      <c r="F271" s="44">
        <v>4452</v>
      </c>
    </row>
    <row r="272" spans="1:6" hidden="1" x14ac:dyDescent="0.35">
      <c r="A272" s="45">
        <v>3551</v>
      </c>
      <c r="B272" t="s">
        <v>37</v>
      </c>
      <c r="C272" t="s">
        <v>63</v>
      </c>
      <c r="D272" t="s">
        <v>58</v>
      </c>
      <c r="E272" s="44">
        <v>2026</v>
      </c>
      <c r="F272" s="44">
        <v>4584</v>
      </c>
    </row>
    <row r="273" spans="1:6" hidden="1" x14ac:dyDescent="0.35">
      <c r="A273" s="45">
        <v>3551</v>
      </c>
      <c r="B273" t="s">
        <v>37</v>
      </c>
      <c r="C273" t="s">
        <v>63</v>
      </c>
      <c r="D273" t="s">
        <v>58</v>
      </c>
      <c r="E273" s="44">
        <v>2027</v>
      </c>
      <c r="F273" s="44">
        <v>4702</v>
      </c>
    </row>
    <row r="274" spans="1:6" hidden="1" x14ac:dyDescent="0.35">
      <c r="A274" s="45">
        <v>3551</v>
      </c>
      <c r="B274" t="s">
        <v>37</v>
      </c>
      <c r="C274" t="s">
        <v>63</v>
      </c>
      <c r="D274" t="s">
        <v>58</v>
      </c>
      <c r="E274" s="44">
        <v>2028</v>
      </c>
      <c r="F274" s="44">
        <v>4824</v>
      </c>
    </row>
    <row r="275" spans="1:6" hidden="1" x14ac:dyDescent="0.35">
      <c r="A275" s="45">
        <v>3551</v>
      </c>
      <c r="B275" t="s">
        <v>37</v>
      </c>
      <c r="C275" t="s">
        <v>63</v>
      </c>
      <c r="D275" t="s">
        <v>58</v>
      </c>
      <c r="E275" s="44">
        <v>2029</v>
      </c>
      <c r="F275" s="44">
        <v>4930</v>
      </c>
    </row>
    <row r="276" spans="1:6" hidden="1" x14ac:dyDescent="0.35">
      <c r="A276" s="45">
        <v>3551</v>
      </c>
      <c r="B276" t="s">
        <v>37</v>
      </c>
      <c r="C276" t="s">
        <v>63</v>
      </c>
      <c r="D276" t="s">
        <v>58</v>
      </c>
      <c r="E276" s="44">
        <v>2030</v>
      </c>
      <c r="F276" s="44">
        <v>5008</v>
      </c>
    </row>
    <row r="277" spans="1:6" hidden="1" x14ac:dyDescent="0.35">
      <c r="A277" s="45">
        <v>3557</v>
      </c>
      <c r="B277" t="s">
        <v>38</v>
      </c>
      <c r="C277" t="s">
        <v>59</v>
      </c>
      <c r="D277" t="s">
        <v>54</v>
      </c>
      <c r="E277" s="44">
        <v>2020</v>
      </c>
      <c r="F277" s="44">
        <v>5150</v>
      </c>
    </row>
    <row r="278" spans="1:6" hidden="1" x14ac:dyDescent="0.35">
      <c r="A278" s="45">
        <v>3557</v>
      </c>
      <c r="B278" t="s">
        <v>38</v>
      </c>
      <c r="C278" t="s">
        <v>59</v>
      </c>
      <c r="D278" t="s">
        <v>54</v>
      </c>
      <c r="E278" s="44">
        <v>2021</v>
      </c>
      <c r="F278" s="44">
        <v>5064</v>
      </c>
    </row>
    <row r="279" spans="1:6" hidden="1" x14ac:dyDescent="0.35">
      <c r="A279" s="45">
        <v>3557</v>
      </c>
      <c r="B279" t="s">
        <v>38</v>
      </c>
      <c r="C279" t="s">
        <v>59</v>
      </c>
      <c r="D279" t="s">
        <v>54</v>
      </c>
      <c r="E279" s="44">
        <v>2022</v>
      </c>
      <c r="F279" s="44">
        <v>4998</v>
      </c>
    </row>
    <row r="280" spans="1:6" hidden="1" x14ac:dyDescent="0.35">
      <c r="A280" s="45">
        <v>3557</v>
      </c>
      <c r="B280" t="s">
        <v>38</v>
      </c>
      <c r="C280" t="s">
        <v>59</v>
      </c>
      <c r="D280" t="s">
        <v>54</v>
      </c>
      <c r="E280" s="44">
        <v>2023</v>
      </c>
      <c r="F280" s="44">
        <v>4843</v>
      </c>
    </row>
    <row r="281" spans="1:6" hidden="1" x14ac:dyDescent="0.35">
      <c r="A281" s="45">
        <v>3557</v>
      </c>
      <c r="B281" t="s">
        <v>38</v>
      </c>
      <c r="C281" t="s">
        <v>59</v>
      </c>
      <c r="D281" t="s">
        <v>54</v>
      </c>
      <c r="E281" s="44">
        <v>2024</v>
      </c>
      <c r="F281" s="44">
        <v>4875</v>
      </c>
    </row>
    <row r="282" spans="1:6" hidden="1" x14ac:dyDescent="0.35">
      <c r="A282" s="45">
        <v>3557</v>
      </c>
      <c r="B282" t="s">
        <v>38</v>
      </c>
      <c r="C282" t="s">
        <v>59</v>
      </c>
      <c r="D282" t="s">
        <v>54</v>
      </c>
      <c r="E282" s="44">
        <v>2025</v>
      </c>
      <c r="F282" s="44">
        <v>4864</v>
      </c>
    </row>
    <row r="283" spans="1:6" hidden="1" x14ac:dyDescent="0.35">
      <c r="A283" s="45">
        <v>3557</v>
      </c>
      <c r="B283" t="s">
        <v>38</v>
      </c>
      <c r="C283" t="s">
        <v>59</v>
      </c>
      <c r="D283" t="s">
        <v>54</v>
      </c>
      <c r="E283" s="44">
        <v>2026</v>
      </c>
      <c r="F283" s="44">
        <v>4894</v>
      </c>
    </row>
    <row r="284" spans="1:6" hidden="1" x14ac:dyDescent="0.35">
      <c r="A284" s="45">
        <v>3557</v>
      </c>
      <c r="B284" t="s">
        <v>38</v>
      </c>
      <c r="C284" t="s">
        <v>59</v>
      </c>
      <c r="D284" t="s">
        <v>54</v>
      </c>
      <c r="E284" s="44">
        <v>2027</v>
      </c>
      <c r="F284" s="44">
        <v>4911</v>
      </c>
    </row>
    <row r="285" spans="1:6" hidden="1" x14ac:dyDescent="0.35">
      <c r="A285" s="45">
        <v>3557</v>
      </c>
      <c r="B285" t="s">
        <v>38</v>
      </c>
      <c r="C285" t="s">
        <v>59</v>
      </c>
      <c r="D285" t="s">
        <v>54</v>
      </c>
      <c r="E285" s="44">
        <v>2028</v>
      </c>
      <c r="F285" s="44">
        <v>4946</v>
      </c>
    </row>
    <row r="286" spans="1:6" hidden="1" x14ac:dyDescent="0.35">
      <c r="A286" s="45">
        <v>3557</v>
      </c>
      <c r="B286" t="s">
        <v>38</v>
      </c>
      <c r="C286" t="s">
        <v>59</v>
      </c>
      <c r="D286" t="s">
        <v>54</v>
      </c>
      <c r="E286" s="44">
        <v>2029</v>
      </c>
      <c r="F286" s="44">
        <v>4948</v>
      </c>
    </row>
    <row r="287" spans="1:6" hidden="1" x14ac:dyDescent="0.35">
      <c r="A287" s="45">
        <v>3557</v>
      </c>
      <c r="B287" t="s">
        <v>38</v>
      </c>
      <c r="C287" t="s">
        <v>59</v>
      </c>
      <c r="D287" t="s">
        <v>54</v>
      </c>
      <c r="E287" s="44">
        <v>2030</v>
      </c>
      <c r="F287" s="44">
        <v>4948</v>
      </c>
    </row>
    <row r="288" spans="1:6" hidden="1" x14ac:dyDescent="0.35">
      <c r="A288" s="45">
        <v>3557</v>
      </c>
      <c r="B288" t="s">
        <v>38</v>
      </c>
      <c r="C288" t="s">
        <v>61</v>
      </c>
      <c r="D288" t="s">
        <v>55</v>
      </c>
      <c r="E288" s="44">
        <v>2020</v>
      </c>
      <c r="F288" s="44">
        <v>16971</v>
      </c>
    </row>
    <row r="289" spans="1:6" hidden="1" x14ac:dyDescent="0.35">
      <c r="A289" s="45">
        <v>3557</v>
      </c>
      <c r="B289" t="s">
        <v>38</v>
      </c>
      <c r="C289" t="s">
        <v>61</v>
      </c>
      <c r="D289" t="s">
        <v>55</v>
      </c>
      <c r="E289" s="44">
        <v>2021</v>
      </c>
      <c r="F289" s="44">
        <v>16918</v>
      </c>
    </row>
    <row r="290" spans="1:6" hidden="1" x14ac:dyDescent="0.35">
      <c r="A290" s="45">
        <v>3557</v>
      </c>
      <c r="B290" t="s">
        <v>38</v>
      </c>
      <c r="C290" t="s">
        <v>61</v>
      </c>
      <c r="D290" t="s">
        <v>55</v>
      </c>
      <c r="E290" s="44">
        <v>2022</v>
      </c>
      <c r="F290" s="44">
        <v>17401</v>
      </c>
    </row>
    <row r="291" spans="1:6" hidden="1" x14ac:dyDescent="0.35">
      <c r="A291" s="45">
        <v>3557</v>
      </c>
      <c r="B291" t="s">
        <v>38</v>
      </c>
      <c r="C291" t="s">
        <v>61</v>
      </c>
      <c r="D291" t="s">
        <v>55</v>
      </c>
      <c r="E291" s="44">
        <v>2023</v>
      </c>
      <c r="F291" s="44">
        <v>18227</v>
      </c>
    </row>
    <row r="292" spans="1:6" hidden="1" x14ac:dyDescent="0.35">
      <c r="A292" s="45">
        <v>3557</v>
      </c>
      <c r="B292" t="s">
        <v>38</v>
      </c>
      <c r="C292" t="s">
        <v>61</v>
      </c>
      <c r="D292" t="s">
        <v>55</v>
      </c>
      <c r="E292" s="44">
        <v>2024</v>
      </c>
      <c r="F292" s="44">
        <v>18363</v>
      </c>
    </row>
    <row r="293" spans="1:6" hidden="1" x14ac:dyDescent="0.35">
      <c r="A293" s="45">
        <v>3557</v>
      </c>
      <c r="B293" t="s">
        <v>38</v>
      </c>
      <c r="C293" t="s">
        <v>61</v>
      </c>
      <c r="D293" t="s">
        <v>55</v>
      </c>
      <c r="E293" s="44">
        <v>2025</v>
      </c>
      <c r="F293" s="44">
        <v>18580</v>
      </c>
    </row>
    <row r="294" spans="1:6" hidden="1" x14ac:dyDescent="0.35">
      <c r="A294" s="45">
        <v>3557</v>
      </c>
      <c r="B294" t="s">
        <v>38</v>
      </c>
      <c r="C294" t="s">
        <v>61</v>
      </c>
      <c r="D294" t="s">
        <v>55</v>
      </c>
      <c r="E294" s="44">
        <v>2026</v>
      </c>
      <c r="F294" s="44">
        <v>18686</v>
      </c>
    </row>
    <row r="295" spans="1:6" hidden="1" x14ac:dyDescent="0.35">
      <c r="A295" s="45">
        <v>3557</v>
      </c>
      <c r="B295" t="s">
        <v>38</v>
      </c>
      <c r="C295" t="s">
        <v>61</v>
      </c>
      <c r="D295" t="s">
        <v>55</v>
      </c>
      <c r="E295" s="44">
        <v>2027</v>
      </c>
      <c r="F295" s="44">
        <v>18799</v>
      </c>
    </row>
    <row r="296" spans="1:6" hidden="1" x14ac:dyDescent="0.35">
      <c r="A296" s="45">
        <v>3557</v>
      </c>
      <c r="B296" t="s">
        <v>38</v>
      </c>
      <c r="C296" t="s">
        <v>61</v>
      </c>
      <c r="D296" t="s">
        <v>55</v>
      </c>
      <c r="E296" s="44">
        <v>2028</v>
      </c>
      <c r="F296" s="44">
        <v>18875</v>
      </c>
    </row>
    <row r="297" spans="1:6" hidden="1" x14ac:dyDescent="0.35">
      <c r="A297" s="45">
        <v>3557</v>
      </c>
      <c r="B297" t="s">
        <v>38</v>
      </c>
      <c r="C297" t="s">
        <v>61</v>
      </c>
      <c r="D297" t="s">
        <v>55</v>
      </c>
      <c r="E297" s="44">
        <v>2029</v>
      </c>
      <c r="F297" s="44">
        <v>18973</v>
      </c>
    </row>
    <row r="298" spans="1:6" hidden="1" x14ac:dyDescent="0.35">
      <c r="A298" s="45">
        <v>3557</v>
      </c>
      <c r="B298" t="s">
        <v>38</v>
      </c>
      <c r="C298" t="s">
        <v>61</v>
      </c>
      <c r="D298" t="s">
        <v>55</v>
      </c>
      <c r="E298" s="44">
        <v>2030</v>
      </c>
      <c r="F298" s="44">
        <v>19075</v>
      </c>
    </row>
    <row r="299" spans="1:6" hidden="1" x14ac:dyDescent="0.35">
      <c r="A299" s="45">
        <v>3557</v>
      </c>
      <c r="B299" t="s">
        <v>38</v>
      </c>
      <c r="C299" t="s">
        <v>60</v>
      </c>
      <c r="D299" t="s">
        <v>56</v>
      </c>
      <c r="E299" s="44">
        <v>2020</v>
      </c>
      <c r="F299" s="44">
        <v>6626</v>
      </c>
    </row>
    <row r="300" spans="1:6" hidden="1" x14ac:dyDescent="0.35">
      <c r="A300" s="45">
        <v>3557</v>
      </c>
      <c r="B300" t="s">
        <v>38</v>
      </c>
      <c r="C300" t="s">
        <v>60</v>
      </c>
      <c r="D300" t="s">
        <v>56</v>
      </c>
      <c r="E300" s="44">
        <v>2021</v>
      </c>
      <c r="F300" s="44">
        <v>6323</v>
      </c>
    </row>
    <row r="301" spans="1:6" hidden="1" x14ac:dyDescent="0.35">
      <c r="A301" s="45">
        <v>3557</v>
      </c>
      <c r="B301" t="s">
        <v>38</v>
      </c>
      <c r="C301" t="s">
        <v>60</v>
      </c>
      <c r="D301" t="s">
        <v>56</v>
      </c>
      <c r="E301" s="44">
        <v>2022</v>
      </c>
      <c r="F301" s="44">
        <v>6550</v>
      </c>
    </row>
    <row r="302" spans="1:6" hidden="1" x14ac:dyDescent="0.35">
      <c r="A302" s="45">
        <v>3557</v>
      </c>
      <c r="B302" t="s">
        <v>38</v>
      </c>
      <c r="C302" t="s">
        <v>60</v>
      </c>
      <c r="D302" t="s">
        <v>56</v>
      </c>
      <c r="E302" s="44">
        <v>2023</v>
      </c>
      <c r="F302" s="44">
        <v>7417</v>
      </c>
    </row>
    <row r="303" spans="1:6" hidden="1" x14ac:dyDescent="0.35">
      <c r="A303" s="45">
        <v>3557</v>
      </c>
      <c r="B303" t="s">
        <v>38</v>
      </c>
      <c r="C303" t="s">
        <v>60</v>
      </c>
      <c r="D303" t="s">
        <v>56</v>
      </c>
      <c r="E303" s="44">
        <v>2024</v>
      </c>
      <c r="F303" s="44">
        <v>7278</v>
      </c>
    </row>
    <row r="304" spans="1:6" hidden="1" x14ac:dyDescent="0.35">
      <c r="A304" s="45">
        <v>3557</v>
      </c>
      <c r="B304" t="s">
        <v>38</v>
      </c>
      <c r="C304" t="s">
        <v>60</v>
      </c>
      <c r="D304" t="s">
        <v>56</v>
      </c>
      <c r="E304" s="44">
        <v>2025</v>
      </c>
      <c r="F304" s="44">
        <v>7207</v>
      </c>
    </row>
    <row r="305" spans="1:6" hidden="1" x14ac:dyDescent="0.35">
      <c r="A305" s="45">
        <v>3557</v>
      </c>
      <c r="B305" t="s">
        <v>38</v>
      </c>
      <c r="C305" t="s">
        <v>60</v>
      </c>
      <c r="D305" t="s">
        <v>56</v>
      </c>
      <c r="E305" s="44">
        <v>2026</v>
      </c>
      <c r="F305" s="44">
        <v>7164</v>
      </c>
    </row>
    <row r="306" spans="1:6" hidden="1" x14ac:dyDescent="0.35">
      <c r="A306" s="45">
        <v>3557</v>
      </c>
      <c r="B306" t="s">
        <v>38</v>
      </c>
      <c r="C306" t="s">
        <v>60</v>
      </c>
      <c r="D306" t="s">
        <v>56</v>
      </c>
      <c r="E306" s="44">
        <v>2027</v>
      </c>
      <c r="F306" s="44">
        <v>7257</v>
      </c>
    </row>
    <row r="307" spans="1:6" hidden="1" x14ac:dyDescent="0.35">
      <c r="A307" s="45">
        <v>3557</v>
      </c>
      <c r="B307" t="s">
        <v>38</v>
      </c>
      <c r="C307" t="s">
        <v>60</v>
      </c>
      <c r="D307" t="s">
        <v>56</v>
      </c>
      <c r="E307" s="44">
        <v>2028</v>
      </c>
      <c r="F307" s="44">
        <v>7392</v>
      </c>
    </row>
    <row r="308" spans="1:6" hidden="1" x14ac:dyDescent="0.35">
      <c r="A308" s="45">
        <v>3557</v>
      </c>
      <c r="B308" t="s">
        <v>38</v>
      </c>
      <c r="C308" t="s">
        <v>60</v>
      </c>
      <c r="D308" t="s">
        <v>56</v>
      </c>
      <c r="E308" s="44">
        <v>2029</v>
      </c>
      <c r="F308" s="44">
        <v>7490</v>
      </c>
    </row>
    <row r="309" spans="1:6" hidden="1" x14ac:dyDescent="0.35">
      <c r="A309" s="45">
        <v>3557</v>
      </c>
      <c r="B309" t="s">
        <v>38</v>
      </c>
      <c r="C309" t="s">
        <v>60</v>
      </c>
      <c r="D309" t="s">
        <v>56</v>
      </c>
      <c r="E309" s="44">
        <v>2030</v>
      </c>
      <c r="F309" s="44">
        <v>7616</v>
      </c>
    </row>
    <row r="310" spans="1:6" hidden="1" x14ac:dyDescent="0.35">
      <c r="A310" s="45">
        <v>3557</v>
      </c>
      <c r="B310" t="s">
        <v>38</v>
      </c>
      <c r="C310" t="s">
        <v>62</v>
      </c>
      <c r="D310" t="s">
        <v>57</v>
      </c>
      <c r="E310" s="44">
        <v>2020</v>
      </c>
      <c r="F310" s="44">
        <v>60323</v>
      </c>
    </row>
    <row r="311" spans="1:6" hidden="1" x14ac:dyDescent="0.35">
      <c r="A311" s="45">
        <v>3557</v>
      </c>
      <c r="B311" t="s">
        <v>38</v>
      </c>
      <c r="C311" t="s">
        <v>62</v>
      </c>
      <c r="D311" t="s">
        <v>57</v>
      </c>
      <c r="E311" s="44">
        <v>2021</v>
      </c>
      <c r="F311" s="44">
        <v>59859</v>
      </c>
    </row>
    <row r="312" spans="1:6" hidden="1" x14ac:dyDescent="0.35">
      <c r="A312" s="45">
        <v>3557</v>
      </c>
      <c r="B312" t="s">
        <v>38</v>
      </c>
      <c r="C312" t="s">
        <v>62</v>
      </c>
      <c r="D312" t="s">
        <v>57</v>
      </c>
      <c r="E312" s="44">
        <v>2022</v>
      </c>
      <c r="F312" s="44">
        <v>60734</v>
      </c>
    </row>
    <row r="313" spans="1:6" hidden="1" x14ac:dyDescent="0.35">
      <c r="A313" s="45">
        <v>3557</v>
      </c>
      <c r="B313" t="s">
        <v>38</v>
      </c>
      <c r="C313" t="s">
        <v>62</v>
      </c>
      <c r="D313" t="s">
        <v>57</v>
      </c>
      <c r="E313" s="44">
        <v>2023</v>
      </c>
      <c r="F313" s="44">
        <v>62239</v>
      </c>
    </row>
    <row r="314" spans="1:6" hidden="1" x14ac:dyDescent="0.35">
      <c r="A314" s="45">
        <v>3557</v>
      </c>
      <c r="B314" t="s">
        <v>38</v>
      </c>
      <c r="C314" t="s">
        <v>62</v>
      </c>
      <c r="D314" t="s">
        <v>57</v>
      </c>
      <c r="E314" s="44">
        <v>2024</v>
      </c>
      <c r="F314" s="44">
        <v>61781</v>
      </c>
    </row>
    <row r="315" spans="1:6" hidden="1" x14ac:dyDescent="0.35">
      <c r="A315" s="45">
        <v>3557</v>
      </c>
      <c r="B315" t="s">
        <v>38</v>
      </c>
      <c r="C315" t="s">
        <v>62</v>
      </c>
      <c r="D315" t="s">
        <v>57</v>
      </c>
      <c r="E315" s="44">
        <v>2025</v>
      </c>
      <c r="F315" s="44">
        <v>61134</v>
      </c>
    </row>
    <row r="316" spans="1:6" hidden="1" x14ac:dyDescent="0.35">
      <c r="A316" s="45">
        <v>3557</v>
      </c>
      <c r="B316" t="s">
        <v>38</v>
      </c>
      <c r="C316" t="s">
        <v>62</v>
      </c>
      <c r="D316" t="s">
        <v>57</v>
      </c>
      <c r="E316" s="44">
        <v>2026</v>
      </c>
      <c r="F316" s="44">
        <v>60526</v>
      </c>
    </row>
    <row r="317" spans="1:6" hidden="1" x14ac:dyDescent="0.35">
      <c r="A317" s="45">
        <v>3557</v>
      </c>
      <c r="B317" t="s">
        <v>38</v>
      </c>
      <c r="C317" t="s">
        <v>62</v>
      </c>
      <c r="D317" t="s">
        <v>57</v>
      </c>
      <c r="E317" s="44">
        <v>2027</v>
      </c>
      <c r="F317" s="44">
        <v>59920</v>
      </c>
    </row>
    <row r="318" spans="1:6" hidden="1" x14ac:dyDescent="0.35">
      <c r="A318" s="45">
        <v>3557</v>
      </c>
      <c r="B318" t="s">
        <v>38</v>
      </c>
      <c r="C318" t="s">
        <v>62</v>
      </c>
      <c r="D318" t="s">
        <v>57</v>
      </c>
      <c r="E318" s="44">
        <v>2028</v>
      </c>
      <c r="F318" s="44">
        <v>59335</v>
      </c>
    </row>
    <row r="319" spans="1:6" hidden="1" x14ac:dyDescent="0.35">
      <c r="A319" s="45">
        <v>3557</v>
      </c>
      <c r="B319" t="s">
        <v>38</v>
      </c>
      <c r="C319" t="s">
        <v>62</v>
      </c>
      <c r="D319" t="s">
        <v>57</v>
      </c>
      <c r="E319" s="44">
        <v>2029</v>
      </c>
      <c r="F319" s="44">
        <v>58873</v>
      </c>
    </row>
    <row r="320" spans="1:6" hidden="1" x14ac:dyDescent="0.35">
      <c r="A320" s="45">
        <v>3557</v>
      </c>
      <c r="B320" t="s">
        <v>38</v>
      </c>
      <c r="C320" t="s">
        <v>62</v>
      </c>
      <c r="D320" t="s">
        <v>57</v>
      </c>
      <c r="E320" s="44">
        <v>2030</v>
      </c>
      <c r="F320" s="44">
        <v>58382</v>
      </c>
    </row>
    <row r="321" spans="1:6" hidden="1" x14ac:dyDescent="0.35">
      <c r="A321" s="45">
        <v>3557</v>
      </c>
      <c r="B321" t="s">
        <v>38</v>
      </c>
      <c r="C321" t="s">
        <v>63</v>
      </c>
      <c r="D321" t="s">
        <v>58</v>
      </c>
      <c r="E321" s="44">
        <v>2020</v>
      </c>
      <c r="F321" s="44">
        <v>29704</v>
      </c>
    </row>
    <row r="322" spans="1:6" hidden="1" x14ac:dyDescent="0.35">
      <c r="A322" s="45">
        <v>3557</v>
      </c>
      <c r="B322" t="s">
        <v>38</v>
      </c>
      <c r="C322" t="s">
        <v>63</v>
      </c>
      <c r="D322" t="s">
        <v>58</v>
      </c>
      <c r="E322" s="44">
        <v>2021</v>
      </c>
      <c r="F322" s="44">
        <v>30494</v>
      </c>
    </row>
    <row r="323" spans="1:6" hidden="1" x14ac:dyDescent="0.35">
      <c r="A323" s="45">
        <v>3557</v>
      </c>
      <c r="B323" t="s">
        <v>38</v>
      </c>
      <c r="C323" t="s">
        <v>63</v>
      </c>
      <c r="D323" t="s">
        <v>58</v>
      </c>
      <c r="E323" s="44">
        <v>2022</v>
      </c>
      <c r="F323" s="44">
        <v>31352</v>
      </c>
    </row>
    <row r="324" spans="1:6" hidden="1" x14ac:dyDescent="0.35">
      <c r="A324" s="45">
        <v>3557</v>
      </c>
      <c r="B324" t="s">
        <v>38</v>
      </c>
      <c r="C324" t="s">
        <v>63</v>
      </c>
      <c r="D324" t="s">
        <v>58</v>
      </c>
      <c r="E324" s="44">
        <v>2023</v>
      </c>
      <c r="F324" s="44">
        <v>32216</v>
      </c>
    </row>
    <row r="325" spans="1:6" hidden="1" x14ac:dyDescent="0.35">
      <c r="A325" s="45">
        <v>3557</v>
      </c>
      <c r="B325" t="s">
        <v>38</v>
      </c>
      <c r="C325" t="s">
        <v>63</v>
      </c>
      <c r="D325" t="s">
        <v>58</v>
      </c>
      <c r="E325" s="44">
        <v>2024</v>
      </c>
      <c r="F325" s="44">
        <v>33205</v>
      </c>
    </row>
    <row r="326" spans="1:6" hidden="1" x14ac:dyDescent="0.35">
      <c r="A326" s="45">
        <v>3557</v>
      </c>
      <c r="B326" t="s">
        <v>38</v>
      </c>
      <c r="C326" t="s">
        <v>63</v>
      </c>
      <c r="D326" t="s">
        <v>58</v>
      </c>
      <c r="E326" s="44">
        <v>2025</v>
      </c>
      <c r="F326" s="44">
        <v>34242</v>
      </c>
    </row>
    <row r="327" spans="1:6" hidden="1" x14ac:dyDescent="0.35">
      <c r="A327" s="45">
        <v>3557</v>
      </c>
      <c r="B327" t="s">
        <v>38</v>
      </c>
      <c r="C327" t="s">
        <v>63</v>
      </c>
      <c r="D327" t="s">
        <v>58</v>
      </c>
      <c r="E327" s="44">
        <v>2026</v>
      </c>
      <c r="F327" s="44">
        <v>35255</v>
      </c>
    </row>
    <row r="328" spans="1:6" hidden="1" x14ac:dyDescent="0.35">
      <c r="A328" s="45">
        <v>3557</v>
      </c>
      <c r="B328" t="s">
        <v>38</v>
      </c>
      <c r="C328" t="s">
        <v>63</v>
      </c>
      <c r="D328" t="s">
        <v>58</v>
      </c>
      <c r="E328" s="44">
        <v>2027</v>
      </c>
      <c r="F328" s="44">
        <v>36109</v>
      </c>
    </row>
    <row r="329" spans="1:6" hidden="1" x14ac:dyDescent="0.35">
      <c r="A329" s="45">
        <v>3557</v>
      </c>
      <c r="B329" t="s">
        <v>38</v>
      </c>
      <c r="C329" t="s">
        <v>63</v>
      </c>
      <c r="D329" t="s">
        <v>58</v>
      </c>
      <c r="E329" s="44">
        <v>2028</v>
      </c>
      <c r="F329" s="44">
        <v>36876</v>
      </c>
    </row>
    <row r="330" spans="1:6" hidden="1" x14ac:dyDescent="0.35">
      <c r="A330" s="45">
        <v>3557</v>
      </c>
      <c r="B330" t="s">
        <v>38</v>
      </c>
      <c r="C330" t="s">
        <v>63</v>
      </c>
      <c r="D330" t="s">
        <v>58</v>
      </c>
      <c r="E330" s="44">
        <v>2029</v>
      </c>
      <c r="F330" s="44">
        <v>37537</v>
      </c>
    </row>
    <row r="331" spans="1:6" hidden="1" x14ac:dyDescent="0.35">
      <c r="A331" s="45">
        <v>3557</v>
      </c>
      <c r="B331" t="s">
        <v>38</v>
      </c>
      <c r="C331" t="s">
        <v>63</v>
      </c>
      <c r="D331" t="s">
        <v>58</v>
      </c>
      <c r="E331" s="44">
        <v>2030</v>
      </c>
      <c r="F331" s="44">
        <v>38154</v>
      </c>
    </row>
    <row r="332" spans="1:6" hidden="1" x14ac:dyDescent="0.35">
      <c r="A332" s="45">
        <v>3558</v>
      </c>
      <c r="B332" t="s">
        <v>39</v>
      </c>
      <c r="C332" t="s">
        <v>59</v>
      </c>
      <c r="D332" t="s">
        <v>54</v>
      </c>
      <c r="E332" s="44">
        <v>2020</v>
      </c>
      <c r="F332" s="44">
        <v>7120</v>
      </c>
    </row>
    <row r="333" spans="1:6" hidden="1" x14ac:dyDescent="0.35">
      <c r="A333" s="45">
        <v>3558</v>
      </c>
      <c r="B333" t="s">
        <v>39</v>
      </c>
      <c r="C333" t="s">
        <v>59</v>
      </c>
      <c r="D333" t="s">
        <v>54</v>
      </c>
      <c r="E333" s="44">
        <v>2021</v>
      </c>
      <c r="F333" s="44">
        <v>7097</v>
      </c>
    </row>
    <row r="334" spans="1:6" hidden="1" x14ac:dyDescent="0.35">
      <c r="A334" s="45">
        <v>3558</v>
      </c>
      <c r="B334" t="s">
        <v>39</v>
      </c>
      <c r="C334" t="s">
        <v>59</v>
      </c>
      <c r="D334" t="s">
        <v>54</v>
      </c>
      <c r="E334" s="44">
        <v>2022</v>
      </c>
      <c r="F334" s="44">
        <v>6908</v>
      </c>
    </row>
    <row r="335" spans="1:6" hidden="1" x14ac:dyDescent="0.35">
      <c r="A335" s="45">
        <v>3558</v>
      </c>
      <c r="B335" t="s">
        <v>39</v>
      </c>
      <c r="C335" t="s">
        <v>59</v>
      </c>
      <c r="D335" t="s">
        <v>54</v>
      </c>
      <c r="E335" s="44">
        <v>2023</v>
      </c>
      <c r="F335" s="44">
        <v>6696</v>
      </c>
    </row>
    <row r="336" spans="1:6" hidden="1" x14ac:dyDescent="0.35">
      <c r="A336" s="45">
        <v>3558</v>
      </c>
      <c r="B336" t="s">
        <v>39</v>
      </c>
      <c r="C336" t="s">
        <v>59</v>
      </c>
      <c r="D336" t="s">
        <v>54</v>
      </c>
      <c r="E336" s="44">
        <v>2024</v>
      </c>
      <c r="F336" s="44">
        <v>6661</v>
      </c>
    </row>
    <row r="337" spans="1:6" hidden="1" x14ac:dyDescent="0.35">
      <c r="A337" s="45">
        <v>3558</v>
      </c>
      <c r="B337" t="s">
        <v>39</v>
      </c>
      <c r="C337" t="s">
        <v>59</v>
      </c>
      <c r="D337" t="s">
        <v>54</v>
      </c>
      <c r="E337" s="44">
        <v>2025</v>
      </c>
      <c r="F337" s="44">
        <v>6631</v>
      </c>
    </row>
    <row r="338" spans="1:6" hidden="1" x14ac:dyDescent="0.35">
      <c r="A338" s="45">
        <v>3558</v>
      </c>
      <c r="B338" t="s">
        <v>39</v>
      </c>
      <c r="C338" t="s">
        <v>59</v>
      </c>
      <c r="D338" t="s">
        <v>54</v>
      </c>
      <c r="E338" s="44">
        <v>2026</v>
      </c>
      <c r="F338" s="44">
        <v>6549</v>
      </c>
    </row>
    <row r="339" spans="1:6" hidden="1" x14ac:dyDescent="0.35">
      <c r="A339" s="45">
        <v>3558</v>
      </c>
      <c r="B339" t="s">
        <v>39</v>
      </c>
      <c r="C339" t="s">
        <v>59</v>
      </c>
      <c r="D339" t="s">
        <v>54</v>
      </c>
      <c r="E339" s="44">
        <v>2027</v>
      </c>
      <c r="F339" s="44">
        <v>6614</v>
      </c>
    </row>
    <row r="340" spans="1:6" hidden="1" x14ac:dyDescent="0.35">
      <c r="A340" s="45">
        <v>3558</v>
      </c>
      <c r="B340" t="s">
        <v>39</v>
      </c>
      <c r="C340" t="s">
        <v>59</v>
      </c>
      <c r="D340" t="s">
        <v>54</v>
      </c>
      <c r="E340" s="44">
        <v>2028</v>
      </c>
      <c r="F340" s="44">
        <v>6649</v>
      </c>
    </row>
    <row r="341" spans="1:6" hidden="1" x14ac:dyDescent="0.35">
      <c r="A341" s="45">
        <v>3558</v>
      </c>
      <c r="B341" t="s">
        <v>39</v>
      </c>
      <c r="C341" t="s">
        <v>59</v>
      </c>
      <c r="D341" t="s">
        <v>54</v>
      </c>
      <c r="E341" s="44">
        <v>2029</v>
      </c>
      <c r="F341" s="44">
        <v>6614</v>
      </c>
    </row>
    <row r="342" spans="1:6" hidden="1" x14ac:dyDescent="0.35">
      <c r="A342" s="45">
        <v>3558</v>
      </c>
      <c r="B342" t="s">
        <v>39</v>
      </c>
      <c r="C342" t="s">
        <v>59</v>
      </c>
      <c r="D342" t="s">
        <v>54</v>
      </c>
      <c r="E342" s="44">
        <v>2030</v>
      </c>
      <c r="F342" s="44">
        <v>6560</v>
      </c>
    </row>
    <row r="343" spans="1:6" hidden="1" x14ac:dyDescent="0.35">
      <c r="A343" s="45">
        <v>3558</v>
      </c>
      <c r="B343" t="s">
        <v>39</v>
      </c>
      <c r="C343" t="s">
        <v>61</v>
      </c>
      <c r="D343" t="s">
        <v>55</v>
      </c>
      <c r="E343" s="44">
        <v>2020</v>
      </c>
      <c r="F343" s="44">
        <v>22744</v>
      </c>
    </row>
    <row r="344" spans="1:6" hidden="1" x14ac:dyDescent="0.35">
      <c r="A344" s="45">
        <v>3558</v>
      </c>
      <c r="B344" t="s">
        <v>39</v>
      </c>
      <c r="C344" t="s">
        <v>61</v>
      </c>
      <c r="D344" t="s">
        <v>55</v>
      </c>
      <c r="E344" s="44">
        <v>2021</v>
      </c>
      <c r="F344" s="44">
        <v>22505</v>
      </c>
    </row>
    <row r="345" spans="1:6" hidden="1" x14ac:dyDescent="0.35">
      <c r="A345" s="45">
        <v>3558</v>
      </c>
      <c r="B345" t="s">
        <v>39</v>
      </c>
      <c r="C345" t="s">
        <v>61</v>
      </c>
      <c r="D345" t="s">
        <v>55</v>
      </c>
      <c r="E345" s="44">
        <v>2022</v>
      </c>
      <c r="F345" s="44">
        <v>22816</v>
      </c>
    </row>
    <row r="346" spans="1:6" hidden="1" x14ac:dyDescent="0.35">
      <c r="A346" s="45">
        <v>3558</v>
      </c>
      <c r="B346" t="s">
        <v>39</v>
      </c>
      <c r="C346" t="s">
        <v>61</v>
      </c>
      <c r="D346" t="s">
        <v>55</v>
      </c>
      <c r="E346" s="44">
        <v>2023</v>
      </c>
      <c r="F346" s="44">
        <v>23118</v>
      </c>
    </row>
    <row r="347" spans="1:6" hidden="1" x14ac:dyDescent="0.35">
      <c r="A347" s="45">
        <v>3558</v>
      </c>
      <c r="B347" t="s">
        <v>39</v>
      </c>
      <c r="C347" t="s">
        <v>61</v>
      </c>
      <c r="D347" t="s">
        <v>55</v>
      </c>
      <c r="E347" s="44">
        <v>2024</v>
      </c>
      <c r="F347" s="44">
        <v>23323</v>
      </c>
    </row>
    <row r="348" spans="1:6" hidden="1" x14ac:dyDescent="0.35">
      <c r="A348" s="45">
        <v>3558</v>
      </c>
      <c r="B348" t="s">
        <v>39</v>
      </c>
      <c r="C348" t="s">
        <v>61</v>
      </c>
      <c r="D348" t="s">
        <v>55</v>
      </c>
      <c r="E348" s="44">
        <v>2025</v>
      </c>
      <c r="F348" s="44">
        <v>23433</v>
      </c>
    </row>
    <row r="349" spans="1:6" hidden="1" x14ac:dyDescent="0.35">
      <c r="A349" s="45">
        <v>3558</v>
      </c>
      <c r="B349" t="s">
        <v>39</v>
      </c>
      <c r="C349" t="s">
        <v>61</v>
      </c>
      <c r="D349" t="s">
        <v>55</v>
      </c>
      <c r="E349" s="44">
        <v>2026</v>
      </c>
      <c r="F349" s="44">
        <v>23568</v>
      </c>
    </row>
    <row r="350" spans="1:6" hidden="1" x14ac:dyDescent="0.35">
      <c r="A350" s="45">
        <v>3558</v>
      </c>
      <c r="B350" t="s">
        <v>39</v>
      </c>
      <c r="C350" t="s">
        <v>61</v>
      </c>
      <c r="D350" t="s">
        <v>55</v>
      </c>
      <c r="E350" s="44">
        <v>2027</v>
      </c>
      <c r="F350" s="44">
        <v>23482</v>
      </c>
    </row>
    <row r="351" spans="1:6" hidden="1" x14ac:dyDescent="0.35">
      <c r="A351" s="45">
        <v>3558</v>
      </c>
      <c r="B351" t="s">
        <v>39</v>
      </c>
      <c r="C351" t="s">
        <v>61</v>
      </c>
      <c r="D351" t="s">
        <v>55</v>
      </c>
      <c r="E351" s="44">
        <v>2028</v>
      </c>
      <c r="F351" s="44">
        <v>23487</v>
      </c>
    </row>
    <row r="352" spans="1:6" hidden="1" x14ac:dyDescent="0.35">
      <c r="A352" s="45">
        <v>3558</v>
      </c>
      <c r="B352" t="s">
        <v>39</v>
      </c>
      <c r="C352" t="s">
        <v>61</v>
      </c>
      <c r="D352" t="s">
        <v>55</v>
      </c>
      <c r="E352" s="44">
        <v>2029</v>
      </c>
      <c r="F352" s="44">
        <v>23454</v>
      </c>
    </row>
    <row r="353" spans="1:6" hidden="1" x14ac:dyDescent="0.35">
      <c r="A353" s="45">
        <v>3558</v>
      </c>
      <c r="B353" t="s">
        <v>39</v>
      </c>
      <c r="C353" t="s">
        <v>61</v>
      </c>
      <c r="D353" t="s">
        <v>55</v>
      </c>
      <c r="E353" s="44">
        <v>2030</v>
      </c>
      <c r="F353" s="44">
        <v>23451</v>
      </c>
    </row>
    <row r="354" spans="1:6" hidden="1" x14ac:dyDescent="0.35">
      <c r="A354" s="45">
        <v>3558</v>
      </c>
      <c r="B354" t="s">
        <v>39</v>
      </c>
      <c r="C354" t="s">
        <v>60</v>
      </c>
      <c r="D354" t="s">
        <v>56</v>
      </c>
      <c r="E354" s="44">
        <v>2020</v>
      </c>
      <c r="F354" s="44">
        <v>10600</v>
      </c>
    </row>
    <row r="355" spans="1:6" hidden="1" x14ac:dyDescent="0.35">
      <c r="A355" s="45">
        <v>3558</v>
      </c>
      <c r="B355" t="s">
        <v>39</v>
      </c>
      <c r="C355" t="s">
        <v>60</v>
      </c>
      <c r="D355" t="s">
        <v>56</v>
      </c>
      <c r="E355" s="44">
        <v>2021</v>
      </c>
      <c r="F355" s="44">
        <v>9857</v>
      </c>
    </row>
    <row r="356" spans="1:6" hidden="1" x14ac:dyDescent="0.35">
      <c r="A356" s="45">
        <v>3558</v>
      </c>
      <c r="B356" t="s">
        <v>39</v>
      </c>
      <c r="C356" t="s">
        <v>60</v>
      </c>
      <c r="D356" t="s">
        <v>56</v>
      </c>
      <c r="E356" s="44">
        <v>2022</v>
      </c>
      <c r="F356" s="44">
        <v>9679</v>
      </c>
    </row>
    <row r="357" spans="1:6" hidden="1" x14ac:dyDescent="0.35">
      <c r="A357" s="45">
        <v>3558</v>
      </c>
      <c r="B357" t="s">
        <v>39</v>
      </c>
      <c r="C357" t="s">
        <v>60</v>
      </c>
      <c r="D357" t="s">
        <v>56</v>
      </c>
      <c r="E357" s="44">
        <v>2023</v>
      </c>
      <c r="F357" s="44">
        <v>9825</v>
      </c>
    </row>
    <row r="358" spans="1:6" hidden="1" x14ac:dyDescent="0.35">
      <c r="A358" s="45">
        <v>3558</v>
      </c>
      <c r="B358" t="s">
        <v>39</v>
      </c>
      <c r="C358" t="s">
        <v>60</v>
      </c>
      <c r="D358" t="s">
        <v>56</v>
      </c>
      <c r="E358" s="44">
        <v>2024</v>
      </c>
      <c r="F358" s="44">
        <v>9301</v>
      </c>
    </row>
    <row r="359" spans="1:6" hidden="1" x14ac:dyDescent="0.35">
      <c r="A359" s="45">
        <v>3558</v>
      </c>
      <c r="B359" t="s">
        <v>39</v>
      </c>
      <c r="C359" t="s">
        <v>60</v>
      </c>
      <c r="D359" t="s">
        <v>56</v>
      </c>
      <c r="E359" s="44">
        <v>2025</v>
      </c>
      <c r="F359" s="44">
        <v>9112</v>
      </c>
    </row>
    <row r="360" spans="1:6" hidden="1" x14ac:dyDescent="0.35">
      <c r="A360" s="45">
        <v>3558</v>
      </c>
      <c r="B360" t="s">
        <v>39</v>
      </c>
      <c r="C360" t="s">
        <v>60</v>
      </c>
      <c r="D360" t="s">
        <v>56</v>
      </c>
      <c r="E360" s="44">
        <v>2026</v>
      </c>
      <c r="F360" s="44">
        <v>9118</v>
      </c>
    </row>
    <row r="361" spans="1:6" hidden="1" x14ac:dyDescent="0.35">
      <c r="A361" s="45">
        <v>3558</v>
      </c>
      <c r="B361" t="s">
        <v>39</v>
      </c>
      <c r="C361" t="s">
        <v>60</v>
      </c>
      <c r="D361" t="s">
        <v>56</v>
      </c>
      <c r="E361" s="44">
        <v>2027</v>
      </c>
      <c r="F361" s="44">
        <v>9275</v>
      </c>
    </row>
    <row r="362" spans="1:6" hidden="1" x14ac:dyDescent="0.35">
      <c r="A362" s="45">
        <v>3558</v>
      </c>
      <c r="B362" t="s">
        <v>39</v>
      </c>
      <c r="C362" t="s">
        <v>60</v>
      </c>
      <c r="D362" t="s">
        <v>56</v>
      </c>
      <c r="E362" s="44">
        <v>2028</v>
      </c>
      <c r="F362" s="44">
        <v>9412</v>
      </c>
    </row>
    <row r="363" spans="1:6" hidden="1" x14ac:dyDescent="0.35">
      <c r="A363" s="45">
        <v>3558</v>
      </c>
      <c r="B363" t="s">
        <v>39</v>
      </c>
      <c r="C363" t="s">
        <v>60</v>
      </c>
      <c r="D363" t="s">
        <v>56</v>
      </c>
      <c r="E363" s="44">
        <v>2029</v>
      </c>
      <c r="F363" s="44">
        <v>9636</v>
      </c>
    </row>
    <row r="364" spans="1:6" hidden="1" x14ac:dyDescent="0.35">
      <c r="A364" s="45">
        <v>3558</v>
      </c>
      <c r="B364" t="s">
        <v>39</v>
      </c>
      <c r="C364" t="s">
        <v>60</v>
      </c>
      <c r="D364" t="s">
        <v>56</v>
      </c>
      <c r="E364" s="44">
        <v>2030</v>
      </c>
      <c r="F364" s="44">
        <v>9721</v>
      </c>
    </row>
    <row r="365" spans="1:6" hidden="1" x14ac:dyDescent="0.35">
      <c r="A365" s="45">
        <v>3558</v>
      </c>
      <c r="B365" t="s">
        <v>39</v>
      </c>
      <c r="C365" t="s">
        <v>62</v>
      </c>
      <c r="D365" t="s">
        <v>57</v>
      </c>
      <c r="E365" s="44">
        <v>2020</v>
      </c>
      <c r="F365" s="44">
        <v>81117</v>
      </c>
    </row>
    <row r="366" spans="1:6" hidden="1" x14ac:dyDescent="0.35">
      <c r="A366" s="45">
        <v>3558</v>
      </c>
      <c r="B366" t="s">
        <v>39</v>
      </c>
      <c r="C366" t="s">
        <v>62</v>
      </c>
      <c r="D366" t="s">
        <v>57</v>
      </c>
      <c r="E366" s="44">
        <v>2021</v>
      </c>
      <c r="F366" s="44">
        <v>80544</v>
      </c>
    </row>
    <row r="367" spans="1:6" hidden="1" x14ac:dyDescent="0.35">
      <c r="A367" s="45">
        <v>3558</v>
      </c>
      <c r="B367" t="s">
        <v>39</v>
      </c>
      <c r="C367" t="s">
        <v>62</v>
      </c>
      <c r="D367" t="s">
        <v>57</v>
      </c>
      <c r="E367" s="44">
        <v>2022</v>
      </c>
      <c r="F367" s="44">
        <v>80630</v>
      </c>
    </row>
    <row r="368" spans="1:6" hidden="1" x14ac:dyDescent="0.35">
      <c r="A368" s="45">
        <v>3558</v>
      </c>
      <c r="B368" t="s">
        <v>39</v>
      </c>
      <c r="C368" t="s">
        <v>62</v>
      </c>
      <c r="D368" t="s">
        <v>57</v>
      </c>
      <c r="E368" s="44">
        <v>2023</v>
      </c>
      <c r="F368" s="44">
        <v>81336</v>
      </c>
    </row>
    <row r="369" spans="1:6" hidden="1" x14ac:dyDescent="0.35">
      <c r="A369" s="45">
        <v>3558</v>
      </c>
      <c r="B369" t="s">
        <v>39</v>
      </c>
      <c r="C369" t="s">
        <v>62</v>
      </c>
      <c r="D369" t="s">
        <v>57</v>
      </c>
      <c r="E369" s="44">
        <v>2024</v>
      </c>
      <c r="F369" s="44">
        <v>80684</v>
      </c>
    </row>
    <row r="370" spans="1:6" hidden="1" x14ac:dyDescent="0.35">
      <c r="A370" s="45">
        <v>3558</v>
      </c>
      <c r="B370" t="s">
        <v>39</v>
      </c>
      <c r="C370" t="s">
        <v>62</v>
      </c>
      <c r="D370" t="s">
        <v>57</v>
      </c>
      <c r="E370" s="44">
        <v>2025</v>
      </c>
      <c r="F370" s="44">
        <v>79759</v>
      </c>
    </row>
    <row r="371" spans="1:6" hidden="1" x14ac:dyDescent="0.35">
      <c r="A371" s="45">
        <v>3558</v>
      </c>
      <c r="B371" t="s">
        <v>39</v>
      </c>
      <c r="C371" t="s">
        <v>62</v>
      </c>
      <c r="D371" t="s">
        <v>57</v>
      </c>
      <c r="E371" s="44">
        <v>2026</v>
      </c>
      <c r="F371" s="44">
        <v>78627</v>
      </c>
    </row>
    <row r="372" spans="1:6" hidden="1" x14ac:dyDescent="0.35">
      <c r="A372" s="45">
        <v>3558</v>
      </c>
      <c r="B372" t="s">
        <v>39</v>
      </c>
      <c r="C372" t="s">
        <v>62</v>
      </c>
      <c r="D372" t="s">
        <v>57</v>
      </c>
      <c r="E372" s="44">
        <v>2027</v>
      </c>
      <c r="F372" s="44">
        <v>77483</v>
      </c>
    </row>
    <row r="373" spans="1:6" hidden="1" x14ac:dyDescent="0.35">
      <c r="A373" s="45">
        <v>3558</v>
      </c>
      <c r="B373" t="s">
        <v>39</v>
      </c>
      <c r="C373" t="s">
        <v>62</v>
      </c>
      <c r="D373" t="s">
        <v>57</v>
      </c>
      <c r="E373" s="44">
        <v>2028</v>
      </c>
      <c r="F373" s="44">
        <v>76293</v>
      </c>
    </row>
    <row r="374" spans="1:6" hidden="1" x14ac:dyDescent="0.35">
      <c r="A374" s="45">
        <v>3558</v>
      </c>
      <c r="B374" t="s">
        <v>39</v>
      </c>
      <c r="C374" t="s">
        <v>62</v>
      </c>
      <c r="D374" t="s">
        <v>57</v>
      </c>
      <c r="E374" s="44">
        <v>2029</v>
      </c>
      <c r="F374" s="44">
        <v>75271</v>
      </c>
    </row>
    <row r="375" spans="1:6" hidden="1" x14ac:dyDescent="0.35">
      <c r="A375" s="45">
        <v>3558</v>
      </c>
      <c r="B375" t="s">
        <v>39</v>
      </c>
      <c r="C375" t="s">
        <v>62</v>
      </c>
      <c r="D375" t="s">
        <v>57</v>
      </c>
      <c r="E375" s="44">
        <v>2030</v>
      </c>
      <c r="F375" s="44">
        <v>74423</v>
      </c>
    </row>
    <row r="376" spans="1:6" hidden="1" x14ac:dyDescent="0.35">
      <c r="A376" s="45">
        <v>3558</v>
      </c>
      <c r="B376" t="s">
        <v>39</v>
      </c>
      <c r="C376" t="s">
        <v>63</v>
      </c>
      <c r="D376" t="s">
        <v>58</v>
      </c>
      <c r="E376" s="44">
        <v>2020</v>
      </c>
      <c r="F376" s="44">
        <v>31686</v>
      </c>
    </row>
    <row r="377" spans="1:6" hidden="1" x14ac:dyDescent="0.35">
      <c r="A377" s="45">
        <v>3558</v>
      </c>
      <c r="B377" t="s">
        <v>39</v>
      </c>
      <c r="C377" t="s">
        <v>63</v>
      </c>
      <c r="D377" t="s">
        <v>58</v>
      </c>
      <c r="E377" s="44">
        <v>2021</v>
      </c>
      <c r="F377" s="44">
        <v>32538</v>
      </c>
    </row>
    <row r="378" spans="1:6" hidden="1" x14ac:dyDescent="0.35">
      <c r="A378" s="45">
        <v>3558</v>
      </c>
      <c r="B378" t="s">
        <v>39</v>
      </c>
      <c r="C378" t="s">
        <v>63</v>
      </c>
      <c r="D378" t="s">
        <v>58</v>
      </c>
      <c r="E378" s="44">
        <v>2022</v>
      </c>
      <c r="F378" s="44">
        <v>33564</v>
      </c>
    </row>
    <row r="379" spans="1:6" hidden="1" x14ac:dyDescent="0.35">
      <c r="A379" s="45">
        <v>3558</v>
      </c>
      <c r="B379" t="s">
        <v>39</v>
      </c>
      <c r="C379" t="s">
        <v>63</v>
      </c>
      <c r="D379" t="s">
        <v>58</v>
      </c>
      <c r="E379" s="44">
        <v>2023</v>
      </c>
      <c r="F379" s="44">
        <v>34550</v>
      </c>
    </row>
    <row r="380" spans="1:6" hidden="1" x14ac:dyDescent="0.35">
      <c r="A380" s="45">
        <v>3558</v>
      </c>
      <c r="B380" t="s">
        <v>39</v>
      </c>
      <c r="C380" t="s">
        <v>63</v>
      </c>
      <c r="D380" t="s">
        <v>58</v>
      </c>
      <c r="E380" s="44">
        <v>2024</v>
      </c>
      <c r="F380" s="44">
        <v>35822</v>
      </c>
    </row>
    <row r="381" spans="1:6" hidden="1" x14ac:dyDescent="0.35">
      <c r="A381" s="45">
        <v>3558</v>
      </c>
      <c r="B381" t="s">
        <v>39</v>
      </c>
      <c r="C381" t="s">
        <v>63</v>
      </c>
      <c r="D381" t="s">
        <v>58</v>
      </c>
      <c r="E381" s="44">
        <v>2025</v>
      </c>
      <c r="F381" s="44">
        <v>37041</v>
      </c>
    </row>
    <row r="382" spans="1:6" hidden="1" x14ac:dyDescent="0.35">
      <c r="A382" s="45">
        <v>3558</v>
      </c>
      <c r="B382" t="s">
        <v>39</v>
      </c>
      <c r="C382" t="s">
        <v>63</v>
      </c>
      <c r="D382" t="s">
        <v>58</v>
      </c>
      <c r="E382" s="44">
        <v>2026</v>
      </c>
      <c r="F382" s="44">
        <v>38241</v>
      </c>
    </row>
    <row r="383" spans="1:6" hidden="1" x14ac:dyDescent="0.35">
      <c r="A383" s="45">
        <v>3558</v>
      </c>
      <c r="B383" t="s">
        <v>39</v>
      </c>
      <c r="C383" t="s">
        <v>63</v>
      </c>
      <c r="D383" t="s">
        <v>58</v>
      </c>
      <c r="E383" s="44">
        <v>2027</v>
      </c>
      <c r="F383" s="44">
        <v>39370</v>
      </c>
    </row>
    <row r="384" spans="1:6" hidden="1" x14ac:dyDescent="0.35">
      <c r="A384" s="45">
        <v>3558</v>
      </c>
      <c r="B384" t="s">
        <v>39</v>
      </c>
      <c r="C384" t="s">
        <v>63</v>
      </c>
      <c r="D384" t="s">
        <v>58</v>
      </c>
      <c r="E384" s="44">
        <v>2028</v>
      </c>
      <c r="F384" s="44">
        <v>40449</v>
      </c>
    </row>
    <row r="385" spans="1:6" hidden="1" x14ac:dyDescent="0.35">
      <c r="A385" s="45">
        <v>3558</v>
      </c>
      <c r="B385" t="s">
        <v>39</v>
      </c>
      <c r="C385" t="s">
        <v>63</v>
      </c>
      <c r="D385" t="s">
        <v>58</v>
      </c>
      <c r="E385" s="44">
        <v>2029</v>
      </c>
      <c r="F385" s="44">
        <v>41297</v>
      </c>
    </row>
    <row r="386" spans="1:6" hidden="1" x14ac:dyDescent="0.35">
      <c r="A386" s="45">
        <v>3558</v>
      </c>
      <c r="B386" t="s">
        <v>39</v>
      </c>
      <c r="C386" t="s">
        <v>63</v>
      </c>
      <c r="D386" t="s">
        <v>58</v>
      </c>
      <c r="E386" s="44">
        <v>2030</v>
      </c>
      <c r="F386" s="44">
        <v>42097</v>
      </c>
    </row>
    <row r="387" spans="1:6" hidden="1" x14ac:dyDescent="0.35">
      <c r="A387" s="45">
        <v>3553</v>
      </c>
      <c r="B387" t="s">
        <v>40</v>
      </c>
      <c r="C387" t="s">
        <v>59</v>
      </c>
      <c r="D387" t="s">
        <v>54</v>
      </c>
      <c r="E387" s="44">
        <v>2020</v>
      </c>
      <c r="F387" s="44">
        <v>8012</v>
      </c>
    </row>
    <row r="388" spans="1:6" hidden="1" x14ac:dyDescent="0.35">
      <c r="A388" s="45">
        <v>3553</v>
      </c>
      <c r="B388" t="s">
        <v>40</v>
      </c>
      <c r="C388" t="s">
        <v>59</v>
      </c>
      <c r="D388" t="s">
        <v>54</v>
      </c>
      <c r="E388" s="44">
        <v>2021</v>
      </c>
      <c r="F388" s="44">
        <v>7872</v>
      </c>
    </row>
    <row r="389" spans="1:6" hidden="1" x14ac:dyDescent="0.35">
      <c r="A389" s="45">
        <v>3553</v>
      </c>
      <c r="B389" t="s">
        <v>40</v>
      </c>
      <c r="C389" t="s">
        <v>59</v>
      </c>
      <c r="D389" t="s">
        <v>54</v>
      </c>
      <c r="E389" s="44">
        <v>2022</v>
      </c>
      <c r="F389" s="44">
        <v>7574</v>
      </c>
    </row>
    <row r="390" spans="1:6" hidden="1" x14ac:dyDescent="0.35">
      <c r="A390" s="45">
        <v>3553</v>
      </c>
      <c r="B390" t="s">
        <v>40</v>
      </c>
      <c r="C390" t="s">
        <v>59</v>
      </c>
      <c r="D390" t="s">
        <v>54</v>
      </c>
      <c r="E390" s="44">
        <v>2023</v>
      </c>
      <c r="F390" s="44">
        <v>7256</v>
      </c>
    </row>
    <row r="391" spans="1:6" hidden="1" x14ac:dyDescent="0.35">
      <c r="A391" s="45">
        <v>3553</v>
      </c>
      <c r="B391" t="s">
        <v>40</v>
      </c>
      <c r="C391" t="s">
        <v>59</v>
      </c>
      <c r="D391" t="s">
        <v>54</v>
      </c>
      <c r="E391" s="44">
        <v>2024</v>
      </c>
      <c r="F391" s="44">
        <v>7289</v>
      </c>
    </row>
    <row r="392" spans="1:6" hidden="1" x14ac:dyDescent="0.35">
      <c r="A392" s="45">
        <v>3553</v>
      </c>
      <c r="B392" t="s">
        <v>40</v>
      </c>
      <c r="C392" t="s">
        <v>59</v>
      </c>
      <c r="D392" t="s">
        <v>54</v>
      </c>
      <c r="E392" s="44">
        <v>2025</v>
      </c>
      <c r="F392" s="44">
        <v>7381</v>
      </c>
    </row>
    <row r="393" spans="1:6" hidden="1" x14ac:dyDescent="0.35">
      <c r="A393" s="45">
        <v>3553</v>
      </c>
      <c r="B393" t="s">
        <v>40</v>
      </c>
      <c r="C393" t="s">
        <v>59</v>
      </c>
      <c r="D393" t="s">
        <v>54</v>
      </c>
      <c r="E393" s="44">
        <v>2026</v>
      </c>
      <c r="F393" s="44">
        <v>7417</v>
      </c>
    </row>
    <row r="394" spans="1:6" hidden="1" x14ac:dyDescent="0.35">
      <c r="A394" s="45">
        <v>3553</v>
      </c>
      <c r="B394" t="s">
        <v>40</v>
      </c>
      <c r="C394" t="s">
        <v>59</v>
      </c>
      <c r="D394" t="s">
        <v>54</v>
      </c>
      <c r="E394" s="44">
        <v>2027</v>
      </c>
      <c r="F394" s="44">
        <v>7670</v>
      </c>
    </row>
    <row r="395" spans="1:6" hidden="1" x14ac:dyDescent="0.35">
      <c r="A395" s="45">
        <v>3553</v>
      </c>
      <c r="B395" t="s">
        <v>40</v>
      </c>
      <c r="C395" t="s">
        <v>59</v>
      </c>
      <c r="D395" t="s">
        <v>54</v>
      </c>
      <c r="E395" s="44">
        <v>2028</v>
      </c>
      <c r="F395" s="44">
        <v>7923</v>
      </c>
    </row>
    <row r="396" spans="1:6" hidden="1" x14ac:dyDescent="0.35">
      <c r="A396" s="45">
        <v>3553</v>
      </c>
      <c r="B396" t="s">
        <v>40</v>
      </c>
      <c r="C396" t="s">
        <v>59</v>
      </c>
      <c r="D396" t="s">
        <v>54</v>
      </c>
      <c r="E396" s="44">
        <v>2029</v>
      </c>
      <c r="F396" s="44">
        <v>7954</v>
      </c>
    </row>
    <row r="397" spans="1:6" hidden="1" x14ac:dyDescent="0.35">
      <c r="A397" s="45">
        <v>3553</v>
      </c>
      <c r="B397" t="s">
        <v>40</v>
      </c>
      <c r="C397" t="s">
        <v>59</v>
      </c>
      <c r="D397" t="s">
        <v>54</v>
      </c>
      <c r="E397" s="44">
        <v>2030</v>
      </c>
      <c r="F397" s="44">
        <v>7984</v>
      </c>
    </row>
    <row r="398" spans="1:6" hidden="1" x14ac:dyDescent="0.35">
      <c r="A398" s="45">
        <v>3553</v>
      </c>
      <c r="B398" t="s">
        <v>40</v>
      </c>
      <c r="C398" t="s">
        <v>61</v>
      </c>
      <c r="D398" t="s">
        <v>55</v>
      </c>
      <c r="E398" s="44">
        <v>2020</v>
      </c>
      <c r="F398" s="44">
        <v>27123</v>
      </c>
    </row>
    <row r="399" spans="1:6" hidden="1" x14ac:dyDescent="0.35">
      <c r="A399" s="45">
        <v>3553</v>
      </c>
      <c r="B399" t="s">
        <v>40</v>
      </c>
      <c r="C399" t="s">
        <v>61</v>
      </c>
      <c r="D399" t="s">
        <v>55</v>
      </c>
      <c r="E399" s="44">
        <v>2021</v>
      </c>
      <c r="F399" s="44">
        <v>27410</v>
      </c>
    </row>
    <row r="400" spans="1:6" hidden="1" x14ac:dyDescent="0.35">
      <c r="A400" s="45">
        <v>3553</v>
      </c>
      <c r="B400" t="s">
        <v>40</v>
      </c>
      <c r="C400" t="s">
        <v>61</v>
      </c>
      <c r="D400" t="s">
        <v>55</v>
      </c>
      <c r="E400" s="44">
        <v>2022</v>
      </c>
      <c r="F400" s="44">
        <v>27918</v>
      </c>
    </row>
    <row r="401" spans="1:6" hidden="1" x14ac:dyDescent="0.35">
      <c r="A401" s="45">
        <v>3553</v>
      </c>
      <c r="B401" t="s">
        <v>40</v>
      </c>
      <c r="C401" t="s">
        <v>61</v>
      </c>
      <c r="D401" t="s">
        <v>55</v>
      </c>
      <c r="E401" s="44">
        <v>2023</v>
      </c>
      <c r="F401" s="44">
        <v>28427</v>
      </c>
    </row>
    <row r="402" spans="1:6" hidden="1" x14ac:dyDescent="0.35">
      <c r="A402" s="45">
        <v>3553</v>
      </c>
      <c r="B402" t="s">
        <v>40</v>
      </c>
      <c r="C402" t="s">
        <v>61</v>
      </c>
      <c r="D402" t="s">
        <v>55</v>
      </c>
      <c r="E402" s="44">
        <v>2024</v>
      </c>
      <c r="F402" s="44">
        <v>28329</v>
      </c>
    </row>
    <row r="403" spans="1:6" hidden="1" x14ac:dyDescent="0.35">
      <c r="A403" s="45">
        <v>3553</v>
      </c>
      <c r="B403" t="s">
        <v>40</v>
      </c>
      <c r="C403" t="s">
        <v>61</v>
      </c>
      <c r="D403" t="s">
        <v>55</v>
      </c>
      <c r="E403" s="44">
        <v>2025</v>
      </c>
      <c r="F403" s="44">
        <v>28275</v>
      </c>
    </row>
    <row r="404" spans="1:6" hidden="1" x14ac:dyDescent="0.35">
      <c r="A404" s="45">
        <v>3553</v>
      </c>
      <c r="B404" t="s">
        <v>40</v>
      </c>
      <c r="C404" t="s">
        <v>61</v>
      </c>
      <c r="D404" t="s">
        <v>55</v>
      </c>
      <c r="E404" s="44">
        <v>2026</v>
      </c>
      <c r="F404" s="44">
        <v>28252</v>
      </c>
    </row>
    <row r="405" spans="1:6" hidden="1" x14ac:dyDescent="0.35">
      <c r="A405" s="45">
        <v>3553</v>
      </c>
      <c r="B405" t="s">
        <v>40</v>
      </c>
      <c r="C405" t="s">
        <v>61</v>
      </c>
      <c r="D405" t="s">
        <v>55</v>
      </c>
      <c r="E405" s="44">
        <v>2027</v>
      </c>
      <c r="F405" s="44">
        <v>28004</v>
      </c>
    </row>
    <row r="406" spans="1:6" hidden="1" x14ac:dyDescent="0.35">
      <c r="A406" s="45">
        <v>3553</v>
      </c>
      <c r="B406" t="s">
        <v>40</v>
      </c>
      <c r="C406" t="s">
        <v>61</v>
      </c>
      <c r="D406" t="s">
        <v>55</v>
      </c>
      <c r="E406" s="44">
        <v>2028</v>
      </c>
      <c r="F406" s="44">
        <v>27738</v>
      </c>
    </row>
    <row r="407" spans="1:6" hidden="1" x14ac:dyDescent="0.35">
      <c r="A407" s="45">
        <v>3553</v>
      </c>
      <c r="B407" t="s">
        <v>40</v>
      </c>
      <c r="C407" t="s">
        <v>61</v>
      </c>
      <c r="D407" t="s">
        <v>55</v>
      </c>
      <c r="E407" s="44">
        <v>2029</v>
      </c>
      <c r="F407" s="44">
        <v>27620</v>
      </c>
    </row>
    <row r="408" spans="1:6" hidden="1" x14ac:dyDescent="0.35">
      <c r="A408" s="45">
        <v>3553</v>
      </c>
      <c r="B408" t="s">
        <v>40</v>
      </c>
      <c r="C408" t="s">
        <v>61</v>
      </c>
      <c r="D408" t="s">
        <v>55</v>
      </c>
      <c r="E408" s="44">
        <v>2030</v>
      </c>
      <c r="F408" s="44">
        <v>27527</v>
      </c>
    </row>
    <row r="409" spans="1:6" hidden="1" x14ac:dyDescent="0.35">
      <c r="A409" s="45">
        <v>3553</v>
      </c>
      <c r="B409" t="s">
        <v>40</v>
      </c>
      <c r="C409" t="s">
        <v>60</v>
      </c>
      <c r="D409" t="s">
        <v>56</v>
      </c>
      <c r="E409" s="44">
        <v>2020</v>
      </c>
      <c r="F409" s="44">
        <v>12127</v>
      </c>
    </row>
    <row r="410" spans="1:6" hidden="1" x14ac:dyDescent="0.35">
      <c r="A410" s="45">
        <v>3553</v>
      </c>
      <c r="B410" t="s">
        <v>40</v>
      </c>
      <c r="C410" t="s">
        <v>60</v>
      </c>
      <c r="D410" t="s">
        <v>56</v>
      </c>
      <c r="E410" s="44">
        <v>2021</v>
      </c>
      <c r="F410" s="44">
        <v>11531</v>
      </c>
    </row>
    <row r="411" spans="1:6" hidden="1" x14ac:dyDescent="0.35">
      <c r="A411" s="45">
        <v>3553</v>
      </c>
      <c r="B411" t="s">
        <v>40</v>
      </c>
      <c r="C411" t="s">
        <v>60</v>
      </c>
      <c r="D411" t="s">
        <v>56</v>
      </c>
      <c r="E411" s="44">
        <v>2022</v>
      </c>
      <c r="F411" s="44">
        <v>12094</v>
      </c>
    </row>
    <row r="412" spans="1:6" hidden="1" x14ac:dyDescent="0.35">
      <c r="A412" s="45">
        <v>3553</v>
      </c>
      <c r="B412" t="s">
        <v>40</v>
      </c>
      <c r="C412" t="s">
        <v>60</v>
      </c>
      <c r="D412" t="s">
        <v>56</v>
      </c>
      <c r="E412" s="44">
        <v>2023</v>
      </c>
      <c r="F412" s="44">
        <v>13410</v>
      </c>
    </row>
    <row r="413" spans="1:6" hidden="1" x14ac:dyDescent="0.35">
      <c r="A413" s="45">
        <v>3553</v>
      </c>
      <c r="B413" t="s">
        <v>40</v>
      </c>
      <c r="C413" t="s">
        <v>60</v>
      </c>
      <c r="D413" t="s">
        <v>56</v>
      </c>
      <c r="E413" s="44">
        <v>2024</v>
      </c>
      <c r="F413" s="44">
        <v>13604</v>
      </c>
    </row>
    <row r="414" spans="1:6" hidden="1" x14ac:dyDescent="0.35">
      <c r="A414" s="45">
        <v>3553</v>
      </c>
      <c r="B414" t="s">
        <v>40</v>
      </c>
      <c r="C414" t="s">
        <v>60</v>
      </c>
      <c r="D414" t="s">
        <v>56</v>
      </c>
      <c r="E414" s="44">
        <v>2025</v>
      </c>
      <c r="F414" s="44">
        <v>13531</v>
      </c>
    </row>
    <row r="415" spans="1:6" hidden="1" x14ac:dyDescent="0.35">
      <c r="A415" s="45">
        <v>3553</v>
      </c>
      <c r="B415" t="s">
        <v>40</v>
      </c>
      <c r="C415" t="s">
        <v>60</v>
      </c>
      <c r="D415" t="s">
        <v>56</v>
      </c>
      <c r="E415" s="44">
        <v>2026</v>
      </c>
      <c r="F415" s="44">
        <v>13618</v>
      </c>
    </row>
    <row r="416" spans="1:6" hidden="1" x14ac:dyDescent="0.35">
      <c r="A416" s="45">
        <v>3553</v>
      </c>
      <c r="B416" t="s">
        <v>40</v>
      </c>
      <c r="C416" t="s">
        <v>60</v>
      </c>
      <c r="D416" t="s">
        <v>56</v>
      </c>
      <c r="E416" s="44">
        <v>2027</v>
      </c>
      <c r="F416" s="44">
        <v>13475</v>
      </c>
    </row>
    <row r="417" spans="1:6" hidden="1" x14ac:dyDescent="0.35">
      <c r="A417" s="45">
        <v>3553</v>
      </c>
      <c r="B417" t="s">
        <v>40</v>
      </c>
      <c r="C417" t="s">
        <v>60</v>
      </c>
      <c r="D417" t="s">
        <v>56</v>
      </c>
      <c r="E417" s="44">
        <v>2028</v>
      </c>
      <c r="F417" s="44">
        <v>13432</v>
      </c>
    </row>
    <row r="418" spans="1:6" hidden="1" x14ac:dyDescent="0.35">
      <c r="A418" s="45">
        <v>3553</v>
      </c>
      <c r="B418" t="s">
        <v>40</v>
      </c>
      <c r="C418" t="s">
        <v>60</v>
      </c>
      <c r="D418" t="s">
        <v>56</v>
      </c>
      <c r="E418" s="44">
        <v>2029</v>
      </c>
      <c r="F418" s="44">
        <v>13523</v>
      </c>
    </row>
    <row r="419" spans="1:6" hidden="1" x14ac:dyDescent="0.35">
      <c r="A419" s="45">
        <v>3553</v>
      </c>
      <c r="B419" t="s">
        <v>40</v>
      </c>
      <c r="C419" t="s">
        <v>60</v>
      </c>
      <c r="D419" t="s">
        <v>56</v>
      </c>
      <c r="E419" s="44">
        <v>2030</v>
      </c>
      <c r="F419" s="44">
        <v>13680</v>
      </c>
    </row>
    <row r="420" spans="1:6" hidden="1" x14ac:dyDescent="0.35">
      <c r="A420" s="45">
        <v>3553</v>
      </c>
      <c r="B420" t="s">
        <v>40</v>
      </c>
      <c r="C420" t="s">
        <v>62</v>
      </c>
      <c r="D420" t="s">
        <v>57</v>
      </c>
      <c r="E420" s="44">
        <v>2020</v>
      </c>
      <c r="F420" s="44">
        <v>91562</v>
      </c>
    </row>
    <row r="421" spans="1:6" hidden="1" x14ac:dyDescent="0.35">
      <c r="A421" s="45">
        <v>3553</v>
      </c>
      <c r="B421" t="s">
        <v>40</v>
      </c>
      <c r="C421" t="s">
        <v>62</v>
      </c>
      <c r="D421" t="s">
        <v>57</v>
      </c>
      <c r="E421" s="44">
        <v>2021</v>
      </c>
      <c r="F421" s="44">
        <v>91782</v>
      </c>
    </row>
    <row r="422" spans="1:6" hidden="1" x14ac:dyDescent="0.35">
      <c r="A422" s="45">
        <v>3553</v>
      </c>
      <c r="B422" t="s">
        <v>40</v>
      </c>
      <c r="C422" t="s">
        <v>62</v>
      </c>
      <c r="D422" t="s">
        <v>57</v>
      </c>
      <c r="E422" s="44">
        <v>2022</v>
      </c>
      <c r="F422" s="44">
        <v>92648</v>
      </c>
    </row>
    <row r="423" spans="1:6" hidden="1" x14ac:dyDescent="0.35">
      <c r="A423" s="45">
        <v>3553</v>
      </c>
      <c r="B423" t="s">
        <v>40</v>
      </c>
      <c r="C423" t="s">
        <v>62</v>
      </c>
      <c r="D423" t="s">
        <v>57</v>
      </c>
      <c r="E423" s="44">
        <v>2023</v>
      </c>
      <c r="F423" s="44">
        <v>94887</v>
      </c>
    </row>
    <row r="424" spans="1:6" hidden="1" x14ac:dyDescent="0.35">
      <c r="A424" s="45">
        <v>3553</v>
      </c>
      <c r="B424" t="s">
        <v>40</v>
      </c>
      <c r="C424" t="s">
        <v>62</v>
      </c>
      <c r="D424" t="s">
        <v>57</v>
      </c>
      <c r="E424" s="44">
        <v>2024</v>
      </c>
      <c r="F424" s="44">
        <v>94670</v>
      </c>
    </row>
    <row r="425" spans="1:6" hidden="1" x14ac:dyDescent="0.35">
      <c r="A425" s="45">
        <v>3553</v>
      </c>
      <c r="B425" t="s">
        <v>40</v>
      </c>
      <c r="C425" t="s">
        <v>62</v>
      </c>
      <c r="D425" t="s">
        <v>57</v>
      </c>
      <c r="E425" s="44">
        <v>2025</v>
      </c>
      <c r="F425" s="44">
        <v>94565</v>
      </c>
    </row>
    <row r="426" spans="1:6" hidden="1" x14ac:dyDescent="0.35">
      <c r="A426" s="45">
        <v>3553</v>
      </c>
      <c r="B426" t="s">
        <v>40</v>
      </c>
      <c r="C426" t="s">
        <v>62</v>
      </c>
      <c r="D426" t="s">
        <v>57</v>
      </c>
      <c r="E426" s="44">
        <v>2026</v>
      </c>
      <c r="F426" s="44">
        <v>94175</v>
      </c>
    </row>
    <row r="427" spans="1:6" hidden="1" x14ac:dyDescent="0.35">
      <c r="A427" s="45">
        <v>3553</v>
      </c>
      <c r="B427" t="s">
        <v>40</v>
      </c>
      <c r="C427" t="s">
        <v>62</v>
      </c>
      <c r="D427" t="s">
        <v>57</v>
      </c>
      <c r="E427" s="44">
        <v>2027</v>
      </c>
      <c r="F427" s="44">
        <v>94039</v>
      </c>
    </row>
    <row r="428" spans="1:6" hidden="1" x14ac:dyDescent="0.35">
      <c r="A428" s="45">
        <v>3553</v>
      </c>
      <c r="B428" t="s">
        <v>40</v>
      </c>
      <c r="C428" t="s">
        <v>62</v>
      </c>
      <c r="D428" t="s">
        <v>57</v>
      </c>
      <c r="E428" s="44">
        <v>2028</v>
      </c>
      <c r="F428" s="44">
        <v>93876</v>
      </c>
    </row>
    <row r="429" spans="1:6" hidden="1" x14ac:dyDescent="0.35">
      <c r="A429" s="45">
        <v>3553</v>
      </c>
      <c r="B429" t="s">
        <v>40</v>
      </c>
      <c r="C429" t="s">
        <v>62</v>
      </c>
      <c r="D429" t="s">
        <v>57</v>
      </c>
      <c r="E429" s="44">
        <v>2029</v>
      </c>
      <c r="F429" s="44">
        <v>93676</v>
      </c>
    </row>
    <row r="430" spans="1:6" hidden="1" x14ac:dyDescent="0.35">
      <c r="A430" s="45">
        <v>3553</v>
      </c>
      <c r="B430" t="s">
        <v>40</v>
      </c>
      <c r="C430" t="s">
        <v>62</v>
      </c>
      <c r="D430" t="s">
        <v>57</v>
      </c>
      <c r="E430" s="44">
        <v>2030</v>
      </c>
      <c r="F430" s="44">
        <v>93428</v>
      </c>
    </row>
    <row r="431" spans="1:6" hidden="1" x14ac:dyDescent="0.35">
      <c r="A431" s="45">
        <v>3553</v>
      </c>
      <c r="B431" t="s">
        <v>40</v>
      </c>
      <c r="C431" t="s">
        <v>63</v>
      </c>
      <c r="D431" t="s">
        <v>58</v>
      </c>
      <c r="E431" s="44">
        <v>2020</v>
      </c>
      <c r="F431" s="44">
        <v>33277</v>
      </c>
    </row>
    <row r="432" spans="1:6" hidden="1" x14ac:dyDescent="0.35">
      <c r="A432" s="45">
        <v>3553</v>
      </c>
      <c r="B432" t="s">
        <v>40</v>
      </c>
      <c r="C432" t="s">
        <v>63</v>
      </c>
      <c r="D432" t="s">
        <v>58</v>
      </c>
      <c r="E432" s="44">
        <v>2021</v>
      </c>
      <c r="F432" s="44">
        <v>34190</v>
      </c>
    </row>
    <row r="433" spans="1:6" hidden="1" x14ac:dyDescent="0.35">
      <c r="A433" s="45">
        <v>3553</v>
      </c>
      <c r="B433" t="s">
        <v>40</v>
      </c>
      <c r="C433" t="s">
        <v>63</v>
      </c>
      <c r="D433" t="s">
        <v>58</v>
      </c>
      <c r="E433" s="44">
        <v>2022</v>
      </c>
      <c r="F433" s="44">
        <v>35073</v>
      </c>
    </row>
    <row r="434" spans="1:6" hidden="1" x14ac:dyDescent="0.35">
      <c r="A434" s="45">
        <v>3553</v>
      </c>
      <c r="B434" t="s">
        <v>40</v>
      </c>
      <c r="C434" t="s">
        <v>63</v>
      </c>
      <c r="D434" t="s">
        <v>58</v>
      </c>
      <c r="E434" s="44">
        <v>2023</v>
      </c>
      <c r="F434" s="44">
        <v>35985</v>
      </c>
    </row>
    <row r="435" spans="1:6" hidden="1" x14ac:dyDescent="0.35">
      <c r="A435" s="45">
        <v>3553</v>
      </c>
      <c r="B435" t="s">
        <v>40</v>
      </c>
      <c r="C435" t="s">
        <v>63</v>
      </c>
      <c r="D435" t="s">
        <v>58</v>
      </c>
      <c r="E435" s="44">
        <v>2024</v>
      </c>
      <c r="F435" s="44">
        <v>37137</v>
      </c>
    </row>
    <row r="436" spans="1:6" hidden="1" x14ac:dyDescent="0.35">
      <c r="A436" s="45">
        <v>3553</v>
      </c>
      <c r="B436" t="s">
        <v>40</v>
      </c>
      <c r="C436" t="s">
        <v>63</v>
      </c>
      <c r="D436" t="s">
        <v>58</v>
      </c>
      <c r="E436" s="44">
        <v>2025</v>
      </c>
      <c r="F436" s="44">
        <v>38277</v>
      </c>
    </row>
    <row r="437" spans="1:6" hidden="1" x14ac:dyDescent="0.35">
      <c r="A437" s="45">
        <v>3553</v>
      </c>
      <c r="B437" t="s">
        <v>40</v>
      </c>
      <c r="C437" t="s">
        <v>63</v>
      </c>
      <c r="D437" t="s">
        <v>58</v>
      </c>
      <c r="E437" s="44">
        <v>2026</v>
      </c>
      <c r="F437" s="44">
        <v>39497</v>
      </c>
    </row>
    <row r="438" spans="1:6" hidden="1" x14ac:dyDescent="0.35">
      <c r="A438" s="45">
        <v>3553</v>
      </c>
      <c r="B438" t="s">
        <v>40</v>
      </c>
      <c r="C438" t="s">
        <v>63</v>
      </c>
      <c r="D438" t="s">
        <v>58</v>
      </c>
      <c r="E438" s="44">
        <v>2027</v>
      </c>
      <c r="F438" s="44">
        <v>40720</v>
      </c>
    </row>
    <row r="439" spans="1:6" hidden="1" x14ac:dyDescent="0.35">
      <c r="A439" s="45">
        <v>3553</v>
      </c>
      <c r="B439" t="s">
        <v>40</v>
      </c>
      <c r="C439" t="s">
        <v>63</v>
      </c>
      <c r="D439" t="s">
        <v>58</v>
      </c>
      <c r="E439" s="44">
        <v>2028</v>
      </c>
      <c r="F439" s="44">
        <v>41881</v>
      </c>
    </row>
    <row r="440" spans="1:6" hidden="1" x14ac:dyDescent="0.35">
      <c r="A440" s="45">
        <v>3553</v>
      </c>
      <c r="B440" t="s">
        <v>40</v>
      </c>
      <c r="C440" t="s">
        <v>63</v>
      </c>
      <c r="D440" t="s">
        <v>58</v>
      </c>
      <c r="E440" s="44">
        <v>2029</v>
      </c>
      <c r="F440" s="44">
        <v>42960</v>
      </c>
    </row>
    <row r="441" spans="1:6" hidden="1" x14ac:dyDescent="0.35">
      <c r="A441" s="45">
        <v>3553</v>
      </c>
      <c r="B441" t="s">
        <v>40</v>
      </c>
      <c r="C441" t="s">
        <v>63</v>
      </c>
      <c r="D441" t="s">
        <v>58</v>
      </c>
      <c r="E441" s="44">
        <v>2030</v>
      </c>
      <c r="F441" s="44">
        <v>43952</v>
      </c>
    </row>
    <row r="442" spans="1:6" x14ac:dyDescent="0.35">
      <c r="A442" s="45">
        <v>3554</v>
      </c>
      <c r="B442" t="s">
        <v>41</v>
      </c>
      <c r="C442" t="s">
        <v>59</v>
      </c>
      <c r="D442" t="s">
        <v>54</v>
      </c>
      <c r="E442" s="44">
        <v>2020</v>
      </c>
      <c r="F442" s="44">
        <v>1707</v>
      </c>
    </row>
    <row r="443" spans="1:6" x14ac:dyDescent="0.35">
      <c r="A443" s="45">
        <v>3554</v>
      </c>
      <c r="B443" t="s">
        <v>41</v>
      </c>
      <c r="C443" t="s">
        <v>59</v>
      </c>
      <c r="D443" t="s">
        <v>54</v>
      </c>
      <c r="E443" s="44">
        <v>2021</v>
      </c>
      <c r="F443" s="44">
        <v>1698</v>
      </c>
    </row>
    <row r="444" spans="1:6" x14ac:dyDescent="0.35">
      <c r="A444" s="45">
        <v>3554</v>
      </c>
      <c r="B444" t="s">
        <v>41</v>
      </c>
      <c r="C444" t="s">
        <v>59</v>
      </c>
      <c r="D444" t="s">
        <v>54</v>
      </c>
      <c r="E444" s="44">
        <v>2022</v>
      </c>
      <c r="F444" s="44">
        <v>1687</v>
      </c>
    </row>
    <row r="445" spans="1:6" x14ac:dyDescent="0.35">
      <c r="A445" s="45">
        <v>3554</v>
      </c>
      <c r="B445" t="s">
        <v>41</v>
      </c>
      <c r="C445" t="s">
        <v>59</v>
      </c>
      <c r="D445" t="s">
        <v>54</v>
      </c>
      <c r="E445" s="44">
        <v>2023</v>
      </c>
      <c r="F445" s="44">
        <v>1667</v>
      </c>
    </row>
    <row r="446" spans="1:6" x14ac:dyDescent="0.35">
      <c r="A446" s="45">
        <v>3554</v>
      </c>
      <c r="B446" t="s">
        <v>41</v>
      </c>
      <c r="C446" t="s">
        <v>59</v>
      </c>
      <c r="D446" t="s">
        <v>54</v>
      </c>
      <c r="E446" s="44">
        <v>2024</v>
      </c>
      <c r="F446" s="44">
        <v>1603</v>
      </c>
    </row>
    <row r="447" spans="1:6" x14ac:dyDescent="0.35">
      <c r="A447" s="45">
        <v>3554</v>
      </c>
      <c r="B447" t="s">
        <v>41</v>
      </c>
      <c r="C447" t="s">
        <v>59</v>
      </c>
      <c r="D447" t="s">
        <v>54</v>
      </c>
      <c r="E447" s="44">
        <v>2025</v>
      </c>
      <c r="F447" s="44">
        <v>1512</v>
      </c>
    </row>
    <row r="448" spans="1:6" x14ac:dyDescent="0.35">
      <c r="A448" s="45">
        <v>3554</v>
      </c>
      <c r="B448" t="s">
        <v>41</v>
      </c>
      <c r="C448" t="s">
        <v>59</v>
      </c>
      <c r="D448" t="s">
        <v>54</v>
      </c>
      <c r="E448" s="44">
        <v>2026</v>
      </c>
      <c r="F448" s="44">
        <v>1454</v>
      </c>
    </row>
    <row r="449" spans="1:6" x14ac:dyDescent="0.35">
      <c r="A449" s="45">
        <v>3554</v>
      </c>
      <c r="B449" t="s">
        <v>41</v>
      </c>
      <c r="C449" t="s">
        <v>59</v>
      </c>
      <c r="D449" t="s">
        <v>54</v>
      </c>
      <c r="E449" s="44">
        <v>2027</v>
      </c>
      <c r="F449" s="44">
        <v>1364</v>
      </c>
    </row>
    <row r="450" spans="1:6" x14ac:dyDescent="0.35">
      <c r="A450" s="45">
        <v>3554</v>
      </c>
      <c r="B450" t="s">
        <v>41</v>
      </c>
      <c r="C450" t="s">
        <v>59</v>
      </c>
      <c r="D450" t="s">
        <v>54</v>
      </c>
      <c r="E450" s="44">
        <v>2028</v>
      </c>
      <c r="F450" s="44">
        <v>1275</v>
      </c>
    </row>
    <row r="451" spans="1:6" x14ac:dyDescent="0.35">
      <c r="A451" s="45">
        <v>3554</v>
      </c>
      <c r="B451" t="s">
        <v>41</v>
      </c>
      <c r="C451" t="s">
        <v>59</v>
      </c>
      <c r="D451" t="s">
        <v>54</v>
      </c>
      <c r="E451" s="44">
        <v>2029</v>
      </c>
      <c r="F451" s="44">
        <v>1261</v>
      </c>
    </row>
    <row r="452" spans="1:6" x14ac:dyDescent="0.35">
      <c r="A452" s="45">
        <v>3554</v>
      </c>
      <c r="B452" t="s">
        <v>41</v>
      </c>
      <c r="C452" t="s">
        <v>59</v>
      </c>
      <c r="D452" t="s">
        <v>54</v>
      </c>
      <c r="E452" s="44">
        <v>2030</v>
      </c>
      <c r="F452" s="44">
        <v>1247</v>
      </c>
    </row>
    <row r="453" spans="1:6" x14ac:dyDescent="0.35">
      <c r="A453" s="45">
        <v>3554</v>
      </c>
      <c r="B453" t="s">
        <v>41</v>
      </c>
      <c r="C453" t="s">
        <v>61</v>
      </c>
      <c r="D453" t="s">
        <v>55</v>
      </c>
      <c r="E453" s="44">
        <v>2020</v>
      </c>
      <c r="F453" s="44">
        <v>4807</v>
      </c>
    </row>
    <row r="454" spans="1:6" x14ac:dyDescent="0.35">
      <c r="A454" s="45">
        <v>3554</v>
      </c>
      <c r="B454" t="s">
        <v>41</v>
      </c>
      <c r="C454" t="s">
        <v>61</v>
      </c>
      <c r="D454" t="s">
        <v>55</v>
      </c>
      <c r="E454" s="44">
        <v>2021</v>
      </c>
      <c r="F454" s="44">
        <v>4883</v>
      </c>
    </row>
    <row r="455" spans="1:6" x14ac:dyDescent="0.35">
      <c r="A455" s="45">
        <v>3554</v>
      </c>
      <c r="B455" t="s">
        <v>41</v>
      </c>
      <c r="C455" t="s">
        <v>61</v>
      </c>
      <c r="D455" t="s">
        <v>55</v>
      </c>
      <c r="E455" s="44">
        <v>2022</v>
      </c>
      <c r="F455" s="44">
        <v>5069</v>
      </c>
    </row>
    <row r="456" spans="1:6" x14ac:dyDescent="0.35">
      <c r="A456" s="45">
        <v>3554</v>
      </c>
      <c r="B456" t="s">
        <v>41</v>
      </c>
      <c r="C456" t="s">
        <v>61</v>
      </c>
      <c r="D456" t="s">
        <v>55</v>
      </c>
      <c r="E456" s="44">
        <v>2023</v>
      </c>
      <c r="F456" s="44">
        <v>5230</v>
      </c>
    </row>
    <row r="457" spans="1:6" x14ac:dyDescent="0.35">
      <c r="A457" s="45">
        <v>3554</v>
      </c>
      <c r="B457" t="s">
        <v>41</v>
      </c>
      <c r="C457" t="s">
        <v>61</v>
      </c>
      <c r="D457" t="s">
        <v>55</v>
      </c>
      <c r="E457" s="44">
        <v>2024</v>
      </c>
      <c r="F457" s="44">
        <v>5393</v>
      </c>
    </row>
    <row r="458" spans="1:6" x14ac:dyDescent="0.35">
      <c r="A458" s="45">
        <v>3554</v>
      </c>
      <c r="B458" t="s">
        <v>41</v>
      </c>
      <c r="C458" t="s">
        <v>61</v>
      </c>
      <c r="D458" t="s">
        <v>55</v>
      </c>
      <c r="E458" s="44">
        <v>2025</v>
      </c>
      <c r="F458" s="44">
        <v>5563</v>
      </c>
    </row>
    <row r="459" spans="1:6" x14ac:dyDescent="0.35">
      <c r="A459" s="45">
        <v>3554</v>
      </c>
      <c r="B459" t="s">
        <v>41</v>
      </c>
      <c r="C459" t="s">
        <v>61</v>
      </c>
      <c r="D459" t="s">
        <v>55</v>
      </c>
      <c r="E459" s="44">
        <v>2026</v>
      </c>
      <c r="F459" s="44">
        <v>5668</v>
      </c>
    </row>
    <row r="460" spans="1:6" x14ac:dyDescent="0.35">
      <c r="A460" s="45">
        <v>3554</v>
      </c>
      <c r="B460" t="s">
        <v>41</v>
      </c>
      <c r="C460" t="s">
        <v>61</v>
      </c>
      <c r="D460" t="s">
        <v>55</v>
      </c>
      <c r="E460" s="44">
        <v>2027</v>
      </c>
      <c r="F460" s="44">
        <v>5769</v>
      </c>
    </row>
    <row r="461" spans="1:6" x14ac:dyDescent="0.35">
      <c r="A461" s="45">
        <v>3554</v>
      </c>
      <c r="B461" t="s">
        <v>41</v>
      </c>
      <c r="C461" t="s">
        <v>61</v>
      </c>
      <c r="D461" t="s">
        <v>55</v>
      </c>
      <c r="E461" s="44">
        <v>2028</v>
      </c>
      <c r="F461" s="44">
        <v>5890</v>
      </c>
    </row>
    <row r="462" spans="1:6" x14ac:dyDescent="0.35">
      <c r="A462" s="45">
        <v>3554</v>
      </c>
      <c r="B462" t="s">
        <v>41</v>
      </c>
      <c r="C462" t="s">
        <v>61</v>
      </c>
      <c r="D462" t="s">
        <v>55</v>
      </c>
      <c r="E462" s="44">
        <v>2029</v>
      </c>
      <c r="F462" s="44">
        <v>5925</v>
      </c>
    </row>
    <row r="463" spans="1:6" x14ac:dyDescent="0.35">
      <c r="A463" s="45">
        <v>3554</v>
      </c>
      <c r="B463" t="s">
        <v>41</v>
      </c>
      <c r="C463" t="s">
        <v>61</v>
      </c>
      <c r="D463" t="s">
        <v>55</v>
      </c>
      <c r="E463" s="44">
        <v>2030</v>
      </c>
      <c r="F463" s="44">
        <v>5922</v>
      </c>
    </row>
    <row r="464" spans="1:6" x14ac:dyDescent="0.35">
      <c r="A464" s="45">
        <v>3554</v>
      </c>
      <c r="B464" t="s">
        <v>41</v>
      </c>
      <c r="C464" t="s">
        <v>60</v>
      </c>
      <c r="D464" t="s">
        <v>56</v>
      </c>
      <c r="E464" s="44">
        <v>2020</v>
      </c>
      <c r="F464" s="44">
        <v>1887</v>
      </c>
    </row>
    <row r="465" spans="1:6" x14ac:dyDescent="0.35">
      <c r="A465" s="45">
        <v>3554</v>
      </c>
      <c r="B465" t="s">
        <v>41</v>
      </c>
      <c r="C465" t="s">
        <v>60</v>
      </c>
      <c r="D465" t="s">
        <v>56</v>
      </c>
      <c r="E465" s="44">
        <v>2021</v>
      </c>
      <c r="F465" s="44">
        <v>1801</v>
      </c>
    </row>
    <row r="466" spans="1:6" x14ac:dyDescent="0.35">
      <c r="A466" s="45">
        <v>3554</v>
      </c>
      <c r="B466" t="s">
        <v>41</v>
      </c>
      <c r="C466" t="s">
        <v>60</v>
      </c>
      <c r="D466" t="s">
        <v>56</v>
      </c>
      <c r="E466" s="44">
        <v>2022</v>
      </c>
      <c r="F466" s="44">
        <v>1704</v>
      </c>
    </row>
    <row r="467" spans="1:6" x14ac:dyDescent="0.35">
      <c r="A467" s="45">
        <v>3554</v>
      </c>
      <c r="B467" t="s">
        <v>41</v>
      </c>
      <c r="C467" t="s">
        <v>60</v>
      </c>
      <c r="D467" t="s">
        <v>56</v>
      </c>
      <c r="E467" s="44">
        <v>2023</v>
      </c>
      <c r="F467" s="44">
        <v>1649</v>
      </c>
    </row>
    <row r="468" spans="1:6" x14ac:dyDescent="0.35">
      <c r="A468" s="45">
        <v>3554</v>
      </c>
      <c r="B468" t="s">
        <v>41</v>
      </c>
      <c r="C468" t="s">
        <v>60</v>
      </c>
      <c r="D468" t="s">
        <v>56</v>
      </c>
      <c r="E468" s="44">
        <v>2024</v>
      </c>
      <c r="F468" s="44">
        <v>1590</v>
      </c>
    </row>
    <row r="469" spans="1:6" x14ac:dyDescent="0.35">
      <c r="A469" s="45">
        <v>3554</v>
      </c>
      <c r="B469" t="s">
        <v>41</v>
      </c>
      <c r="C469" t="s">
        <v>60</v>
      </c>
      <c r="D469" t="s">
        <v>56</v>
      </c>
      <c r="E469" s="44">
        <v>2025</v>
      </c>
      <c r="F469" s="44">
        <v>1551</v>
      </c>
    </row>
    <row r="470" spans="1:6" x14ac:dyDescent="0.35">
      <c r="A470" s="45">
        <v>3554</v>
      </c>
      <c r="B470" t="s">
        <v>41</v>
      </c>
      <c r="C470" t="s">
        <v>60</v>
      </c>
      <c r="D470" t="s">
        <v>56</v>
      </c>
      <c r="E470" s="44">
        <v>2026</v>
      </c>
      <c r="F470" s="44">
        <v>1563</v>
      </c>
    </row>
    <row r="471" spans="1:6" x14ac:dyDescent="0.35">
      <c r="A471" s="45">
        <v>3554</v>
      </c>
      <c r="B471" t="s">
        <v>41</v>
      </c>
      <c r="C471" t="s">
        <v>60</v>
      </c>
      <c r="D471" t="s">
        <v>56</v>
      </c>
      <c r="E471" s="44">
        <v>2027</v>
      </c>
      <c r="F471" s="44">
        <v>1619</v>
      </c>
    </row>
    <row r="472" spans="1:6" x14ac:dyDescent="0.35">
      <c r="A472" s="45">
        <v>3554</v>
      </c>
      <c r="B472" t="s">
        <v>41</v>
      </c>
      <c r="C472" t="s">
        <v>60</v>
      </c>
      <c r="D472" t="s">
        <v>56</v>
      </c>
      <c r="E472" s="44">
        <v>2028</v>
      </c>
      <c r="F472" s="44">
        <v>1668</v>
      </c>
    </row>
    <row r="473" spans="1:6" x14ac:dyDescent="0.35">
      <c r="A473" s="45">
        <v>3554</v>
      </c>
      <c r="B473" t="s">
        <v>41</v>
      </c>
      <c r="C473" t="s">
        <v>60</v>
      </c>
      <c r="D473" t="s">
        <v>56</v>
      </c>
      <c r="E473" s="44">
        <v>2029</v>
      </c>
      <c r="F473" s="44">
        <v>1725</v>
      </c>
    </row>
    <row r="474" spans="1:6" x14ac:dyDescent="0.35">
      <c r="A474" s="45">
        <v>3554</v>
      </c>
      <c r="B474" t="s">
        <v>41</v>
      </c>
      <c r="C474" t="s">
        <v>60</v>
      </c>
      <c r="D474" t="s">
        <v>56</v>
      </c>
      <c r="E474" s="44">
        <v>2030</v>
      </c>
      <c r="F474" s="44">
        <v>1795</v>
      </c>
    </row>
    <row r="475" spans="1:6" x14ac:dyDescent="0.35">
      <c r="A475" s="45">
        <v>3554</v>
      </c>
      <c r="B475" t="s">
        <v>41</v>
      </c>
      <c r="C475" t="s">
        <v>62</v>
      </c>
      <c r="D475" t="s">
        <v>57</v>
      </c>
      <c r="E475" s="44">
        <v>2020</v>
      </c>
      <c r="F475" s="44">
        <v>16395</v>
      </c>
    </row>
    <row r="476" spans="1:6" x14ac:dyDescent="0.35">
      <c r="A476" s="45">
        <v>3554</v>
      </c>
      <c r="B476" t="s">
        <v>41</v>
      </c>
      <c r="C476" t="s">
        <v>62</v>
      </c>
      <c r="D476" t="s">
        <v>57</v>
      </c>
      <c r="E476" s="44">
        <v>2021</v>
      </c>
      <c r="F476" s="44">
        <v>16388</v>
      </c>
    </row>
    <row r="477" spans="1:6" x14ac:dyDescent="0.35">
      <c r="A477" s="45">
        <v>3554</v>
      </c>
      <c r="B477" t="s">
        <v>41</v>
      </c>
      <c r="C477" t="s">
        <v>62</v>
      </c>
      <c r="D477" t="s">
        <v>57</v>
      </c>
      <c r="E477" s="44">
        <v>2022</v>
      </c>
      <c r="F477" s="44">
        <v>16482</v>
      </c>
    </row>
    <row r="478" spans="1:6" x14ac:dyDescent="0.35">
      <c r="A478" s="45">
        <v>3554</v>
      </c>
      <c r="B478" t="s">
        <v>41</v>
      </c>
      <c r="C478" t="s">
        <v>62</v>
      </c>
      <c r="D478" t="s">
        <v>57</v>
      </c>
      <c r="E478" s="44">
        <v>2023</v>
      </c>
      <c r="F478" s="44">
        <v>16589</v>
      </c>
    </row>
    <row r="479" spans="1:6" x14ac:dyDescent="0.35">
      <c r="A479" s="45">
        <v>3554</v>
      </c>
      <c r="B479" t="s">
        <v>41</v>
      </c>
      <c r="C479" t="s">
        <v>62</v>
      </c>
      <c r="D479" t="s">
        <v>57</v>
      </c>
      <c r="E479" s="44">
        <v>2024</v>
      </c>
      <c r="F479" s="44">
        <v>16336</v>
      </c>
    </row>
    <row r="480" spans="1:6" x14ac:dyDescent="0.35">
      <c r="A480" s="45">
        <v>3554</v>
      </c>
      <c r="B480" t="s">
        <v>41</v>
      </c>
      <c r="C480" t="s">
        <v>62</v>
      </c>
      <c r="D480" t="s">
        <v>57</v>
      </c>
      <c r="E480" s="44">
        <v>2025</v>
      </c>
      <c r="F480" s="44">
        <v>16075</v>
      </c>
    </row>
    <row r="481" spans="1:6" x14ac:dyDescent="0.35">
      <c r="A481" s="45">
        <v>3554</v>
      </c>
      <c r="B481" t="s">
        <v>41</v>
      </c>
      <c r="C481" t="s">
        <v>62</v>
      </c>
      <c r="D481" t="s">
        <v>57</v>
      </c>
      <c r="E481" s="44">
        <v>2026</v>
      </c>
      <c r="F481" s="44">
        <v>15816</v>
      </c>
    </row>
    <row r="482" spans="1:6" x14ac:dyDescent="0.35">
      <c r="A482" s="45">
        <v>3554</v>
      </c>
      <c r="B482" t="s">
        <v>41</v>
      </c>
      <c r="C482" t="s">
        <v>62</v>
      </c>
      <c r="D482" t="s">
        <v>57</v>
      </c>
      <c r="E482" s="44">
        <v>2027</v>
      </c>
      <c r="F482" s="44">
        <v>15561</v>
      </c>
    </row>
    <row r="483" spans="1:6" x14ac:dyDescent="0.35">
      <c r="A483" s="45">
        <v>3554</v>
      </c>
      <c r="B483" t="s">
        <v>41</v>
      </c>
      <c r="C483" t="s">
        <v>62</v>
      </c>
      <c r="D483" t="s">
        <v>57</v>
      </c>
      <c r="E483" s="44">
        <v>2028</v>
      </c>
      <c r="F483" s="44">
        <v>15226</v>
      </c>
    </row>
    <row r="484" spans="1:6" x14ac:dyDescent="0.35">
      <c r="A484" s="45">
        <v>3554</v>
      </c>
      <c r="B484" t="s">
        <v>41</v>
      </c>
      <c r="C484" t="s">
        <v>62</v>
      </c>
      <c r="D484" t="s">
        <v>57</v>
      </c>
      <c r="E484" s="44">
        <v>2029</v>
      </c>
      <c r="F484" s="44">
        <v>14944</v>
      </c>
    </row>
    <row r="485" spans="1:6" x14ac:dyDescent="0.35">
      <c r="A485" s="45">
        <v>3554</v>
      </c>
      <c r="B485" t="s">
        <v>41</v>
      </c>
      <c r="C485" t="s">
        <v>62</v>
      </c>
      <c r="D485" t="s">
        <v>57</v>
      </c>
      <c r="E485" s="44">
        <v>2030</v>
      </c>
      <c r="F485" s="44">
        <v>14702</v>
      </c>
    </row>
    <row r="486" spans="1:6" x14ac:dyDescent="0.35">
      <c r="A486" s="45">
        <v>3554</v>
      </c>
      <c r="B486" t="s">
        <v>41</v>
      </c>
      <c r="C486" t="s">
        <v>63</v>
      </c>
      <c r="D486" t="s">
        <v>58</v>
      </c>
      <c r="E486" s="44">
        <v>2020</v>
      </c>
      <c r="F486" s="44">
        <v>7665</v>
      </c>
    </row>
    <row r="487" spans="1:6" x14ac:dyDescent="0.35">
      <c r="A487" s="45">
        <v>3554</v>
      </c>
      <c r="B487" t="s">
        <v>41</v>
      </c>
      <c r="C487" t="s">
        <v>63</v>
      </c>
      <c r="D487" t="s">
        <v>58</v>
      </c>
      <c r="E487" s="44">
        <v>2021</v>
      </c>
      <c r="F487" s="44">
        <v>7843</v>
      </c>
    </row>
    <row r="488" spans="1:6" x14ac:dyDescent="0.35">
      <c r="A488" s="45">
        <v>3554</v>
      </c>
      <c r="B488" t="s">
        <v>41</v>
      </c>
      <c r="C488" t="s">
        <v>63</v>
      </c>
      <c r="D488" t="s">
        <v>58</v>
      </c>
      <c r="E488" s="44">
        <v>2022</v>
      </c>
      <c r="F488" s="44">
        <v>7970</v>
      </c>
    </row>
    <row r="489" spans="1:6" x14ac:dyDescent="0.35">
      <c r="A489" s="45">
        <v>3554</v>
      </c>
      <c r="B489" t="s">
        <v>41</v>
      </c>
      <c r="C489" t="s">
        <v>63</v>
      </c>
      <c r="D489" t="s">
        <v>58</v>
      </c>
      <c r="E489" s="44">
        <v>2023</v>
      </c>
      <c r="F489" s="44">
        <v>8133</v>
      </c>
    </row>
    <row r="490" spans="1:6" x14ac:dyDescent="0.35">
      <c r="A490" s="45">
        <v>3554</v>
      </c>
      <c r="B490" t="s">
        <v>41</v>
      </c>
      <c r="C490" t="s">
        <v>63</v>
      </c>
      <c r="D490" t="s">
        <v>58</v>
      </c>
      <c r="E490" s="44">
        <v>2024</v>
      </c>
      <c r="F490" s="44">
        <v>8372</v>
      </c>
    </row>
    <row r="491" spans="1:6" x14ac:dyDescent="0.35">
      <c r="A491" s="45">
        <v>3554</v>
      </c>
      <c r="B491" t="s">
        <v>41</v>
      </c>
      <c r="C491" t="s">
        <v>63</v>
      </c>
      <c r="D491" t="s">
        <v>58</v>
      </c>
      <c r="E491" s="44">
        <v>2025</v>
      </c>
      <c r="F491" s="44">
        <v>8636</v>
      </c>
    </row>
    <row r="492" spans="1:6" x14ac:dyDescent="0.35">
      <c r="A492" s="45">
        <v>3554</v>
      </c>
      <c r="B492" t="s">
        <v>41</v>
      </c>
      <c r="C492" t="s">
        <v>63</v>
      </c>
      <c r="D492" t="s">
        <v>58</v>
      </c>
      <c r="E492" s="44">
        <v>2026</v>
      </c>
      <c r="F492" s="44">
        <v>8867</v>
      </c>
    </row>
    <row r="493" spans="1:6" x14ac:dyDescent="0.35">
      <c r="A493" s="45">
        <v>3554</v>
      </c>
      <c r="B493" t="s">
        <v>41</v>
      </c>
      <c r="C493" t="s">
        <v>63</v>
      </c>
      <c r="D493" t="s">
        <v>58</v>
      </c>
      <c r="E493" s="44">
        <v>2027</v>
      </c>
      <c r="F493" s="44">
        <v>9063</v>
      </c>
    </row>
    <row r="494" spans="1:6" x14ac:dyDescent="0.35">
      <c r="A494" s="45">
        <v>3554</v>
      </c>
      <c r="B494" t="s">
        <v>41</v>
      </c>
      <c r="C494" t="s">
        <v>63</v>
      </c>
      <c r="D494" t="s">
        <v>58</v>
      </c>
      <c r="E494" s="44">
        <v>2028</v>
      </c>
      <c r="F494" s="44">
        <v>9336</v>
      </c>
    </row>
    <row r="495" spans="1:6" x14ac:dyDescent="0.35">
      <c r="A495" s="45">
        <v>3554</v>
      </c>
      <c r="B495" t="s">
        <v>41</v>
      </c>
      <c r="C495" t="s">
        <v>63</v>
      </c>
      <c r="D495" t="s">
        <v>58</v>
      </c>
      <c r="E495" s="44">
        <v>2029</v>
      </c>
      <c r="F495" s="44">
        <v>9538</v>
      </c>
    </row>
    <row r="496" spans="1:6" x14ac:dyDescent="0.35">
      <c r="A496" s="45">
        <v>3554</v>
      </c>
      <c r="B496" t="s">
        <v>41</v>
      </c>
      <c r="C496" t="s">
        <v>63</v>
      </c>
      <c r="D496" t="s">
        <v>58</v>
      </c>
      <c r="E496" s="44">
        <v>2030</v>
      </c>
      <c r="F496" s="44">
        <v>9693</v>
      </c>
    </row>
    <row r="497" spans="1:6" hidden="1" x14ac:dyDescent="0.35">
      <c r="A497" s="45">
        <v>3556</v>
      </c>
      <c r="B497" t="s">
        <v>42</v>
      </c>
      <c r="C497" t="s">
        <v>59</v>
      </c>
      <c r="D497" t="s">
        <v>54</v>
      </c>
      <c r="E497" s="44">
        <v>2020</v>
      </c>
      <c r="F497" s="44">
        <v>3926</v>
      </c>
    </row>
    <row r="498" spans="1:6" hidden="1" x14ac:dyDescent="0.35">
      <c r="A498" s="45">
        <v>3556</v>
      </c>
      <c r="B498" t="s">
        <v>42</v>
      </c>
      <c r="C498" t="s">
        <v>59</v>
      </c>
      <c r="D498" t="s">
        <v>54</v>
      </c>
      <c r="E498" s="44">
        <v>2021</v>
      </c>
      <c r="F498" s="44">
        <v>3963</v>
      </c>
    </row>
    <row r="499" spans="1:6" hidden="1" x14ac:dyDescent="0.35">
      <c r="A499" s="45">
        <v>3556</v>
      </c>
      <c r="B499" t="s">
        <v>42</v>
      </c>
      <c r="C499" t="s">
        <v>59</v>
      </c>
      <c r="D499" t="s">
        <v>54</v>
      </c>
      <c r="E499" s="44">
        <v>2022</v>
      </c>
      <c r="F499" s="44">
        <v>3908</v>
      </c>
    </row>
    <row r="500" spans="1:6" hidden="1" x14ac:dyDescent="0.35">
      <c r="A500" s="45">
        <v>3556</v>
      </c>
      <c r="B500" t="s">
        <v>42</v>
      </c>
      <c r="C500" t="s">
        <v>59</v>
      </c>
      <c r="D500" t="s">
        <v>54</v>
      </c>
      <c r="E500" s="44">
        <v>2023</v>
      </c>
      <c r="F500" s="44">
        <v>3909</v>
      </c>
    </row>
    <row r="501" spans="1:6" hidden="1" x14ac:dyDescent="0.35">
      <c r="A501" s="45">
        <v>3556</v>
      </c>
      <c r="B501" t="s">
        <v>42</v>
      </c>
      <c r="C501" t="s">
        <v>59</v>
      </c>
      <c r="D501" t="s">
        <v>54</v>
      </c>
      <c r="E501" s="44">
        <v>2024</v>
      </c>
      <c r="F501" s="44">
        <v>3834</v>
      </c>
    </row>
    <row r="502" spans="1:6" hidden="1" x14ac:dyDescent="0.35">
      <c r="A502" s="45">
        <v>3556</v>
      </c>
      <c r="B502" t="s">
        <v>42</v>
      </c>
      <c r="C502" t="s">
        <v>59</v>
      </c>
      <c r="D502" t="s">
        <v>54</v>
      </c>
      <c r="E502" s="44">
        <v>2025</v>
      </c>
      <c r="F502" s="44">
        <v>3764</v>
      </c>
    </row>
    <row r="503" spans="1:6" hidden="1" x14ac:dyDescent="0.35">
      <c r="A503" s="45">
        <v>3556</v>
      </c>
      <c r="B503" t="s">
        <v>42</v>
      </c>
      <c r="C503" t="s">
        <v>59</v>
      </c>
      <c r="D503" t="s">
        <v>54</v>
      </c>
      <c r="E503" s="44">
        <v>2026</v>
      </c>
      <c r="F503" s="44">
        <v>3664</v>
      </c>
    </row>
    <row r="504" spans="1:6" hidden="1" x14ac:dyDescent="0.35">
      <c r="A504" s="45">
        <v>3556</v>
      </c>
      <c r="B504" t="s">
        <v>42</v>
      </c>
      <c r="C504" t="s">
        <v>59</v>
      </c>
      <c r="D504" t="s">
        <v>54</v>
      </c>
      <c r="E504" s="44">
        <v>2027</v>
      </c>
      <c r="F504" s="44">
        <v>3539</v>
      </c>
    </row>
    <row r="505" spans="1:6" hidden="1" x14ac:dyDescent="0.35">
      <c r="A505" s="45">
        <v>3556</v>
      </c>
      <c r="B505" t="s">
        <v>42</v>
      </c>
      <c r="C505" t="s">
        <v>59</v>
      </c>
      <c r="D505" t="s">
        <v>54</v>
      </c>
      <c r="E505" s="44">
        <v>2028</v>
      </c>
      <c r="F505" s="44">
        <v>3400</v>
      </c>
    </row>
    <row r="506" spans="1:6" hidden="1" x14ac:dyDescent="0.35">
      <c r="A506" s="45">
        <v>3556</v>
      </c>
      <c r="B506" t="s">
        <v>42</v>
      </c>
      <c r="C506" t="s">
        <v>59</v>
      </c>
      <c r="D506" t="s">
        <v>54</v>
      </c>
      <c r="E506" s="44">
        <v>2029</v>
      </c>
      <c r="F506" s="44">
        <v>3380</v>
      </c>
    </row>
    <row r="507" spans="1:6" hidden="1" x14ac:dyDescent="0.35">
      <c r="A507" s="45">
        <v>3556</v>
      </c>
      <c r="B507" t="s">
        <v>42</v>
      </c>
      <c r="C507" t="s">
        <v>59</v>
      </c>
      <c r="D507" t="s">
        <v>54</v>
      </c>
      <c r="E507" s="44">
        <v>2030</v>
      </c>
      <c r="F507" s="44">
        <v>3362</v>
      </c>
    </row>
    <row r="508" spans="1:6" hidden="1" x14ac:dyDescent="0.35">
      <c r="A508" s="45">
        <v>3556</v>
      </c>
      <c r="B508" t="s">
        <v>42</v>
      </c>
      <c r="C508" t="s">
        <v>61</v>
      </c>
      <c r="D508" t="s">
        <v>55</v>
      </c>
      <c r="E508" s="44">
        <v>2020</v>
      </c>
      <c r="F508" s="44">
        <v>13613</v>
      </c>
    </row>
    <row r="509" spans="1:6" hidden="1" x14ac:dyDescent="0.35">
      <c r="A509" s="45">
        <v>3556</v>
      </c>
      <c r="B509" t="s">
        <v>42</v>
      </c>
      <c r="C509" t="s">
        <v>61</v>
      </c>
      <c r="D509" t="s">
        <v>55</v>
      </c>
      <c r="E509" s="44">
        <v>2021</v>
      </c>
      <c r="F509" s="44">
        <v>13576</v>
      </c>
    </row>
    <row r="510" spans="1:6" hidden="1" x14ac:dyDescent="0.35">
      <c r="A510" s="45">
        <v>3556</v>
      </c>
      <c r="B510" t="s">
        <v>42</v>
      </c>
      <c r="C510" t="s">
        <v>61</v>
      </c>
      <c r="D510" t="s">
        <v>55</v>
      </c>
      <c r="E510" s="44">
        <v>2022</v>
      </c>
      <c r="F510" s="44">
        <v>13807</v>
      </c>
    </row>
    <row r="511" spans="1:6" hidden="1" x14ac:dyDescent="0.35">
      <c r="A511" s="45">
        <v>3556</v>
      </c>
      <c r="B511" t="s">
        <v>42</v>
      </c>
      <c r="C511" t="s">
        <v>61</v>
      </c>
      <c r="D511" t="s">
        <v>55</v>
      </c>
      <c r="E511" s="44">
        <v>2023</v>
      </c>
      <c r="F511" s="44">
        <v>14152</v>
      </c>
    </row>
    <row r="512" spans="1:6" hidden="1" x14ac:dyDescent="0.35">
      <c r="A512" s="45">
        <v>3556</v>
      </c>
      <c r="B512" t="s">
        <v>42</v>
      </c>
      <c r="C512" t="s">
        <v>61</v>
      </c>
      <c r="D512" t="s">
        <v>55</v>
      </c>
      <c r="E512" s="44">
        <v>2024</v>
      </c>
      <c r="F512" s="44">
        <v>14049</v>
      </c>
    </row>
    <row r="513" spans="1:6" hidden="1" x14ac:dyDescent="0.35">
      <c r="A513" s="45">
        <v>3556</v>
      </c>
      <c r="B513" t="s">
        <v>42</v>
      </c>
      <c r="C513" t="s">
        <v>61</v>
      </c>
      <c r="D513" t="s">
        <v>55</v>
      </c>
      <c r="E513" s="44">
        <v>2025</v>
      </c>
      <c r="F513" s="44">
        <v>14047</v>
      </c>
    </row>
    <row r="514" spans="1:6" hidden="1" x14ac:dyDescent="0.35">
      <c r="A514" s="45">
        <v>3556</v>
      </c>
      <c r="B514" t="s">
        <v>42</v>
      </c>
      <c r="C514" t="s">
        <v>61</v>
      </c>
      <c r="D514" t="s">
        <v>55</v>
      </c>
      <c r="E514" s="44">
        <v>2026</v>
      </c>
      <c r="F514" s="44">
        <v>14030</v>
      </c>
    </row>
    <row r="515" spans="1:6" hidden="1" x14ac:dyDescent="0.35">
      <c r="A515" s="45">
        <v>3556</v>
      </c>
      <c r="B515" t="s">
        <v>42</v>
      </c>
      <c r="C515" t="s">
        <v>61</v>
      </c>
      <c r="D515" t="s">
        <v>55</v>
      </c>
      <c r="E515" s="44">
        <v>2027</v>
      </c>
      <c r="F515" s="44">
        <v>14011</v>
      </c>
    </row>
    <row r="516" spans="1:6" hidden="1" x14ac:dyDescent="0.35">
      <c r="A516" s="45">
        <v>3556</v>
      </c>
      <c r="B516" t="s">
        <v>42</v>
      </c>
      <c r="C516" t="s">
        <v>61</v>
      </c>
      <c r="D516" t="s">
        <v>55</v>
      </c>
      <c r="E516" s="44">
        <v>2028</v>
      </c>
      <c r="F516" s="44">
        <v>13970</v>
      </c>
    </row>
    <row r="517" spans="1:6" hidden="1" x14ac:dyDescent="0.35">
      <c r="A517" s="45">
        <v>3556</v>
      </c>
      <c r="B517" t="s">
        <v>42</v>
      </c>
      <c r="C517" t="s">
        <v>61</v>
      </c>
      <c r="D517" t="s">
        <v>55</v>
      </c>
      <c r="E517" s="44">
        <v>2029</v>
      </c>
      <c r="F517" s="44">
        <v>13831</v>
      </c>
    </row>
    <row r="518" spans="1:6" hidden="1" x14ac:dyDescent="0.35">
      <c r="A518" s="45">
        <v>3556</v>
      </c>
      <c r="B518" t="s">
        <v>42</v>
      </c>
      <c r="C518" t="s">
        <v>61</v>
      </c>
      <c r="D518" t="s">
        <v>55</v>
      </c>
      <c r="E518" s="44">
        <v>2030</v>
      </c>
      <c r="F518" s="44">
        <v>13664</v>
      </c>
    </row>
    <row r="519" spans="1:6" hidden="1" x14ac:dyDescent="0.35">
      <c r="A519" s="45">
        <v>3556</v>
      </c>
      <c r="B519" t="s">
        <v>42</v>
      </c>
      <c r="C519" t="s">
        <v>60</v>
      </c>
      <c r="D519" t="s">
        <v>56</v>
      </c>
      <c r="E519" s="44">
        <v>2020</v>
      </c>
      <c r="F519" s="44">
        <v>5201</v>
      </c>
    </row>
    <row r="520" spans="1:6" hidden="1" x14ac:dyDescent="0.35">
      <c r="A520" s="45">
        <v>3556</v>
      </c>
      <c r="B520" t="s">
        <v>42</v>
      </c>
      <c r="C520" t="s">
        <v>60</v>
      </c>
      <c r="D520" t="s">
        <v>56</v>
      </c>
      <c r="E520" s="44">
        <v>2021</v>
      </c>
      <c r="F520" s="44">
        <v>4873</v>
      </c>
    </row>
    <row r="521" spans="1:6" hidden="1" x14ac:dyDescent="0.35">
      <c r="A521" s="45">
        <v>3556</v>
      </c>
      <c r="B521" t="s">
        <v>42</v>
      </c>
      <c r="C521" t="s">
        <v>60</v>
      </c>
      <c r="D521" t="s">
        <v>56</v>
      </c>
      <c r="E521" s="44">
        <v>2022</v>
      </c>
      <c r="F521" s="44">
        <v>5081</v>
      </c>
    </row>
    <row r="522" spans="1:6" hidden="1" x14ac:dyDescent="0.35">
      <c r="A522" s="45">
        <v>3556</v>
      </c>
      <c r="B522" t="s">
        <v>42</v>
      </c>
      <c r="C522" t="s">
        <v>60</v>
      </c>
      <c r="D522" t="s">
        <v>56</v>
      </c>
      <c r="E522" s="44">
        <v>2023</v>
      </c>
      <c r="F522" s="44">
        <v>6141</v>
      </c>
    </row>
    <row r="523" spans="1:6" hidden="1" x14ac:dyDescent="0.35">
      <c r="A523" s="45">
        <v>3556</v>
      </c>
      <c r="B523" t="s">
        <v>42</v>
      </c>
      <c r="C523" t="s">
        <v>60</v>
      </c>
      <c r="D523" t="s">
        <v>56</v>
      </c>
      <c r="E523" s="44">
        <v>2024</v>
      </c>
      <c r="F523" s="44">
        <v>6189</v>
      </c>
    </row>
    <row r="524" spans="1:6" hidden="1" x14ac:dyDescent="0.35">
      <c r="A524" s="45">
        <v>3556</v>
      </c>
      <c r="B524" t="s">
        <v>42</v>
      </c>
      <c r="C524" t="s">
        <v>60</v>
      </c>
      <c r="D524" t="s">
        <v>56</v>
      </c>
      <c r="E524" s="44">
        <v>2025</v>
      </c>
      <c r="F524" s="44">
        <v>6106</v>
      </c>
    </row>
    <row r="525" spans="1:6" hidden="1" x14ac:dyDescent="0.35">
      <c r="A525" s="45">
        <v>3556</v>
      </c>
      <c r="B525" t="s">
        <v>42</v>
      </c>
      <c r="C525" t="s">
        <v>60</v>
      </c>
      <c r="D525" t="s">
        <v>56</v>
      </c>
      <c r="E525" s="44">
        <v>2026</v>
      </c>
      <c r="F525" s="44">
        <v>5987</v>
      </c>
    </row>
    <row r="526" spans="1:6" hidden="1" x14ac:dyDescent="0.35">
      <c r="A526" s="45">
        <v>3556</v>
      </c>
      <c r="B526" t="s">
        <v>42</v>
      </c>
      <c r="C526" t="s">
        <v>60</v>
      </c>
      <c r="D526" t="s">
        <v>56</v>
      </c>
      <c r="E526" s="44">
        <v>2027</v>
      </c>
      <c r="F526" s="44">
        <v>5972</v>
      </c>
    </row>
    <row r="527" spans="1:6" hidden="1" x14ac:dyDescent="0.35">
      <c r="A527" s="45">
        <v>3556</v>
      </c>
      <c r="B527" t="s">
        <v>42</v>
      </c>
      <c r="C527" t="s">
        <v>60</v>
      </c>
      <c r="D527" t="s">
        <v>56</v>
      </c>
      <c r="E527" s="44">
        <v>2028</v>
      </c>
      <c r="F527" s="44">
        <v>5977</v>
      </c>
    </row>
    <row r="528" spans="1:6" hidden="1" x14ac:dyDescent="0.35">
      <c r="A528" s="45">
        <v>3556</v>
      </c>
      <c r="B528" t="s">
        <v>42</v>
      </c>
      <c r="C528" t="s">
        <v>60</v>
      </c>
      <c r="D528" t="s">
        <v>56</v>
      </c>
      <c r="E528" s="44">
        <v>2029</v>
      </c>
      <c r="F528" s="44">
        <v>5933</v>
      </c>
    </row>
    <row r="529" spans="1:6" hidden="1" x14ac:dyDescent="0.35">
      <c r="A529" s="45">
        <v>3556</v>
      </c>
      <c r="B529" t="s">
        <v>42</v>
      </c>
      <c r="C529" t="s">
        <v>60</v>
      </c>
      <c r="D529" t="s">
        <v>56</v>
      </c>
      <c r="E529" s="44">
        <v>2030</v>
      </c>
      <c r="F529" s="44">
        <v>6020</v>
      </c>
    </row>
    <row r="530" spans="1:6" hidden="1" x14ac:dyDescent="0.35">
      <c r="A530" s="45">
        <v>3556</v>
      </c>
      <c r="B530" t="s">
        <v>42</v>
      </c>
      <c r="C530" t="s">
        <v>62</v>
      </c>
      <c r="D530" t="s">
        <v>57</v>
      </c>
      <c r="E530" s="44">
        <v>2020</v>
      </c>
      <c r="F530" s="44">
        <v>43174</v>
      </c>
    </row>
    <row r="531" spans="1:6" hidden="1" x14ac:dyDescent="0.35">
      <c r="A531" s="45">
        <v>3556</v>
      </c>
      <c r="B531" t="s">
        <v>42</v>
      </c>
      <c r="C531" t="s">
        <v>62</v>
      </c>
      <c r="D531" t="s">
        <v>57</v>
      </c>
      <c r="E531" s="44">
        <v>2021</v>
      </c>
      <c r="F531" s="44">
        <v>43030</v>
      </c>
    </row>
    <row r="532" spans="1:6" hidden="1" x14ac:dyDescent="0.35">
      <c r="A532" s="45">
        <v>3556</v>
      </c>
      <c r="B532" t="s">
        <v>42</v>
      </c>
      <c r="C532" t="s">
        <v>62</v>
      </c>
      <c r="D532" t="s">
        <v>57</v>
      </c>
      <c r="E532" s="44">
        <v>2022</v>
      </c>
      <c r="F532" s="44">
        <v>42946</v>
      </c>
    </row>
    <row r="533" spans="1:6" hidden="1" x14ac:dyDescent="0.35">
      <c r="A533" s="45">
        <v>3556</v>
      </c>
      <c r="B533" t="s">
        <v>42</v>
      </c>
      <c r="C533" t="s">
        <v>62</v>
      </c>
      <c r="D533" t="s">
        <v>57</v>
      </c>
      <c r="E533" s="44">
        <v>2023</v>
      </c>
      <c r="F533" s="44">
        <v>43253</v>
      </c>
    </row>
    <row r="534" spans="1:6" hidden="1" x14ac:dyDescent="0.35">
      <c r="A534" s="45">
        <v>3556</v>
      </c>
      <c r="B534" t="s">
        <v>42</v>
      </c>
      <c r="C534" t="s">
        <v>62</v>
      </c>
      <c r="D534" t="s">
        <v>57</v>
      </c>
      <c r="E534" s="44">
        <v>2024</v>
      </c>
      <c r="F534" s="44">
        <v>42807</v>
      </c>
    </row>
    <row r="535" spans="1:6" hidden="1" x14ac:dyDescent="0.35">
      <c r="A535" s="45">
        <v>3556</v>
      </c>
      <c r="B535" t="s">
        <v>42</v>
      </c>
      <c r="C535" t="s">
        <v>62</v>
      </c>
      <c r="D535" t="s">
        <v>57</v>
      </c>
      <c r="E535" s="44">
        <v>2025</v>
      </c>
      <c r="F535" s="44">
        <v>42298</v>
      </c>
    </row>
    <row r="536" spans="1:6" hidden="1" x14ac:dyDescent="0.35">
      <c r="A536" s="45">
        <v>3556</v>
      </c>
      <c r="B536" t="s">
        <v>42</v>
      </c>
      <c r="C536" t="s">
        <v>62</v>
      </c>
      <c r="D536" t="s">
        <v>57</v>
      </c>
      <c r="E536" s="44">
        <v>2026</v>
      </c>
      <c r="F536" s="44">
        <v>41961</v>
      </c>
    </row>
    <row r="537" spans="1:6" hidden="1" x14ac:dyDescent="0.35">
      <c r="A537" s="45">
        <v>3556</v>
      </c>
      <c r="B537" t="s">
        <v>42</v>
      </c>
      <c r="C537" t="s">
        <v>62</v>
      </c>
      <c r="D537" t="s">
        <v>57</v>
      </c>
      <c r="E537" s="44">
        <v>2027</v>
      </c>
      <c r="F537" s="44">
        <v>41492</v>
      </c>
    </row>
    <row r="538" spans="1:6" hidden="1" x14ac:dyDescent="0.35">
      <c r="A538" s="45">
        <v>3556</v>
      </c>
      <c r="B538" t="s">
        <v>42</v>
      </c>
      <c r="C538" t="s">
        <v>62</v>
      </c>
      <c r="D538" t="s">
        <v>57</v>
      </c>
      <c r="E538" s="44">
        <v>2028</v>
      </c>
      <c r="F538" s="44">
        <v>41063</v>
      </c>
    </row>
    <row r="539" spans="1:6" hidden="1" x14ac:dyDescent="0.35">
      <c r="A539" s="45">
        <v>3556</v>
      </c>
      <c r="B539" t="s">
        <v>42</v>
      </c>
      <c r="C539" t="s">
        <v>62</v>
      </c>
      <c r="D539" t="s">
        <v>57</v>
      </c>
      <c r="E539" s="44">
        <v>2029</v>
      </c>
      <c r="F539" s="44">
        <v>40697</v>
      </c>
    </row>
    <row r="540" spans="1:6" hidden="1" x14ac:dyDescent="0.35">
      <c r="A540" s="45">
        <v>3556</v>
      </c>
      <c r="B540" t="s">
        <v>42</v>
      </c>
      <c r="C540" t="s">
        <v>62</v>
      </c>
      <c r="D540" t="s">
        <v>57</v>
      </c>
      <c r="E540" s="44">
        <v>2030</v>
      </c>
      <c r="F540" s="44">
        <v>40299</v>
      </c>
    </row>
    <row r="541" spans="1:6" hidden="1" x14ac:dyDescent="0.35">
      <c r="A541" s="45">
        <v>3556</v>
      </c>
      <c r="B541" t="s">
        <v>42</v>
      </c>
      <c r="C541" t="s">
        <v>63</v>
      </c>
      <c r="D541" t="s">
        <v>58</v>
      </c>
      <c r="E541" s="44">
        <v>2020</v>
      </c>
      <c r="F541" s="44">
        <v>15016</v>
      </c>
    </row>
    <row r="542" spans="1:6" hidden="1" x14ac:dyDescent="0.35">
      <c r="A542" s="45">
        <v>3556</v>
      </c>
      <c r="B542" t="s">
        <v>42</v>
      </c>
      <c r="C542" t="s">
        <v>63</v>
      </c>
      <c r="D542" t="s">
        <v>58</v>
      </c>
      <c r="E542" s="44">
        <v>2021</v>
      </c>
      <c r="F542" s="44">
        <v>15551</v>
      </c>
    </row>
    <row r="543" spans="1:6" hidden="1" x14ac:dyDescent="0.35">
      <c r="A543" s="45">
        <v>3556</v>
      </c>
      <c r="B543" t="s">
        <v>42</v>
      </c>
      <c r="C543" t="s">
        <v>63</v>
      </c>
      <c r="D543" t="s">
        <v>58</v>
      </c>
      <c r="E543" s="44">
        <v>2022</v>
      </c>
      <c r="F543" s="44">
        <v>16028</v>
      </c>
    </row>
    <row r="544" spans="1:6" hidden="1" x14ac:dyDescent="0.35">
      <c r="A544" s="45">
        <v>3556</v>
      </c>
      <c r="B544" t="s">
        <v>42</v>
      </c>
      <c r="C544" t="s">
        <v>63</v>
      </c>
      <c r="D544" t="s">
        <v>58</v>
      </c>
      <c r="E544" s="44">
        <v>2023</v>
      </c>
      <c r="F544" s="44">
        <v>16476</v>
      </c>
    </row>
    <row r="545" spans="1:6" hidden="1" x14ac:dyDescent="0.35">
      <c r="A545" s="45">
        <v>3556</v>
      </c>
      <c r="B545" t="s">
        <v>42</v>
      </c>
      <c r="C545" t="s">
        <v>63</v>
      </c>
      <c r="D545" t="s">
        <v>58</v>
      </c>
      <c r="E545" s="44">
        <v>2024</v>
      </c>
      <c r="F545" s="44">
        <v>17155</v>
      </c>
    </row>
    <row r="546" spans="1:6" hidden="1" x14ac:dyDescent="0.35">
      <c r="A546" s="45">
        <v>3556</v>
      </c>
      <c r="B546" t="s">
        <v>42</v>
      </c>
      <c r="C546" t="s">
        <v>63</v>
      </c>
      <c r="D546" t="s">
        <v>58</v>
      </c>
      <c r="E546" s="44">
        <v>2025</v>
      </c>
      <c r="F546" s="44">
        <v>17883</v>
      </c>
    </row>
    <row r="547" spans="1:6" hidden="1" x14ac:dyDescent="0.35">
      <c r="A547" s="45">
        <v>3556</v>
      </c>
      <c r="B547" t="s">
        <v>42</v>
      </c>
      <c r="C547" t="s">
        <v>63</v>
      </c>
      <c r="D547" t="s">
        <v>58</v>
      </c>
      <c r="E547" s="44">
        <v>2026</v>
      </c>
      <c r="F547" s="44">
        <v>18490</v>
      </c>
    </row>
    <row r="548" spans="1:6" hidden="1" x14ac:dyDescent="0.35">
      <c r="A548" s="45">
        <v>3556</v>
      </c>
      <c r="B548" t="s">
        <v>42</v>
      </c>
      <c r="C548" t="s">
        <v>63</v>
      </c>
      <c r="D548" t="s">
        <v>58</v>
      </c>
      <c r="E548" s="44">
        <v>2027</v>
      </c>
      <c r="F548" s="44">
        <v>19116</v>
      </c>
    </row>
    <row r="549" spans="1:6" hidden="1" x14ac:dyDescent="0.35">
      <c r="A549" s="45">
        <v>3556</v>
      </c>
      <c r="B549" t="s">
        <v>42</v>
      </c>
      <c r="C549" t="s">
        <v>63</v>
      </c>
      <c r="D549" t="s">
        <v>58</v>
      </c>
      <c r="E549" s="44">
        <v>2028</v>
      </c>
      <c r="F549" s="44">
        <v>19682</v>
      </c>
    </row>
    <row r="550" spans="1:6" hidden="1" x14ac:dyDescent="0.35">
      <c r="A550" s="45">
        <v>3556</v>
      </c>
      <c r="B550" t="s">
        <v>42</v>
      </c>
      <c r="C550" t="s">
        <v>63</v>
      </c>
      <c r="D550" t="s">
        <v>58</v>
      </c>
      <c r="E550" s="44">
        <v>2029</v>
      </c>
      <c r="F550" s="44">
        <v>20189</v>
      </c>
    </row>
    <row r="551" spans="1:6" hidden="1" x14ac:dyDescent="0.35">
      <c r="A551" s="45">
        <v>3556</v>
      </c>
      <c r="B551" t="s">
        <v>42</v>
      </c>
      <c r="C551" t="s">
        <v>63</v>
      </c>
      <c r="D551" t="s">
        <v>58</v>
      </c>
      <c r="E551" s="44">
        <v>2030</v>
      </c>
      <c r="F551" s="44">
        <v>20596</v>
      </c>
    </row>
    <row r="552" spans="1:6" hidden="1" x14ac:dyDescent="0.35">
      <c r="A552" s="45">
        <v>3559</v>
      </c>
      <c r="B552" t="s">
        <v>43</v>
      </c>
      <c r="C552" t="s">
        <v>59</v>
      </c>
      <c r="D552" t="s">
        <v>54</v>
      </c>
      <c r="E552" s="44">
        <v>2020</v>
      </c>
      <c r="F552" s="44">
        <v>1094</v>
      </c>
    </row>
    <row r="553" spans="1:6" hidden="1" x14ac:dyDescent="0.35">
      <c r="A553" s="45">
        <v>3559</v>
      </c>
      <c r="B553" t="s">
        <v>43</v>
      </c>
      <c r="C553" t="s">
        <v>59</v>
      </c>
      <c r="D553" t="s">
        <v>54</v>
      </c>
      <c r="E553" s="44">
        <v>2021</v>
      </c>
      <c r="F553" s="44">
        <v>1064</v>
      </c>
    </row>
    <row r="554" spans="1:6" hidden="1" x14ac:dyDescent="0.35">
      <c r="A554" s="45">
        <v>3559</v>
      </c>
      <c r="B554" t="s">
        <v>43</v>
      </c>
      <c r="C554" t="s">
        <v>59</v>
      </c>
      <c r="D554" t="s">
        <v>54</v>
      </c>
      <c r="E554" s="44">
        <v>2022</v>
      </c>
      <c r="F554" s="44">
        <v>1043</v>
      </c>
    </row>
    <row r="555" spans="1:6" hidden="1" x14ac:dyDescent="0.35">
      <c r="A555" s="45">
        <v>3559</v>
      </c>
      <c r="B555" t="s">
        <v>43</v>
      </c>
      <c r="C555" t="s">
        <v>59</v>
      </c>
      <c r="D555" t="s">
        <v>54</v>
      </c>
      <c r="E555" s="44">
        <v>2023</v>
      </c>
      <c r="F555" s="44">
        <v>1006</v>
      </c>
    </row>
    <row r="556" spans="1:6" hidden="1" x14ac:dyDescent="0.35">
      <c r="A556" s="45">
        <v>3559</v>
      </c>
      <c r="B556" t="s">
        <v>43</v>
      </c>
      <c r="C556" t="s">
        <v>59</v>
      </c>
      <c r="D556" t="s">
        <v>54</v>
      </c>
      <c r="E556" s="44">
        <v>2024</v>
      </c>
      <c r="F556" s="44">
        <v>957</v>
      </c>
    </row>
    <row r="557" spans="1:6" hidden="1" x14ac:dyDescent="0.35">
      <c r="A557" s="45">
        <v>3559</v>
      </c>
      <c r="B557" t="s">
        <v>43</v>
      </c>
      <c r="C557" t="s">
        <v>59</v>
      </c>
      <c r="D557" t="s">
        <v>54</v>
      </c>
      <c r="E557" s="44">
        <v>2025</v>
      </c>
      <c r="F557" s="44">
        <v>925</v>
      </c>
    </row>
    <row r="558" spans="1:6" hidden="1" x14ac:dyDescent="0.35">
      <c r="A558" s="45">
        <v>3559</v>
      </c>
      <c r="B558" t="s">
        <v>43</v>
      </c>
      <c r="C558" t="s">
        <v>59</v>
      </c>
      <c r="D558" t="s">
        <v>54</v>
      </c>
      <c r="E558" s="44">
        <v>2026</v>
      </c>
      <c r="F558" s="44">
        <v>868</v>
      </c>
    </row>
    <row r="559" spans="1:6" hidden="1" x14ac:dyDescent="0.35">
      <c r="A559" s="45">
        <v>3559</v>
      </c>
      <c r="B559" t="s">
        <v>43</v>
      </c>
      <c r="C559" t="s">
        <v>59</v>
      </c>
      <c r="D559" t="s">
        <v>54</v>
      </c>
      <c r="E559" s="44">
        <v>2027</v>
      </c>
      <c r="F559" s="44">
        <v>797</v>
      </c>
    </row>
    <row r="560" spans="1:6" hidden="1" x14ac:dyDescent="0.35">
      <c r="A560" s="45">
        <v>3559</v>
      </c>
      <c r="B560" t="s">
        <v>43</v>
      </c>
      <c r="C560" t="s">
        <v>59</v>
      </c>
      <c r="D560" t="s">
        <v>54</v>
      </c>
      <c r="E560" s="44">
        <v>2028</v>
      </c>
      <c r="F560" s="44">
        <v>712</v>
      </c>
    </row>
    <row r="561" spans="1:6" hidden="1" x14ac:dyDescent="0.35">
      <c r="A561" s="45">
        <v>3559</v>
      </c>
      <c r="B561" t="s">
        <v>43</v>
      </c>
      <c r="C561" t="s">
        <v>59</v>
      </c>
      <c r="D561" t="s">
        <v>54</v>
      </c>
      <c r="E561" s="44">
        <v>2029</v>
      </c>
      <c r="F561" s="44">
        <v>698</v>
      </c>
    </row>
    <row r="562" spans="1:6" hidden="1" x14ac:dyDescent="0.35">
      <c r="A562" s="45">
        <v>3559</v>
      </c>
      <c r="B562" t="s">
        <v>43</v>
      </c>
      <c r="C562" t="s">
        <v>59</v>
      </c>
      <c r="D562" t="s">
        <v>54</v>
      </c>
      <c r="E562" s="44">
        <v>2030</v>
      </c>
      <c r="F562" s="44">
        <v>686</v>
      </c>
    </row>
    <row r="563" spans="1:6" hidden="1" x14ac:dyDescent="0.35">
      <c r="A563" s="45">
        <v>3559</v>
      </c>
      <c r="B563" t="s">
        <v>43</v>
      </c>
      <c r="C563" t="s">
        <v>61</v>
      </c>
      <c r="D563" t="s">
        <v>55</v>
      </c>
      <c r="E563" s="44">
        <v>2020</v>
      </c>
      <c r="F563" s="44">
        <v>3556</v>
      </c>
    </row>
    <row r="564" spans="1:6" hidden="1" x14ac:dyDescent="0.35">
      <c r="A564" s="45">
        <v>3559</v>
      </c>
      <c r="B564" t="s">
        <v>43</v>
      </c>
      <c r="C564" t="s">
        <v>61</v>
      </c>
      <c r="D564" t="s">
        <v>55</v>
      </c>
      <c r="E564" s="44">
        <v>2021</v>
      </c>
      <c r="F564" s="44">
        <v>3580</v>
      </c>
    </row>
    <row r="565" spans="1:6" hidden="1" x14ac:dyDescent="0.35">
      <c r="A565" s="45">
        <v>3559</v>
      </c>
      <c r="B565" t="s">
        <v>43</v>
      </c>
      <c r="C565" t="s">
        <v>61</v>
      </c>
      <c r="D565" t="s">
        <v>55</v>
      </c>
      <c r="E565" s="44">
        <v>2022</v>
      </c>
      <c r="F565" s="44">
        <v>3608</v>
      </c>
    </row>
    <row r="566" spans="1:6" hidden="1" x14ac:dyDescent="0.35">
      <c r="A566" s="45">
        <v>3559</v>
      </c>
      <c r="B566" t="s">
        <v>43</v>
      </c>
      <c r="C566" t="s">
        <v>61</v>
      </c>
      <c r="D566" t="s">
        <v>55</v>
      </c>
      <c r="E566" s="44">
        <v>2023</v>
      </c>
      <c r="F566" s="44">
        <v>3621</v>
      </c>
    </row>
    <row r="567" spans="1:6" hidden="1" x14ac:dyDescent="0.35">
      <c r="A567" s="45">
        <v>3559</v>
      </c>
      <c r="B567" t="s">
        <v>43</v>
      </c>
      <c r="C567" t="s">
        <v>61</v>
      </c>
      <c r="D567" t="s">
        <v>55</v>
      </c>
      <c r="E567" s="44">
        <v>2024</v>
      </c>
      <c r="F567" s="44">
        <v>3648</v>
      </c>
    </row>
    <row r="568" spans="1:6" hidden="1" x14ac:dyDescent="0.35">
      <c r="A568" s="45">
        <v>3559</v>
      </c>
      <c r="B568" t="s">
        <v>43</v>
      </c>
      <c r="C568" t="s">
        <v>61</v>
      </c>
      <c r="D568" t="s">
        <v>55</v>
      </c>
      <c r="E568" s="44">
        <v>2025</v>
      </c>
      <c r="F568" s="44">
        <v>3630</v>
      </c>
    </row>
    <row r="569" spans="1:6" hidden="1" x14ac:dyDescent="0.35">
      <c r="A569" s="45">
        <v>3559</v>
      </c>
      <c r="B569" t="s">
        <v>43</v>
      </c>
      <c r="C569" t="s">
        <v>61</v>
      </c>
      <c r="D569" t="s">
        <v>55</v>
      </c>
      <c r="E569" s="44">
        <v>2026</v>
      </c>
      <c r="F569" s="44">
        <v>3610</v>
      </c>
    </row>
    <row r="570" spans="1:6" hidden="1" x14ac:dyDescent="0.35">
      <c r="A570" s="45">
        <v>3559</v>
      </c>
      <c r="B570" t="s">
        <v>43</v>
      </c>
      <c r="C570" t="s">
        <v>61</v>
      </c>
      <c r="D570" t="s">
        <v>55</v>
      </c>
      <c r="E570" s="44">
        <v>2027</v>
      </c>
      <c r="F570" s="44">
        <v>3644</v>
      </c>
    </row>
    <row r="571" spans="1:6" hidden="1" x14ac:dyDescent="0.35">
      <c r="A571" s="45">
        <v>3559</v>
      </c>
      <c r="B571" t="s">
        <v>43</v>
      </c>
      <c r="C571" t="s">
        <v>61</v>
      </c>
      <c r="D571" t="s">
        <v>55</v>
      </c>
      <c r="E571" s="44">
        <v>2028</v>
      </c>
      <c r="F571" s="44">
        <v>3664</v>
      </c>
    </row>
    <row r="572" spans="1:6" hidden="1" x14ac:dyDescent="0.35">
      <c r="A572" s="45">
        <v>3559</v>
      </c>
      <c r="B572" t="s">
        <v>43</v>
      </c>
      <c r="C572" t="s">
        <v>61</v>
      </c>
      <c r="D572" t="s">
        <v>55</v>
      </c>
      <c r="E572" s="44">
        <v>2029</v>
      </c>
      <c r="F572" s="44">
        <v>3608</v>
      </c>
    </row>
    <row r="573" spans="1:6" hidden="1" x14ac:dyDescent="0.35">
      <c r="A573" s="45">
        <v>3559</v>
      </c>
      <c r="B573" t="s">
        <v>43</v>
      </c>
      <c r="C573" t="s">
        <v>61</v>
      </c>
      <c r="D573" t="s">
        <v>55</v>
      </c>
      <c r="E573" s="44">
        <v>2030</v>
      </c>
      <c r="F573" s="44">
        <v>3515</v>
      </c>
    </row>
    <row r="574" spans="1:6" hidden="1" x14ac:dyDescent="0.35">
      <c r="A574" s="45">
        <v>3559</v>
      </c>
      <c r="B574" t="s">
        <v>43</v>
      </c>
      <c r="C574" t="s">
        <v>60</v>
      </c>
      <c r="D574" t="s">
        <v>56</v>
      </c>
      <c r="E574" s="44">
        <v>2020</v>
      </c>
      <c r="F574" s="44">
        <v>1117</v>
      </c>
    </row>
    <row r="575" spans="1:6" hidden="1" x14ac:dyDescent="0.35">
      <c r="A575" s="45">
        <v>3559</v>
      </c>
      <c r="B575" t="s">
        <v>43</v>
      </c>
      <c r="C575" t="s">
        <v>60</v>
      </c>
      <c r="D575" t="s">
        <v>56</v>
      </c>
      <c r="E575" s="44">
        <v>2021</v>
      </c>
      <c r="F575" s="44">
        <v>1112</v>
      </c>
    </row>
    <row r="576" spans="1:6" hidden="1" x14ac:dyDescent="0.35">
      <c r="A576" s="45">
        <v>3559</v>
      </c>
      <c r="B576" t="s">
        <v>43</v>
      </c>
      <c r="C576" t="s">
        <v>60</v>
      </c>
      <c r="D576" t="s">
        <v>56</v>
      </c>
      <c r="E576" s="44">
        <v>2022</v>
      </c>
      <c r="F576" s="44">
        <v>1090</v>
      </c>
    </row>
    <row r="577" spans="1:6" hidden="1" x14ac:dyDescent="0.35">
      <c r="A577" s="45">
        <v>3559</v>
      </c>
      <c r="B577" t="s">
        <v>43</v>
      </c>
      <c r="C577" t="s">
        <v>60</v>
      </c>
      <c r="D577" t="s">
        <v>56</v>
      </c>
      <c r="E577" s="44">
        <v>2023</v>
      </c>
      <c r="F577" s="44">
        <v>1125</v>
      </c>
    </row>
    <row r="578" spans="1:6" hidden="1" x14ac:dyDescent="0.35">
      <c r="A578" s="45">
        <v>3559</v>
      </c>
      <c r="B578" t="s">
        <v>43</v>
      </c>
      <c r="C578" t="s">
        <v>60</v>
      </c>
      <c r="D578" t="s">
        <v>56</v>
      </c>
      <c r="E578" s="44">
        <v>2024</v>
      </c>
      <c r="F578" s="44">
        <v>1105</v>
      </c>
    </row>
    <row r="579" spans="1:6" hidden="1" x14ac:dyDescent="0.35">
      <c r="A579" s="45">
        <v>3559</v>
      </c>
      <c r="B579" t="s">
        <v>43</v>
      </c>
      <c r="C579" t="s">
        <v>60</v>
      </c>
      <c r="D579" t="s">
        <v>56</v>
      </c>
      <c r="E579" s="44">
        <v>2025</v>
      </c>
      <c r="F579" s="44">
        <v>1110</v>
      </c>
    </row>
    <row r="580" spans="1:6" hidden="1" x14ac:dyDescent="0.35">
      <c r="A580" s="45">
        <v>3559</v>
      </c>
      <c r="B580" t="s">
        <v>43</v>
      </c>
      <c r="C580" t="s">
        <v>60</v>
      </c>
      <c r="D580" t="s">
        <v>56</v>
      </c>
      <c r="E580" s="44">
        <v>2026</v>
      </c>
      <c r="F580" s="44">
        <v>1136</v>
      </c>
    </row>
    <row r="581" spans="1:6" hidden="1" x14ac:dyDescent="0.35">
      <c r="A581" s="45">
        <v>3559</v>
      </c>
      <c r="B581" t="s">
        <v>43</v>
      </c>
      <c r="C581" t="s">
        <v>60</v>
      </c>
      <c r="D581" t="s">
        <v>56</v>
      </c>
      <c r="E581" s="44">
        <v>2027</v>
      </c>
      <c r="F581" s="44">
        <v>1148</v>
      </c>
    </row>
    <row r="582" spans="1:6" hidden="1" x14ac:dyDescent="0.35">
      <c r="A582" s="45">
        <v>3559</v>
      </c>
      <c r="B582" t="s">
        <v>43</v>
      </c>
      <c r="C582" t="s">
        <v>60</v>
      </c>
      <c r="D582" t="s">
        <v>56</v>
      </c>
      <c r="E582" s="44">
        <v>2028</v>
      </c>
      <c r="F582" s="44">
        <v>1177</v>
      </c>
    </row>
    <row r="583" spans="1:6" hidden="1" x14ac:dyDescent="0.35">
      <c r="A583" s="45">
        <v>3559</v>
      </c>
      <c r="B583" t="s">
        <v>43</v>
      </c>
      <c r="C583" t="s">
        <v>60</v>
      </c>
      <c r="D583" t="s">
        <v>56</v>
      </c>
      <c r="E583" s="44">
        <v>2029</v>
      </c>
      <c r="F583" s="44">
        <v>1203</v>
      </c>
    </row>
    <row r="584" spans="1:6" hidden="1" x14ac:dyDescent="0.35">
      <c r="A584" s="45">
        <v>3559</v>
      </c>
      <c r="B584" t="s">
        <v>43</v>
      </c>
      <c r="C584" t="s">
        <v>60</v>
      </c>
      <c r="D584" t="s">
        <v>56</v>
      </c>
      <c r="E584" s="44">
        <v>2030</v>
      </c>
      <c r="F584" s="44">
        <v>1234</v>
      </c>
    </row>
    <row r="585" spans="1:6" hidden="1" x14ac:dyDescent="0.35">
      <c r="A585" s="45">
        <v>3559</v>
      </c>
      <c r="B585" t="s">
        <v>43</v>
      </c>
      <c r="C585" t="s">
        <v>62</v>
      </c>
      <c r="D585" t="s">
        <v>57</v>
      </c>
      <c r="E585" s="44">
        <v>2020</v>
      </c>
      <c r="F585" s="44">
        <v>10156</v>
      </c>
    </row>
    <row r="586" spans="1:6" hidden="1" x14ac:dyDescent="0.35">
      <c r="A586" s="45">
        <v>3559</v>
      </c>
      <c r="B586" t="s">
        <v>43</v>
      </c>
      <c r="C586" t="s">
        <v>62</v>
      </c>
      <c r="D586" t="s">
        <v>57</v>
      </c>
      <c r="E586" s="44">
        <v>2021</v>
      </c>
      <c r="F586" s="44">
        <v>10105</v>
      </c>
    </row>
    <row r="587" spans="1:6" hidden="1" x14ac:dyDescent="0.35">
      <c r="A587" s="45">
        <v>3559</v>
      </c>
      <c r="B587" t="s">
        <v>43</v>
      </c>
      <c r="C587" t="s">
        <v>62</v>
      </c>
      <c r="D587" t="s">
        <v>57</v>
      </c>
      <c r="E587" s="44">
        <v>2022</v>
      </c>
      <c r="F587" s="44">
        <v>9998</v>
      </c>
    </row>
    <row r="588" spans="1:6" hidden="1" x14ac:dyDescent="0.35">
      <c r="A588" s="45">
        <v>3559</v>
      </c>
      <c r="B588" t="s">
        <v>43</v>
      </c>
      <c r="C588" t="s">
        <v>62</v>
      </c>
      <c r="D588" t="s">
        <v>57</v>
      </c>
      <c r="E588" s="44">
        <v>2023</v>
      </c>
      <c r="F588" s="44">
        <v>9847</v>
      </c>
    </row>
    <row r="589" spans="1:6" hidden="1" x14ac:dyDescent="0.35">
      <c r="A589" s="45">
        <v>3559</v>
      </c>
      <c r="B589" t="s">
        <v>43</v>
      </c>
      <c r="C589" t="s">
        <v>62</v>
      </c>
      <c r="D589" t="s">
        <v>57</v>
      </c>
      <c r="E589" s="44">
        <v>2024</v>
      </c>
      <c r="F589" s="44">
        <v>9627</v>
      </c>
    </row>
    <row r="590" spans="1:6" hidden="1" x14ac:dyDescent="0.35">
      <c r="A590" s="45">
        <v>3559</v>
      </c>
      <c r="B590" t="s">
        <v>43</v>
      </c>
      <c r="C590" t="s">
        <v>62</v>
      </c>
      <c r="D590" t="s">
        <v>57</v>
      </c>
      <c r="E590" s="44">
        <v>2025</v>
      </c>
      <c r="F590" s="44">
        <v>9429</v>
      </c>
    </row>
    <row r="591" spans="1:6" hidden="1" x14ac:dyDescent="0.35">
      <c r="A591" s="45">
        <v>3559</v>
      </c>
      <c r="B591" t="s">
        <v>43</v>
      </c>
      <c r="C591" t="s">
        <v>62</v>
      </c>
      <c r="D591" t="s">
        <v>57</v>
      </c>
      <c r="E591" s="44">
        <v>2026</v>
      </c>
      <c r="F591" s="44">
        <v>9242</v>
      </c>
    </row>
    <row r="592" spans="1:6" hidden="1" x14ac:dyDescent="0.35">
      <c r="A592" s="45">
        <v>3559</v>
      </c>
      <c r="B592" t="s">
        <v>43</v>
      </c>
      <c r="C592" t="s">
        <v>62</v>
      </c>
      <c r="D592" t="s">
        <v>57</v>
      </c>
      <c r="E592" s="44">
        <v>2027</v>
      </c>
      <c r="F592" s="44">
        <v>9045</v>
      </c>
    </row>
    <row r="593" spans="1:6" hidden="1" x14ac:dyDescent="0.35">
      <c r="A593" s="45">
        <v>3559</v>
      </c>
      <c r="B593" t="s">
        <v>43</v>
      </c>
      <c r="C593" t="s">
        <v>62</v>
      </c>
      <c r="D593" t="s">
        <v>57</v>
      </c>
      <c r="E593" s="44">
        <v>2028</v>
      </c>
      <c r="F593" s="44">
        <v>8867</v>
      </c>
    </row>
    <row r="594" spans="1:6" hidden="1" x14ac:dyDescent="0.35">
      <c r="A594" s="45">
        <v>3559</v>
      </c>
      <c r="B594" t="s">
        <v>43</v>
      </c>
      <c r="C594" t="s">
        <v>62</v>
      </c>
      <c r="D594" t="s">
        <v>57</v>
      </c>
      <c r="E594" s="44">
        <v>2029</v>
      </c>
      <c r="F594" s="44">
        <v>8685</v>
      </c>
    </row>
    <row r="595" spans="1:6" hidden="1" x14ac:dyDescent="0.35">
      <c r="A595" s="45">
        <v>3559</v>
      </c>
      <c r="B595" t="s">
        <v>43</v>
      </c>
      <c r="C595" t="s">
        <v>62</v>
      </c>
      <c r="D595" t="s">
        <v>57</v>
      </c>
      <c r="E595" s="44">
        <v>2030</v>
      </c>
      <c r="F595" s="44">
        <v>8521</v>
      </c>
    </row>
    <row r="596" spans="1:6" hidden="1" x14ac:dyDescent="0.35">
      <c r="A596" s="45">
        <v>3559</v>
      </c>
      <c r="B596" t="s">
        <v>43</v>
      </c>
      <c r="C596" t="s">
        <v>63</v>
      </c>
      <c r="D596" t="s">
        <v>58</v>
      </c>
      <c r="E596" s="44">
        <v>2020</v>
      </c>
      <c r="F596" s="44">
        <v>4184</v>
      </c>
    </row>
    <row r="597" spans="1:6" hidden="1" x14ac:dyDescent="0.35">
      <c r="A597" s="45">
        <v>3559</v>
      </c>
      <c r="B597" t="s">
        <v>43</v>
      </c>
      <c r="C597" t="s">
        <v>63</v>
      </c>
      <c r="D597" t="s">
        <v>58</v>
      </c>
      <c r="E597" s="44">
        <v>2021</v>
      </c>
      <c r="F597" s="44">
        <v>4301</v>
      </c>
    </row>
    <row r="598" spans="1:6" hidden="1" x14ac:dyDescent="0.35">
      <c r="A598" s="45">
        <v>3559</v>
      </c>
      <c r="B598" t="s">
        <v>43</v>
      </c>
      <c r="C598" t="s">
        <v>63</v>
      </c>
      <c r="D598" t="s">
        <v>58</v>
      </c>
      <c r="E598" s="44">
        <v>2022</v>
      </c>
      <c r="F598" s="44">
        <v>4401</v>
      </c>
    </row>
    <row r="599" spans="1:6" hidden="1" x14ac:dyDescent="0.35">
      <c r="A599" s="45">
        <v>3559</v>
      </c>
      <c r="B599" t="s">
        <v>43</v>
      </c>
      <c r="C599" t="s">
        <v>63</v>
      </c>
      <c r="D599" t="s">
        <v>58</v>
      </c>
      <c r="E599" s="44">
        <v>2023</v>
      </c>
      <c r="F599" s="44">
        <v>4516</v>
      </c>
    </row>
    <row r="600" spans="1:6" hidden="1" x14ac:dyDescent="0.35">
      <c r="A600" s="45">
        <v>3559</v>
      </c>
      <c r="B600" t="s">
        <v>43</v>
      </c>
      <c r="C600" t="s">
        <v>63</v>
      </c>
      <c r="D600" t="s">
        <v>58</v>
      </c>
      <c r="E600" s="44">
        <v>2024</v>
      </c>
      <c r="F600" s="44">
        <v>4697</v>
      </c>
    </row>
    <row r="601" spans="1:6" hidden="1" x14ac:dyDescent="0.35">
      <c r="A601" s="45">
        <v>3559</v>
      </c>
      <c r="B601" t="s">
        <v>43</v>
      </c>
      <c r="C601" t="s">
        <v>63</v>
      </c>
      <c r="D601" t="s">
        <v>58</v>
      </c>
      <c r="E601" s="44">
        <v>2025</v>
      </c>
      <c r="F601" s="44">
        <v>4857</v>
      </c>
    </row>
    <row r="602" spans="1:6" hidden="1" x14ac:dyDescent="0.35">
      <c r="A602" s="45">
        <v>3559</v>
      </c>
      <c r="B602" t="s">
        <v>43</v>
      </c>
      <c r="C602" t="s">
        <v>63</v>
      </c>
      <c r="D602" t="s">
        <v>58</v>
      </c>
      <c r="E602" s="44">
        <v>2026</v>
      </c>
      <c r="F602" s="44">
        <v>4998</v>
      </c>
    </row>
    <row r="603" spans="1:6" hidden="1" x14ac:dyDescent="0.35">
      <c r="A603" s="45">
        <v>3559</v>
      </c>
      <c r="B603" t="s">
        <v>43</v>
      </c>
      <c r="C603" t="s">
        <v>63</v>
      </c>
      <c r="D603" t="s">
        <v>58</v>
      </c>
      <c r="E603" s="44">
        <v>2027</v>
      </c>
      <c r="F603" s="44">
        <v>5127</v>
      </c>
    </row>
    <row r="604" spans="1:6" hidden="1" x14ac:dyDescent="0.35">
      <c r="A604" s="45">
        <v>3559</v>
      </c>
      <c r="B604" t="s">
        <v>43</v>
      </c>
      <c r="C604" t="s">
        <v>63</v>
      </c>
      <c r="D604" t="s">
        <v>58</v>
      </c>
      <c r="E604" s="44">
        <v>2028</v>
      </c>
      <c r="F604" s="44">
        <v>5225</v>
      </c>
    </row>
    <row r="605" spans="1:6" hidden="1" x14ac:dyDescent="0.35">
      <c r="A605" s="45">
        <v>3559</v>
      </c>
      <c r="B605" t="s">
        <v>43</v>
      </c>
      <c r="C605" t="s">
        <v>63</v>
      </c>
      <c r="D605" t="s">
        <v>58</v>
      </c>
      <c r="E605" s="44">
        <v>2029</v>
      </c>
      <c r="F605" s="44">
        <v>5327</v>
      </c>
    </row>
    <row r="606" spans="1:6" hidden="1" x14ac:dyDescent="0.35">
      <c r="A606" s="45">
        <v>3559</v>
      </c>
      <c r="B606" t="s">
        <v>43</v>
      </c>
      <c r="C606" t="s">
        <v>63</v>
      </c>
      <c r="D606" t="s">
        <v>58</v>
      </c>
      <c r="E606" s="44">
        <v>2030</v>
      </c>
      <c r="F606" s="44">
        <v>5437</v>
      </c>
    </row>
    <row r="607" spans="1:6" hidden="1" x14ac:dyDescent="0.35">
      <c r="A607" s="45">
        <v>3560</v>
      </c>
      <c r="B607" t="s">
        <v>44</v>
      </c>
      <c r="C607" t="s">
        <v>59</v>
      </c>
      <c r="D607" t="s">
        <v>54</v>
      </c>
      <c r="E607" s="44">
        <v>2020</v>
      </c>
      <c r="F607" s="44">
        <v>4964</v>
      </c>
    </row>
    <row r="608" spans="1:6" hidden="1" x14ac:dyDescent="0.35">
      <c r="A608" s="45">
        <v>3560</v>
      </c>
      <c r="B608" t="s">
        <v>44</v>
      </c>
      <c r="C608" t="s">
        <v>59</v>
      </c>
      <c r="D608" t="s">
        <v>54</v>
      </c>
      <c r="E608" s="44">
        <v>2021</v>
      </c>
      <c r="F608" s="44">
        <v>4882</v>
      </c>
    </row>
    <row r="609" spans="1:6" hidden="1" x14ac:dyDescent="0.35">
      <c r="A609" s="45">
        <v>3560</v>
      </c>
      <c r="B609" t="s">
        <v>44</v>
      </c>
      <c r="C609" t="s">
        <v>59</v>
      </c>
      <c r="D609" t="s">
        <v>54</v>
      </c>
      <c r="E609" s="44">
        <v>2022</v>
      </c>
      <c r="F609" s="44">
        <v>4665</v>
      </c>
    </row>
    <row r="610" spans="1:6" hidden="1" x14ac:dyDescent="0.35">
      <c r="A610" s="45">
        <v>3560</v>
      </c>
      <c r="B610" t="s">
        <v>44</v>
      </c>
      <c r="C610" t="s">
        <v>59</v>
      </c>
      <c r="D610" t="s">
        <v>54</v>
      </c>
      <c r="E610" s="44">
        <v>2023</v>
      </c>
      <c r="F610" s="44">
        <v>4490</v>
      </c>
    </row>
    <row r="611" spans="1:6" hidden="1" x14ac:dyDescent="0.35">
      <c r="A611" s="45">
        <v>3560</v>
      </c>
      <c r="B611" t="s">
        <v>44</v>
      </c>
      <c r="C611" t="s">
        <v>59</v>
      </c>
      <c r="D611" t="s">
        <v>54</v>
      </c>
      <c r="E611" s="44">
        <v>2024</v>
      </c>
      <c r="F611" s="44">
        <v>4140</v>
      </c>
    </row>
    <row r="612" spans="1:6" hidden="1" x14ac:dyDescent="0.35">
      <c r="A612" s="45">
        <v>3560</v>
      </c>
      <c r="B612" t="s">
        <v>44</v>
      </c>
      <c r="C612" t="s">
        <v>59</v>
      </c>
      <c r="D612" t="s">
        <v>54</v>
      </c>
      <c r="E612" s="44">
        <v>2025</v>
      </c>
      <c r="F612" s="44">
        <v>3808</v>
      </c>
    </row>
    <row r="613" spans="1:6" hidden="1" x14ac:dyDescent="0.35">
      <c r="A613" s="45">
        <v>3560</v>
      </c>
      <c r="B613" t="s">
        <v>44</v>
      </c>
      <c r="C613" t="s">
        <v>59</v>
      </c>
      <c r="D613" t="s">
        <v>54</v>
      </c>
      <c r="E613" s="44">
        <v>2026</v>
      </c>
      <c r="F613" s="44">
        <v>3441</v>
      </c>
    </row>
    <row r="614" spans="1:6" hidden="1" x14ac:dyDescent="0.35">
      <c r="A614" s="45">
        <v>3560</v>
      </c>
      <c r="B614" t="s">
        <v>44</v>
      </c>
      <c r="C614" t="s">
        <v>59</v>
      </c>
      <c r="D614" t="s">
        <v>54</v>
      </c>
      <c r="E614" s="44">
        <v>2027</v>
      </c>
      <c r="F614" s="44">
        <v>3190</v>
      </c>
    </row>
    <row r="615" spans="1:6" hidden="1" x14ac:dyDescent="0.35">
      <c r="A615" s="45">
        <v>3560</v>
      </c>
      <c r="B615" t="s">
        <v>44</v>
      </c>
      <c r="C615" t="s">
        <v>59</v>
      </c>
      <c r="D615" t="s">
        <v>54</v>
      </c>
      <c r="E615" s="44">
        <v>2028</v>
      </c>
      <c r="F615" s="44">
        <v>2903</v>
      </c>
    </row>
    <row r="616" spans="1:6" hidden="1" x14ac:dyDescent="0.35">
      <c r="A616" s="45">
        <v>3560</v>
      </c>
      <c r="B616" t="s">
        <v>44</v>
      </c>
      <c r="C616" t="s">
        <v>59</v>
      </c>
      <c r="D616" t="s">
        <v>54</v>
      </c>
      <c r="E616" s="44">
        <v>2029</v>
      </c>
      <c r="F616" s="44">
        <v>2861</v>
      </c>
    </row>
    <row r="617" spans="1:6" hidden="1" x14ac:dyDescent="0.35">
      <c r="A617" s="45">
        <v>3560</v>
      </c>
      <c r="B617" t="s">
        <v>44</v>
      </c>
      <c r="C617" t="s">
        <v>59</v>
      </c>
      <c r="D617" t="s">
        <v>54</v>
      </c>
      <c r="E617" s="44">
        <v>2030</v>
      </c>
      <c r="F617" s="44">
        <v>2816</v>
      </c>
    </row>
    <row r="618" spans="1:6" hidden="1" x14ac:dyDescent="0.35">
      <c r="A618" s="45">
        <v>3560</v>
      </c>
      <c r="B618" t="s">
        <v>44</v>
      </c>
      <c r="C618" t="s">
        <v>61</v>
      </c>
      <c r="D618" t="s">
        <v>55</v>
      </c>
      <c r="E618" s="44">
        <v>2020</v>
      </c>
      <c r="F618" s="44">
        <v>15168</v>
      </c>
    </row>
    <row r="619" spans="1:6" hidden="1" x14ac:dyDescent="0.35">
      <c r="A619" s="45">
        <v>3560</v>
      </c>
      <c r="B619" t="s">
        <v>44</v>
      </c>
      <c r="C619" t="s">
        <v>61</v>
      </c>
      <c r="D619" t="s">
        <v>55</v>
      </c>
      <c r="E619" s="44">
        <v>2021</v>
      </c>
      <c r="F619" s="44">
        <v>15304</v>
      </c>
    </row>
    <row r="620" spans="1:6" hidden="1" x14ac:dyDescent="0.35">
      <c r="A620" s="45">
        <v>3560</v>
      </c>
      <c r="B620" t="s">
        <v>44</v>
      </c>
      <c r="C620" t="s">
        <v>61</v>
      </c>
      <c r="D620" t="s">
        <v>55</v>
      </c>
      <c r="E620" s="44">
        <v>2022</v>
      </c>
      <c r="F620" s="44">
        <v>15329</v>
      </c>
    </row>
    <row r="621" spans="1:6" hidden="1" x14ac:dyDescent="0.35">
      <c r="A621" s="45">
        <v>3560</v>
      </c>
      <c r="B621" t="s">
        <v>44</v>
      </c>
      <c r="C621" t="s">
        <v>61</v>
      </c>
      <c r="D621" t="s">
        <v>55</v>
      </c>
      <c r="E621" s="44">
        <v>2023</v>
      </c>
      <c r="F621" s="44">
        <v>15264</v>
      </c>
    </row>
    <row r="622" spans="1:6" hidden="1" x14ac:dyDescent="0.35">
      <c r="A622" s="45">
        <v>3560</v>
      </c>
      <c r="B622" t="s">
        <v>44</v>
      </c>
      <c r="C622" t="s">
        <v>61</v>
      </c>
      <c r="D622" t="s">
        <v>55</v>
      </c>
      <c r="E622" s="44">
        <v>2024</v>
      </c>
      <c r="F622" s="44">
        <v>15414</v>
      </c>
    </row>
    <row r="623" spans="1:6" hidden="1" x14ac:dyDescent="0.35">
      <c r="A623" s="45">
        <v>3560</v>
      </c>
      <c r="B623" t="s">
        <v>44</v>
      </c>
      <c r="C623" t="s">
        <v>61</v>
      </c>
      <c r="D623" t="s">
        <v>55</v>
      </c>
      <c r="E623" s="44">
        <v>2025</v>
      </c>
      <c r="F623" s="44">
        <v>15500</v>
      </c>
    </row>
    <row r="624" spans="1:6" hidden="1" x14ac:dyDescent="0.35">
      <c r="A624" s="45">
        <v>3560</v>
      </c>
      <c r="B624" t="s">
        <v>44</v>
      </c>
      <c r="C624" t="s">
        <v>61</v>
      </c>
      <c r="D624" t="s">
        <v>55</v>
      </c>
      <c r="E624" s="44">
        <v>2026</v>
      </c>
      <c r="F624" s="44">
        <v>15581</v>
      </c>
    </row>
    <row r="625" spans="1:6" hidden="1" x14ac:dyDescent="0.35">
      <c r="A625" s="45">
        <v>3560</v>
      </c>
      <c r="B625" t="s">
        <v>44</v>
      </c>
      <c r="C625" t="s">
        <v>61</v>
      </c>
      <c r="D625" t="s">
        <v>55</v>
      </c>
      <c r="E625" s="44">
        <v>2027</v>
      </c>
      <c r="F625" s="44">
        <v>15435</v>
      </c>
    </row>
    <row r="626" spans="1:6" hidden="1" x14ac:dyDescent="0.35">
      <c r="A626" s="45">
        <v>3560</v>
      </c>
      <c r="B626" t="s">
        <v>44</v>
      </c>
      <c r="C626" t="s">
        <v>61</v>
      </c>
      <c r="D626" t="s">
        <v>55</v>
      </c>
      <c r="E626" s="44">
        <v>2028</v>
      </c>
      <c r="F626" s="44">
        <v>15356</v>
      </c>
    </row>
    <row r="627" spans="1:6" hidden="1" x14ac:dyDescent="0.35">
      <c r="A627" s="45">
        <v>3560</v>
      </c>
      <c r="B627" t="s">
        <v>44</v>
      </c>
      <c r="C627" t="s">
        <v>61</v>
      </c>
      <c r="D627" t="s">
        <v>55</v>
      </c>
      <c r="E627" s="44">
        <v>2029</v>
      </c>
      <c r="F627" s="44">
        <v>14990</v>
      </c>
    </row>
    <row r="628" spans="1:6" hidden="1" x14ac:dyDescent="0.35">
      <c r="A628" s="45">
        <v>3560</v>
      </c>
      <c r="B628" t="s">
        <v>44</v>
      </c>
      <c r="C628" t="s">
        <v>61</v>
      </c>
      <c r="D628" t="s">
        <v>55</v>
      </c>
      <c r="E628" s="44">
        <v>2030</v>
      </c>
      <c r="F628" s="44">
        <v>14606</v>
      </c>
    </row>
    <row r="629" spans="1:6" hidden="1" x14ac:dyDescent="0.35">
      <c r="A629" s="45">
        <v>3560</v>
      </c>
      <c r="B629" t="s">
        <v>44</v>
      </c>
      <c r="C629" t="s">
        <v>60</v>
      </c>
      <c r="D629" t="s">
        <v>56</v>
      </c>
      <c r="E629" s="44">
        <v>2020</v>
      </c>
      <c r="F629" s="44">
        <v>4815</v>
      </c>
    </row>
    <row r="630" spans="1:6" hidden="1" x14ac:dyDescent="0.35">
      <c r="A630" s="45">
        <v>3560</v>
      </c>
      <c r="B630" t="s">
        <v>44</v>
      </c>
      <c r="C630" t="s">
        <v>60</v>
      </c>
      <c r="D630" t="s">
        <v>56</v>
      </c>
      <c r="E630" s="44">
        <v>2021</v>
      </c>
      <c r="F630" s="44">
        <v>4679</v>
      </c>
    </row>
    <row r="631" spans="1:6" hidden="1" x14ac:dyDescent="0.35">
      <c r="A631" s="45">
        <v>3560</v>
      </c>
      <c r="B631" t="s">
        <v>44</v>
      </c>
      <c r="C631" t="s">
        <v>60</v>
      </c>
      <c r="D631" t="s">
        <v>56</v>
      </c>
      <c r="E631" s="44">
        <v>2022</v>
      </c>
      <c r="F631" s="44">
        <v>4622</v>
      </c>
    </row>
    <row r="632" spans="1:6" hidden="1" x14ac:dyDescent="0.35">
      <c r="A632" s="45">
        <v>3560</v>
      </c>
      <c r="B632" t="s">
        <v>44</v>
      </c>
      <c r="C632" t="s">
        <v>60</v>
      </c>
      <c r="D632" t="s">
        <v>56</v>
      </c>
      <c r="E632" s="44">
        <v>2023</v>
      </c>
      <c r="F632" s="44">
        <v>4703</v>
      </c>
    </row>
    <row r="633" spans="1:6" hidden="1" x14ac:dyDescent="0.35">
      <c r="A633" s="45">
        <v>3560</v>
      </c>
      <c r="B633" t="s">
        <v>44</v>
      </c>
      <c r="C633" t="s">
        <v>60</v>
      </c>
      <c r="D633" t="s">
        <v>56</v>
      </c>
      <c r="E633" s="44">
        <v>2024</v>
      </c>
      <c r="F633" s="44">
        <v>4624</v>
      </c>
    </row>
    <row r="634" spans="1:6" hidden="1" x14ac:dyDescent="0.35">
      <c r="A634" s="45">
        <v>3560</v>
      </c>
      <c r="B634" t="s">
        <v>44</v>
      </c>
      <c r="C634" t="s">
        <v>60</v>
      </c>
      <c r="D634" t="s">
        <v>56</v>
      </c>
      <c r="E634" s="44">
        <v>2025</v>
      </c>
      <c r="F634" s="44">
        <v>4642</v>
      </c>
    </row>
    <row r="635" spans="1:6" hidden="1" x14ac:dyDescent="0.35">
      <c r="A635" s="45">
        <v>3560</v>
      </c>
      <c r="B635" t="s">
        <v>44</v>
      </c>
      <c r="C635" t="s">
        <v>60</v>
      </c>
      <c r="D635" t="s">
        <v>56</v>
      </c>
      <c r="E635" s="44">
        <v>2026</v>
      </c>
      <c r="F635" s="44">
        <v>4726</v>
      </c>
    </row>
    <row r="636" spans="1:6" hidden="1" x14ac:dyDescent="0.35">
      <c r="A636" s="45">
        <v>3560</v>
      </c>
      <c r="B636" t="s">
        <v>44</v>
      </c>
      <c r="C636" t="s">
        <v>60</v>
      </c>
      <c r="D636" t="s">
        <v>56</v>
      </c>
      <c r="E636" s="44">
        <v>2027</v>
      </c>
      <c r="F636" s="44">
        <v>4922</v>
      </c>
    </row>
    <row r="637" spans="1:6" hidden="1" x14ac:dyDescent="0.35">
      <c r="A637" s="45">
        <v>3560</v>
      </c>
      <c r="B637" t="s">
        <v>44</v>
      </c>
      <c r="C637" t="s">
        <v>60</v>
      </c>
      <c r="D637" t="s">
        <v>56</v>
      </c>
      <c r="E637" s="44">
        <v>2028</v>
      </c>
      <c r="F637" s="44">
        <v>5040</v>
      </c>
    </row>
    <row r="638" spans="1:6" hidden="1" x14ac:dyDescent="0.35">
      <c r="A638" s="45">
        <v>3560</v>
      </c>
      <c r="B638" t="s">
        <v>44</v>
      </c>
      <c r="C638" t="s">
        <v>60</v>
      </c>
      <c r="D638" t="s">
        <v>56</v>
      </c>
      <c r="E638" s="44">
        <v>2029</v>
      </c>
      <c r="F638" s="44">
        <v>5186</v>
      </c>
    </row>
    <row r="639" spans="1:6" hidden="1" x14ac:dyDescent="0.35">
      <c r="A639" s="45">
        <v>3560</v>
      </c>
      <c r="B639" t="s">
        <v>44</v>
      </c>
      <c r="C639" t="s">
        <v>60</v>
      </c>
      <c r="D639" t="s">
        <v>56</v>
      </c>
      <c r="E639" s="44">
        <v>2030</v>
      </c>
      <c r="F639" s="44">
        <v>5297</v>
      </c>
    </row>
    <row r="640" spans="1:6" hidden="1" x14ac:dyDescent="0.35">
      <c r="A640" s="45">
        <v>3560</v>
      </c>
      <c r="B640" t="s">
        <v>44</v>
      </c>
      <c r="C640" t="s">
        <v>62</v>
      </c>
      <c r="D640" t="s">
        <v>57</v>
      </c>
      <c r="E640" s="44">
        <v>2020</v>
      </c>
      <c r="F640" s="44">
        <v>36349</v>
      </c>
    </row>
    <row r="641" spans="1:6" hidden="1" x14ac:dyDescent="0.35">
      <c r="A641" s="45">
        <v>3560</v>
      </c>
      <c r="B641" t="s">
        <v>44</v>
      </c>
      <c r="C641" t="s">
        <v>62</v>
      </c>
      <c r="D641" t="s">
        <v>57</v>
      </c>
      <c r="E641" s="44">
        <v>2021</v>
      </c>
      <c r="F641" s="44">
        <v>36682</v>
      </c>
    </row>
    <row r="642" spans="1:6" hidden="1" x14ac:dyDescent="0.35">
      <c r="A642" s="45">
        <v>3560</v>
      </c>
      <c r="B642" t="s">
        <v>44</v>
      </c>
      <c r="C642" t="s">
        <v>62</v>
      </c>
      <c r="D642" t="s">
        <v>57</v>
      </c>
      <c r="E642" s="44">
        <v>2022</v>
      </c>
      <c r="F642" s="44">
        <v>36571</v>
      </c>
    </row>
    <row r="643" spans="1:6" hidden="1" x14ac:dyDescent="0.35">
      <c r="A643" s="45">
        <v>3560</v>
      </c>
      <c r="B643" t="s">
        <v>44</v>
      </c>
      <c r="C643" t="s">
        <v>62</v>
      </c>
      <c r="D643" t="s">
        <v>57</v>
      </c>
      <c r="E643" s="44">
        <v>2023</v>
      </c>
      <c r="F643" s="44">
        <v>36449</v>
      </c>
    </row>
    <row r="644" spans="1:6" hidden="1" x14ac:dyDescent="0.35">
      <c r="A644" s="45">
        <v>3560</v>
      </c>
      <c r="B644" t="s">
        <v>44</v>
      </c>
      <c r="C644" t="s">
        <v>62</v>
      </c>
      <c r="D644" t="s">
        <v>57</v>
      </c>
      <c r="E644" s="44">
        <v>2024</v>
      </c>
      <c r="F644" s="44">
        <v>36134</v>
      </c>
    </row>
    <row r="645" spans="1:6" hidden="1" x14ac:dyDescent="0.35">
      <c r="A645" s="45">
        <v>3560</v>
      </c>
      <c r="B645" t="s">
        <v>44</v>
      </c>
      <c r="C645" t="s">
        <v>62</v>
      </c>
      <c r="D645" t="s">
        <v>57</v>
      </c>
      <c r="E645" s="44">
        <v>2025</v>
      </c>
      <c r="F645" s="44">
        <v>35753</v>
      </c>
    </row>
    <row r="646" spans="1:6" hidden="1" x14ac:dyDescent="0.35">
      <c r="A646" s="45">
        <v>3560</v>
      </c>
      <c r="B646" t="s">
        <v>44</v>
      </c>
      <c r="C646" t="s">
        <v>62</v>
      </c>
      <c r="D646" t="s">
        <v>57</v>
      </c>
      <c r="E646" s="44">
        <v>2026</v>
      </c>
      <c r="F646" s="44">
        <v>35307</v>
      </c>
    </row>
    <row r="647" spans="1:6" hidden="1" x14ac:dyDescent="0.35">
      <c r="A647" s="45">
        <v>3560</v>
      </c>
      <c r="B647" t="s">
        <v>44</v>
      </c>
      <c r="C647" t="s">
        <v>62</v>
      </c>
      <c r="D647" t="s">
        <v>57</v>
      </c>
      <c r="E647" s="44">
        <v>2027</v>
      </c>
      <c r="F647" s="44">
        <v>34868</v>
      </c>
    </row>
    <row r="648" spans="1:6" hidden="1" x14ac:dyDescent="0.35">
      <c r="A648" s="45">
        <v>3560</v>
      </c>
      <c r="B648" t="s">
        <v>44</v>
      </c>
      <c r="C648" t="s">
        <v>62</v>
      </c>
      <c r="D648" t="s">
        <v>57</v>
      </c>
      <c r="E648" s="44">
        <v>2028</v>
      </c>
      <c r="F648" s="44">
        <v>34424</v>
      </c>
    </row>
    <row r="649" spans="1:6" hidden="1" x14ac:dyDescent="0.35">
      <c r="A649" s="45">
        <v>3560</v>
      </c>
      <c r="B649" t="s">
        <v>44</v>
      </c>
      <c r="C649" t="s">
        <v>62</v>
      </c>
      <c r="D649" t="s">
        <v>57</v>
      </c>
      <c r="E649" s="44">
        <v>2029</v>
      </c>
      <c r="F649" s="44">
        <v>34072</v>
      </c>
    </row>
    <row r="650" spans="1:6" hidden="1" x14ac:dyDescent="0.35">
      <c r="A650" s="45">
        <v>3560</v>
      </c>
      <c r="B650" t="s">
        <v>44</v>
      </c>
      <c r="C650" t="s">
        <v>62</v>
      </c>
      <c r="D650" t="s">
        <v>57</v>
      </c>
      <c r="E650" s="44">
        <v>2030</v>
      </c>
      <c r="F650" s="44">
        <v>33818</v>
      </c>
    </row>
    <row r="651" spans="1:6" hidden="1" x14ac:dyDescent="0.35">
      <c r="A651" s="45">
        <v>3560</v>
      </c>
      <c r="B651" t="s">
        <v>44</v>
      </c>
      <c r="C651" t="s">
        <v>63</v>
      </c>
      <c r="D651" t="s">
        <v>58</v>
      </c>
      <c r="E651" s="44">
        <v>2020</v>
      </c>
      <c r="F651" s="44">
        <v>10938</v>
      </c>
    </row>
    <row r="652" spans="1:6" hidden="1" x14ac:dyDescent="0.35">
      <c r="A652" s="45">
        <v>3560</v>
      </c>
      <c r="B652" t="s">
        <v>44</v>
      </c>
      <c r="C652" t="s">
        <v>63</v>
      </c>
      <c r="D652" t="s">
        <v>58</v>
      </c>
      <c r="E652" s="44">
        <v>2021</v>
      </c>
      <c r="F652" s="44">
        <v>11421</v>
      </c>
    </row>
    <row r="653" spans="1:6" hidden="1" x14ac:dyDescent="0.35">
      <c r="A653" s="45">
        <v>3560</v>
      </c>
      <c r="B653" t="s">
        <v>44</v>
      </c>
      <c r="C653" t="s">
        <v>63</v>
      </c>
      <c r="D653" t="s">
        <v>58</v>
      </c>
      <c r="E653" s="44">
        <v>2022</v>
      </c>
      <c r="F653" s="44">
        <v>11853</v>
      </c>
    </row>
    <row r="654" spans="1:6" hidden="1" x14ac:dyDescent="0.35">
      <c r="A654" s="45">
        <v>3560</v>
      </c>
      <c r="B654" t="s">
        <v>44</v>
      </c>
      <c r="C654" t="s">
        <v>63</v>
      </c>
      <c r="D654" t="s">
        <v>58</v>
      </c>
      <c r="E654" s="44">
        <v>2023</v>
      </c>
      <c r="F654" s="44">
        <v>12271</v>
      </c>
    </row>
    <row r="655" spans="1:6" hidden="1" x14ac:dyDescent="0.35">
      <c r="A655" s="45">
        <v>3560</v>
      </c>
      <c r="B655" t="s">
        <v>44</v>
      </c>
      <c r="C655" t="s">
        <v>63</v>
      </c>
      <c r="D655" t="s">
        <v>58</v>
      </c>
      <c r="E655" s="44">
        <v>2024</v>
      </c>
      <c r="F655" s="44">
        <v>12787</v>
      </c>
    </row>
    <row r="656" spans="1:6" hidden="1" x14ac:dyDescent="0.35">
      <c r="A656" s="45">
        <v>3560</v>
      </c>
      <c r="B656" t="s">
        <v>44</v>
      </c>
      <c r="C656" t="s">
        <v>63</v>
      </c>
      <c r="D656" t="s">
        <v>58</v>
      </c>
      <c r="E656" s="44">
        <v>2025</v>
      </c>
      <c r="F656" s="44">
        <v>13273</v>
      </c>
    </row>
    <row r="657" spans="1:6" hidden="1" x14ac:dyDescent="0.35">
      <c r="A657" s="45">
        <v>3560</v>
      </c>
      <c r="B657" t="s">
        <v>44</v>
      </c>
      <c r="C657" t="s">
        <v>63</v>
      </c>
      <c r="D657" t="s">
        <v>58</v>
      </c>
      <c r="E657" s="44">
        <v>2026</v>
      </c>
      <c r="F657" s="44">
        <v>13767</v>
      </c>
    </row>
    <row r="658" spans="1:6" hidden="1" x14ac:dyDescent="0.35">
      <c r="A658" s="45">
        <v>3560</v>
      </c>
      <c r="B658" t="s">
        <v>44</v>
      </c>
      <c r="C658" t="s">
        <v>63</v>
      </c>
      <c r="D658" t="s">
        <v>58</v>
      </c>
      <c r="E658" s="44">
        <v>2027</v>
      </c>
      <c r="F658" s="44">
        <v>14225</v>
      </c>
    </row>
    <row r="659" spans="1:6" hidden="1" x14ac:dyDescent="0.35">
      <c r="A659" s="45">
        <v>3560</v>
      </c>
      <c r="B659" t="s">
        <v>44</v>
      </c>
      <c r="C659" t="s">
        <v>63</v>
      </c>
      <c r="D659" t="s">
        <v>58</v>
      </c>
      <c r="E659" s="44">
        <v>2028</v>
      </c>
      <c r="F659" s="44">
        <v>14703</v>
      </c>
    </row>
    <row r="660" spans="1:6" hidden="1" x14ac:dyDescent="0.35">
      <c r="A660" s="45">
        <v>3560</v>
      </c>
      <c r="B660" t="s">
        <v>44</v>
      </c>
      <c r="C660" t="s">
        <v>63</v>
      </c>
      <c r="D660" t="s">
        <v>58</v>
      </c>
      <c r="E660" s="44">
        <v>2029</v>
      </c>
      <c r="F660" s="44">
        <v>15087</v>
      </c>
    </row>
    <row r="661" spans="1:6" hidden="1" x14ac:dyDescent="0.35">
      <c r="A661" s="45">
        <v>3560</v>
      </c>
      <c r="B661" t="s">
        <v>44</v>
      </c>
      <c r="C661" t="s">
        <v>63</v>
      </c>
      <c r="D661" t="s">
        <v>58</v>
      </c>
      <c r="E661" s="44">
        <v>2030</v>
      </c>
      <c r="F661" s="44">
        <v>15391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4145-2E5E-435D-8ACD-386B84AE651D}">
  <dimension ref="A1:M16"/>
  <sheetViews>
    <sheetView workbookViewId="0">
      <selection activeCell="B30" sqref="B30"/>
    </sheetView>
  </sheetViews>
  <sheetFormatPr defaultRowHeight="14.5" x14ac:dyDescent="0.35"/>
  <cols>
    <col min="1" max="1" width="14.08984375" customWidth="1"/>
    <col min="2" max="2" width="15.453125" customWidth="1"/>
  </cols>
  <sheetData>
    <row r="1" spans="1:13" ht="26" x14ac:dyDescent="0.35">
      <c r="A1" s="28" t="s">
        <v>48</v>
      </c>
      <c r="B1" s="29" t="s">
        <v>50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29" t="s">
        <v>74</v>
      </c>
      <c r="L1" s="29" t="s">
        <v>75</v>
      </c>
      <c r="M1" s="30" t="s">
        <v>76</v>
      </c>
    </row>
    <row r="2" spans="1:13" x14ac:dyDescent="0.35">
      <c r="A2" s="27">
        <v>3552</v>
      </c>
      <c r="B2" s="10" t="s">
        <v>33</v>
      </c>
      <c r="C2" s="22">
        <v>22658</v>
      </c>
      <c r="D2" s="22">
        <v>23147</v>
      </c>
      <c r="E2" s="22">
        <v>23690</v>
      </c>
      <c r="F2" s="22">
        <v>24112</v>
      </c>
      <c r="G2" s="22">
        <v>24090</v>
      </c>
      <c r="H2" s="22">
        <v>24058</v>
      </c>
      <c r="I2" s="22">
        <v>24007</v>
      </c>
      <c r="J2" s="22">
        <v>23924</v>
      </c>
      <c r="K2" s="22">
        <v>23827</v>
      </c>
      <c r="L2" s="22">
        <v>23710</v>
      </c>
      <c r="M2" s="24">
        <v>23587</v>
      </c>
    </row>
    <row r="3" spans="1:13" x14ac:dyDescent="0.35">
      <c r="A3" s="27">
        <v>3544</v>
      </c>
      <c r="B3" s="10" t="s">
        <v>34</v>
      </c>
      <c r="C3" s="22">
        <v>67716</v>
      </c>
      <c r="D3" s="22">
        <v>69394</v>
      </c>
      <c r="E3" s="22">
        <v>71450</v>
      </c>
      <c r="F3" s="22">
        <v>73076</v>
      </c>
      <c r="G3" s="22">
        <v>73899</v>
      </c>
      <c r="H3" s="22">
        <v>74697</v>
      </c>
      <c r="I3" s="22">
        <v>75472</v>
      </c>
      <c r="J3" s="22">
        <v>76231</v>
      </c>
      <c r="K3" s="22">
        <v>76931</v>
      </c>
      <c r="L3" s="22">
        <v>77621</v>
      </c>
      <c r="M3" s="24">
        <v>78276</v>
      </c>
    </row>
    <row r="4" spans="1:13" x14ac:dyDescent="0.35">
      <c r="A4" s="27">
        <v>3548</v>
      </c>
      <c r="B4" s="11" t="s">
        <v>45</v>
      </c>
      <c r="C4" s="22">
        <v>87208</v>
      </c>
      <c r="D4" s="22">
        <v>88006</v>
      </c>
      <c r="E4" s="22">
        <v>90818</v>
      </c>
      <c r="F4" s="22">
        <v>94123</v>
      </c>
      <c r="G4" s="22">
        <v>95074</v>
      </c>
      <c r="H4" s="22">
        <v>95974</v>
      </c>
      <c r="I4" s="22">
        <v>96885</v>
      </c>
      <c r="J4" s="22">
        <v>97798</v>
      </c>
      <c r="K4" s="22">
        <v>98702</v>
      </c>
      <c r="L4" s="22">
        <v>99590</v>
      </c>
      <c r="M4" s="24">
        <v>100456</v>
      </c>
    </row>
    <row r="5" spans="1:13" x14ac:dyDescent="0.35">
      <c r="A5" s="27">
        <v>3549</v>
      </c>
      <c r="B5" s="10" t="s">
        <v>36</v>
      </c>
      <c r="C5" s="22">
        <v>47401</v>
      </c>
      <c r="D5" s="22">
        <v>48473</v>
      </c>
      <c r="E5" s="22">
        <v>49475</v>
      </c>
      <c r="F5" s="22">
        <v>50491</v>
      </c>
      <c r="G5" s="22">
        <v>50614</v>
      </c>
      <c r="H5" s="22">
        <v>50695</v>
      </c>
      <c r="I5" s="22">
        <v>50762</v>
      </c>
      <c r="J5" s="22">
        <v>50767</v>
      </c>
      <c r="K5" s="22">
        <v>50753</v>
      </c>
      <c r="L5" s="22">
        <v>50725</v>
      </c>
      <c r="M5" s="24">
        <v>50691</v>
      </c>
    </row>
    <row r="6" spans="1:13" x14ac:dyDescent="0.35">
      <c r="A6" s="27">
        <v>3551</v>
      </c>
      <c r="B6" s="10" t="s">
        <v>37</v>
      </c>
      <c r="C6" s="22">
        <v>14051</v>
      </c>
      <c r="D6" s="22">
        <v>14424</v>
      </c>
      <c r="E6" s="22">
        <v>14607</v>
      </c>
      <c r="F6" s="22">
        <v>14771</v>
      </c>
      <c r="G6" s="22">
        <v>14851</v>
      </c>
      <c r="H6" s="22">
        <v>14926</v>
      </c>
      <c r="I6" s="22">
        <v>14986</v>
      </c>
      <c r="J6" s="22">
        <v>15037</v>
      </c>
      <c r="K6" s="22">
        <v>15083</v>
      </c>
      <c r="L6" s="22">
        <v>15105</v>
      </c>
      <c r="M6" s="24">
        <v>15132</v>
      </c>
    </row>
    <row r="7" spans="1:13" x14ac:dyDescent="0.35">
      <c r="A7" s="27">
        <v>3557</v>
      </c>
      <c r="B7" s="10" t="s">
        <v>46</v>
      </c>
      <c r="C7" s="22">
        <v>118774</v>
      </c>
      <c r="D7" s="22">
        <v>118658</v>
      </c>
      <c r="E7" s="22">
        <v>121035</v>
      </c>
      <c r="F7" s="22">
        <v>124942</v>
      </c>
      <c r="G7" s="22">
        <v>125502</v>
      </c>
      <c r="H7" s="22">
        <v>126027</v>
      </c>
      <c r="I7" s="22">
        <v>126525</v>
      </c>
      <c r="J7" s="22">
        <v>126996</v>
      </c>
      <c r="K7" s="22">
        <v>127424</v>
      </c>
      <c r="L7" s="22">
        <v>127821</v>
      </c>
      <c r="M7" s="24">
        <v>128175</v>
      </c>
    </row>
    <row r="8" spans="1:13" x14ac:dyDescent="0.35">
      <c r="A8" s="27">
        <v>3558</v>
      </c>
      <c r="B8" s="10" t="s">
        <v>39</v>
      </c>
      <c r="C8" s="22">
        <v>153267</v>
      </c>
      <c r="D8" s="22">
        <v>152541</v>
      </c>
      <c r="E8" s="22">
        <v>153597</v>
      </c>
      <c r="F8" s="22">
        <v>155525</v>
      </c>
      <c r="G8" s="22">
        <v>155791</v>
      </c>
      <c r="H8" s="22">
        <v>155976</v>
      </c>
      <c r="I8" s="22">
        <v>156103</v>
      </c>
      <c r="J8" s="22">
        <v>156224</v>
      </c>
      <c r="K8" s="22">
        <v>156290</v>
      </c>
      <c r="L8" s="22">
        <v>156272</v>
      </c>
      <c r="M8" s="24">
        <v>156252</v>
      </c>
    </row>
    <row r="9" spans="1:13" x14ac:dyDescent="0.35">
      <c r="A9" s="27">
        <v>3553</v>
      </c>
      <c r="B9" s="10" t="s">
        <v>40</v>
      </c>
      <c r="C9" s="22">
        <v>172101</v>
      </c>
      <c r="D9" s="22">
        <v>172785</v>
      </c>
      <c r="E9" s="22">
        <v>175307</v>
      </c>
      <c r="F9" s="22">
        <v>179965</v>
      </c>
      <c r="G9" s="22">
        <v>181029</v>
      </c>
      <c r="H9" s="22">
        <v>182029</v>
      </c>
      <c r="I9" s="22">
        <v>182959</v>
      </c>
      <c r="J9" s="22">
        <v>183908</v>
      </c>
      <c r="K9" s="22">
        <v>184850</v>
      </c>
      <c r="L9" s="22">
        <v>185733</v>
      </c>
      <c r="M9" s="24">
        <v>186571</v>
      </c>
    </row>
    <row r="10" spans="1:13" x14ac:dyDescent="0.35">
      <c r="A10" s="27">
        <v>3554</v>
      </c>
      <c r="B10" s="11" t="s">
        <v>41</v>
      </c>
      <c r="C10" s="22">
        <v>32461</v>
      </c>
      <c r="D10" s="22">
        <v>32613</v>
      </c>
      <c r="E10" s="22">
        <v>32912</v>
      </c>
      <c r="F10" s="22">
        <v>33268</v>
      </c>
      <c r="G10" s="22">
        <v>33294</v>
      </c>
      <c r="H10" s="22">
        <v>33337</v>
      </c>
      <c r="I10" s="22">
        <v>33368</v>
      </c>
      <c r="J10" s="22">
        <v>33376</v>
      </c>
      <c r="K10" s="22">
        <v>33395</v>
      </c>
      <c r="L10" s="22">
        <v>33393</v>
      </c>
      <c r="M10" s="24">
        <v>33359</v>
      </c>
    </row>
    <row r="11" spans="1:13" x14ac:dyDescent="0.35">
      <c r="A11" s="27">
        <v>3556</v>
      </c>
      <c r="B11" s="10" t="s">
        <v>47</v>
      </c>
      <c r="C11" s="22">
        <v>80930</v>
      </c>
      <c r="D11" s="22">
        <v>80993</v>
      </c>
      <c r="E11" s="22">
        <v>81770</v>
      </c>
      <c r="F11" s="22">
        <v>83931</v>
      </c>
      <c r="G11" s="22">
        <v>84034</v>
      </c>
      <c r="H11" s="22">
        <v>84098</v>
      </c>
      <c r="I11" s="22">
        <v>84132</v>
      </c>
      <c r="J11" s="22">
        <v>84130</v>
      </c>
      <c r="K11" s="22">
        <v>84092</v>
      </c>
      <c r="L11" s="22">
        <v>84030</v>
      </c>
      <c r="M11" s="24">
        <v>83941</v>
      </c>
    </row>
    <row r="12" spans="1:13" x14ac:dyDescent="0.35">
      <c r="A12" s="27">
        <v>3559</v>
      </c>
      <c r="B12" s="10" t="s">
        <v>43</v>
      </c>
      <c r="C12" s="22">
        <v>20107</v>
      </c>
      <c r="D12" s="22">
        <v>20162</v>
      </c>
      <c r="E12" s="22">
        <v>20140</v>
      </c>
      <c r="F12" s="22">
        <v>20115</v>
      </c>
      <c r="G12" s="22">
        <v>20034</v>
      </c>
      <c r="H12" s="22">
        <v>19951</v>
      </c>
      <c r="I12" s="22">
        <v>19854</v>
      </c>
      <c r="J12" s="22">
        <v>19761</v>
      </c>
      <c r="K12" s="22">
        <v>19645</v>
      </c>
      <c r="L12" s="22">
        <v>19521</v>
      </c>
      <c r="M12" s="24">
        <v>19393</v>
      </c>
    </row>
    <row r="13" spans="1:13" x14ac:dyDescent="0.35">
      <c r="A13" s="31">
        <v>3560</v>
      </c>
      <c r="B13" s="32" t="s">
        <v>44</v>
      </c>
      <c r="C13" s="25">
        <v>72234</v>
      </c>
      <c r="D13" s="25">
        <v>72968</v>
      </c>
      <c r="E13" s="25">
        <v>73040</v>
      </c>
      <c r="F13" s="25">
        <v>73177</v>
      </c>
      <c r="G13" s="25">
        <v>73099</v>
      </c>
      <c r="H13" s="25">
        <v>72976</v>
      </c>
      <c r="I13" s="25">
        <v>72822</v>
      </c>
      <c r="J13" s="25">
        <v>72640</v>
      </c>
      <c r="K13" s="25">
        <v>72426</v>
      </c>
      <c r="L13" s="25">
        <v>72196</v>
      </c>
      <c r="M13" s="26">
        <v>71928</v>
      </c>
    </row>
    <row r="16" spans="1:13" x14ac:dyDescent="0.35">
      <c r="E16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175E-BE50-4D19-BB90-4B4B311FD681}">
  <dimension ref="A1:D133"/>
  <sheetViews>
    <sheetView topLeftCell="A101" workbookViewId="0">
      <selection activeCell="A101" sqref="A101:A111"/>
    </sheetView>
  </sheetViews>
  <sheetFormatPr defaultRowHeight="14.5" x14ac:dyDescent="0.35"/>
  <cols>
    <col min="1" max="1" width="14.26953125" style="45" bestFit="1" customWidth="1"/>
    <col min="2" max="2" width="14.453125" bestFit="1" customWidth="1"/>
    <col min="3" max="3" width="7.36328125" style="44" bestFit="1" customWidth="1"/>
    <col min="4" max="4" width="12.54296875" style="44" bestFit="1" customWidth="1"/>
  </cols>
  <sheetData>
    <row r="1" spans="1:4" x14ac:dyDescent="0.35">
      <c r="A1" s="45" t="s">
        <v>48</v>
      </c>
      <c r="B1" t="s">
        <v>50</v>
      </c>
      <c r="C1" s="44" t="s">
        <v>77</v>
      </c>
      <c r="D1" s="44" t="s">
        <v>78</v>
      </c>
    </row>
    <row r="2" spans="1:4" x14ac:dyDescent="0.35">
      <c r="A2" s="45">
        <v>3552</v>
      </c>
      <c r="B2" t="s">
        <v>33</v>
      </c>
      <c r="C2" s="44">
        <v>2020</v>
      </c>
      <c r="D2" s="44">
        <v>22658</v>
      </c>
    </row>
    <row r="3" spans="1:4" x14ac:dyDescent="0.35">
      <c r="A3" s="45">
        <v>3552</v>
      </c>
      <c r="B3" t="s">
        <v>33</v>
      </c>
      <c r="C3" s="44">
        <v>2021</v>
      </c>
      <c r="D3" s="44">
        <v>23147</v>
      </c>
    </row>
    <row r="4" spans="1:4" x14ac:dyDescent="0.35">
      <c r="A4" s="45">
        <v>3552</v>
      </c>
      <c r="B4" t="s">
        <v>33</v>
      </c>
      <c r="C4" s="44">
        <v>2022</v>
      </c>
      <c r="D4" s="44">
        <v>23690</v>
      </c>
    </row>
    <row r="5" spans="1:4" x14ac:dyDescent="0.35">
      <c r="A5" s="45">
        <v>3552</v>
      </c>
      <c r="B5" t="s">
        <v>33</v>
      </c>
      <c r="C5" s="44">
        <v>2023</v>
      </c>
      <c r="D5" s="44">
        <v>24112</v>
      </c>
    </row>
    <row r="6" spans="1:4" x14ac:dyDescent="0.35">
      <c r="A6" s="45">
        <v>3552</v>
      </c>
      <c r="B6" t="s">
        <v>33</v>
      </c>
      <c r="C6" s="44">
        <v>2024</v>
      </c>
      <c r="D6" s="44">
        <v>24090</v>
      </c>
    </row>
    <row r="7" spans="1:4" x14ac:dyDescent="0.35">
      <c r="A7" s="45">
        <v>3552</v>
      </c>
      <c r="B7" t="s">
        <v>33</v>
      </c>
      <c r="C7" s="44">
        <v>2025</v>
      </c>
      <c r="D7" s="44">
        <v>24058</v>
      </c>
    </row>
    <row r="8" spans="1:4" x14ac:dyDescent="0.35">
      <c r="A8" s="45">
        <v>3552</v>
      </c>
      <c r="B8" t="s">
        <v>33</v>
      </c>
      <c r="C8" s="44">
        <v>2026</v>
      </c>
      <c r="D8" s="44">
        <v>24007</v>
      </c>
    </row>
    <row r="9" spans="1:4" x14ac:dyDescent="0.35">
      <c r="A9" s="45">
        <v>3552</v>
      </c>
      <c r="B9" t="s">
        <v>33</v>
      </c>
      <c r="C9" s="44">
        <v>2027</v>
      </c>
      <c r="D9" s="44">
        <v>23924</v>
      </c>
    </row>
    <row r="10" spans="1:4" x14ac:dyDescent="0.35">
      <c r="A10" s="45">
        <v>3552</v>
      </c>
      <c r="B10" t="s">
        <v>33</v>
      </c>
      <c r="C10" s="44">
        <v>2028</v>
      </c>
      <c r="D10" s="44">
        <v>23827</v>
      </c>
    </row>
    <row r="11" spans="1:4" x14ac:dyDescent="0.35">
      <c r="A11" s="45">
        <v>3552</v>
      </c>
      <c r="B11" t="s">
        <v>33</v>
      </c>
      <c r="C11" s="44">
        <v>2029</v>
      </c>
      <c r="D11" s="44">
        <v>23710</v>
      </c>
    </row>
    <row r="12" spans="1:4" x14ac:dyDescent="0.35">
      <c r="A12" s="45">
        <v>3552</v>
      </c>
      <c r="B12" t="s">
        <v>33</v>
      </c>
      <c r="C12" s="44">
        <v>2030</v>
      </c>
      <c r="D12" s="44">
        <v>23587</v>
      </c>
    </row>
    <row r="13" spans="1:4" x14ac:dyDescent="0.35">
      <c r="A13" s="45">
        <v>3544</v>
      </c>
      <c r="B13" t="s">
        <v>34</v>
      </c>
      <c r="C13" s="44">
        <v>2020</v>
      </c>
      <c r="D13" s="44">
        <v>67716</v>
      </c>
    </row>
    <row r="14" spans="1:4" x14ac:dyDescent="0.35">
      <c r="A14" s="45">
        <v>3544</v>
      </c>
      <c r="B14" t="s">
        <v>34</v>
      </c>
      <c r="C14" s="44">
        <v>2021</v>
      </c>
      <c r="D14" s="44">
        <v>69394</v>
      </c>
    </row>
    <row r="15" spans="1:4" x14ac:dyDescent="0.35">
      <c r="A15" s="45">
        <v>3544</v>
      </c>
      <c r="B15" t="s">
        <v>34</v>
      </c>
      <c r="C15" s="44">
        <v>2022</v>
      </c>
      <c r="D15" s="44">
        <v>71450</v>
      </c>
    </row>
    <row r="16" spans="1:4" x14ac:dyDescent="0.35">
      <c r="A16" s="45">
        <v>3544</v>
      </c>
      <c r="B16" t="s">
        <v>34</v>
      </c>
      <c r="C16" s="44">
        <v>2023</v>
      </c>
      <c r="D16" s="44">
        <v>73076</v>
      </c>
    </row>
    <row r="17" spans="1:4" x14ac:dyDescent="0.35">
      <c r="A17" s="45">
        <v>3544</v>
      </c>
      <c r="B17" t="s">
        <v>34</v>
      </c>
      <c r="C17" s="44">
        <v>2024</v>
      </c>
      <c r="D17" s="44">
        <v>73899</v>
      </c>
    </row>
    <row r="18" spans="1:4" x14ac:dyDescent="0.35">
      <c r="A18" s="45">
        <v>3544</v>
      </c>
      <c r="B18" t="s">
        <v>34</v>
      </c>
      <c r="C18" s="44">
        <v>2025</v>
      </c>
      <c r="D18" s="44">
        <v>74697</v>
      </c>
    </row>
    <row r="19" spans="1:4" x14ac:dyDescent="0.35">
      <c r="A19" s="45">
        <v>3544</v>
      </c>
      <c r="B19" t="s">
        <v>34</v>
      </c>
      <c r="C19" s="44">
        <v>2026</v>
      </c>
      <c r="D19" s="44">
        <v>75472</v>
      </c>
    </row>
    <row r="20" spans="1:4" x14ac:dyDescent="0.35">
      <c r="A20" s="45">
        <v>3544</v>
      </c>
      <c r="B20" t="s">
        <v>34</v>
      </c>
      <c r="C20" s="44">
        <v>2027</v>
      </c>
      <c r="D20" s="44">
        <v>76231</v>
      </c>
    </row>
    <row r="21" spans="1:4" x14ac:dyDescent="0.35">
      <c r="A21" s="45">
        <v>3544</v>
      </c>
      <c r="B21" t="s">
        <v>34</v>
      </c>
      <c r="C21" s="44">
        <v>2028</v>
      </c>
      <c r="D21" s="44">
        <v>76931</v>
      </c>
    </row>
    <row r="22" spans="1:4" x14ac:dyDescent="0.35">
      <c r="A22" s="45">
        <v>3544</v>
      </c>
      <c r="B22" t="s">
        <v>34</v>
      </c>
      <c r="C22" s="44">
        <v>2029</v>
      </c>
      <c r="D22" s="44">
        <v>77621</v>
      </c>
    </row>
    <row r="23" spans="1:4" x14ac:dyDescent="0.35">
      <c r="A23" s="45">
        <v>3544</v>
      </c>
      <c r="B23" t="s">
        <v>34</v>
      </c>
      <c r="C23" s="44">
        <v>2030</v>
      </c>
      <c r="D23" s="44">
        <v>78276</v>
      </c>
    </row>
    <row r="24" spans="1:4" x14ac:dyDescent="0.35">
      <c r="A24" s="45">
        <v>3548</v>
      </c>
      <c r="B24" t="s">
        <v>45</v>
      </c>
      <c r="C24" s="44">
        <v>2020</v>
      </c>
      <c r="D24" s="44">
        <v>87208</v>
      </c>
    </row>
    <row r="25" spans="1:4" x14ac:dyDescent="0.35">
      <c r="A25" s="45">
        <v>3548</v>
      </c>
      <c r="B25" t="s">
        <v>45</v>
      </c>
      <c r="C25" s="44">
        <v>2021</v>
      </c>
      <c r="D25" s="44">
        <v>88006</v>
      </c>
    </row>
    <row r="26" spans="1:4" x14ac:dyDescent="0.35">
      <c r="A26" s="45">
        <v>3548</v>
      </c>
      <c r="B26" t="s">
        <v>45</v>
      </c>
      <c r="C26" s="44">
        <v>2022</v>
      </c>
      <c r="D26" s="44">
        <v>90818</v>
      </c>
    </row>
    <row r="27" spans="1:4" x14ac:dyDescent="0.35">
      <c r="A27" s="45">
        <v>3548</v>
      </c>
      <c r="B27" t="s">
        <v>45</v>
      </c>
      <c r="C27" s="44">
        <v>2023</v>
      </c>
      <c r="D27" s="44">
        <v>94123</v>
      </c>
    </row>
    <row r="28" spans="1:4" x14ac:dyDescent="0.35">
      <c r="A28" s="45">
        <v>3548</v>
      </c>
      <c r="B28" t="s">
        <v>45</v>
      </c>
      <c r="C28" s="44">
        <v>2024</v>
      </c>
      <c r="D28" s="44">
        <v>95074</v>
      </c>
    </row>
    <row r="29" spans="1:4" x14ac:dyDescent="0.35">
      <c r="A29" s="45">
        <v>3548</v>
      </c>
      <c r="B29" t="s">
        <v>45</v>
      </c>
      <c r="C29" s="44">
        <v>2025</v>
      </c>
      <c r="D29" s="44">
        <v>95974</v>
      </c>
    </row>
    <row r="30" spans="1:4" x14ac:dyDescent="0.35">
      <c r="A30" s="45">
        <v>3548</v>
      </c>
      <c r="B30" t="s">
        <v>45</v>
      </c>
      <c r="C30" s="44">
        <v>2026</v>
      </c>
      <c r="D30" s="44">
        <v>96885</v>
      </c>
    </row>
    <row r="31" spans="1:4" x14ac:dyDescent="0.35">
      <c r="A31" s="45">
        <v>3548</v>
      </c>
      <c r="B31" t="s">
        <v>45</v>
      </c>
      <c r="C31" s="44">
        <v>2027</v>
      </c>
      <c r="D31" s="44">
        <v>97798</v>
      </c>
    </row>
    <row r="32" spans="1:4" x14ac:dyDescent="0.35">
      <c r="A32" s="45">
        <v>3548</v>
      </c>
      <c r="B32" t="s">
        <v>45</v>
      </c>
      <c r="C32" s="44">
        <v>2028</v>
      </c>
      <c r="D32" s="44">
        <v>98702</v>
      </c>
    </row>
    <row r="33" spans="1:4" x14ac:dyDescent="0.35">
      <c r="A33" s="45">
        <v>3548</v>
      </c>
      <c r="B33" t="s">
        <v>45</v>
      </c>
      <c r="C33" s="44">
        <v>2029</v>
      </c>
      <c r="D33" s="44">
        <v>99590</v>
      </c>
    </row>
    <row r="34" spans="1:4" x14ac:dyDescent="0.35">
      <c r="A34" s="45">
        <v>3548</v>
      </c>
      <c r="B34" t="s">
        <v>45</v>
      </c>
      <c r="C34" s="44">
        <v>2030</v>
      </c>
      <c r="D34" s="44">
        <v>100456</v>
      </c>
    </row>
    <row r="35" spans="1:4" x14ac:dyDescent="0.35">
      <c r="A35" s="45">
        <v>3549</v>
      </c>
      <c r="B35" t="s">
        <v>36</v>
      </c>
      <c r="C35" s="44">
        <v>2020</v>
      </c>
      <c r="D35" s="44">
        <v>47401</v>
      </c>
    </row>
    <row r="36" spans="1:4" x14ac:dyDescent="0.35">
      <c r="A36" s="45">
        <v>3549</v>
      </c>
      <c r="B36" t="s">
        <v>36</v>
      </c>
      <c r="C36" s="44">
        <v>2021</v>
      </c>
      <c r="D36" s="44">
        <v>48473</v>
      </c>
    </row>
    <row r="37" spans="1:4" x14ac:dyDescent="0.35">
      <c r="A37" s="45">
        <v>3549</v>
      </c>
      <c r="B37" t="s">
        <v>36</v>
      </c>
      <c r="C37" s="44">
        <v>2022</v>
      </c>
      <c r="D37" s="44">
        <v>49475</v>
      </c>
    </row>
    <row r="38" spans="1:4" x14ac:dyDescent="0.35">
      <c r="A38" s="45">
        <v>3549</v>
      </c>
      <c r="B38" t="s">
        <v>36</v>
      </c>
      <c r="C38" s="44">
        <v>2023</v>
      </c>
      <c r="D38" s="44">
        <v>50491</v>
      </c>
    </row>
    <row r="39" spans="1:4" x14ac:dyDescent="0.35">
      <c r="A39" s="45">
        <v>3549</v>
      </c>
      <c r="B39" t="s">
        <v>36</v>
      </c>
      <c r="C39" s="44">
        <v>2024</v>
      </c>
      <c r="D39" s="44">
        <v>50614</v>
      </c>
    </row>
    <row r="40" spans="1:4" x14ac:dyDescent="0.35">
      <c r="A40" s="45">
        <v>3549</v>
      </c>
      <c r="B40" t="s">
        <v>36</v>
      </c>
      <c r="C40" s="44">
        <v>2025</v>
      </c>
      <c r="D40" s="44">
        <v>50695</v>
      </c>
    </row>
    <row r="41" spans="1:4" x14ac:dyDescent="0.35">
      <c r="A41" s="45">
        <v>3549</v>
      </c>
      <c r="B41" t="s">
        <v>36</v>
      </c>
      <c r="C41" s="44">
        <v>2026</v>
      </c>
      <c r="D41" s="44">
        <v>50762</v>
      </c>
    </row>
    <row r="42" spans="1:4" x14ac:dyDescent="0.35">
      <c r="A42" s="45">
        <v>3549</v>
      </c>
      <c r="B42" t="s">
        <v>36</v>
      </c>
      <c r="C42" s="44">
        <v>2027</v>
      </c>
      <c r="D42" s="44">
        <v>50767</v>
      </c>
    </row>
    <row r="43" spans="1:4" x14ac:dyDescent="0.35">
      <c r="A43" s="45">
        <v>3549</v>
      </c>
      <c r="B43" t="s">
        <v>36</v>
      </c>
      <c r="C43" s="44">
        <v>2028</v>
      </c>
      <c r="D43" s="44">
        <v>50753</v>
      </c>
    </row>
    <row r="44" spans="1:4" x14ac:dyDescent="0.35">
      <c r="A44" s="45">
        <v>3549</v>
      </c>
      <c r="B44" t="s">
        <v>36</v>
      </c>
      <c r="C44" s="44">
        <v>2029</v>
      </c>
      <c r="D44" s="44">
        <v>50725</v>
      </c>
    </row>
    <row r="45" spans="1:4" x14ac:dyDescent="0.35">
      <c r="A45" s="45">
        <v>3549</v>
      </c>
      <c r="B45" t="s">
        <v>36</v>
      </c>
      <c r="C45" s="44">
        <v>2030</v>
      </c>
      <c r="D45" s="44">
        <v>50691</v>
      </c>
    </row>
    <row r="46" spans="1:4" x14ac:dyDescent="0.35">
      <c r="A46" s="45">
        <v>3551</v>
      </c>
      <c r="B46" t="s">
        <v>37</v>
      </c>
      <c r="C46" s="44">
        <v>2020</v>
      </c>
      <c r="D46" s="44">
        <v>14051</v>
      </c>
    </row>
    <row r="47" spans="1:4" x14ac:dyDescent="0.35">
      <c r="A47" s="45">
        <v>3551</v>
      </c>
      <c r="B47" t="s">
        <v>37</v>
      </c>
      <c r="C47" s="44">
        <v>2021</v>
      </c>
      <c r="D47" s="44">
        <v>14424</v>
      </c>
    </row>
    <row r="48" spans="1:4" x14ac:dyDescent="0.35">
      <c r="A48" s="45">
        <v>3551</v>
      </c>
      <c r="B48" t="s">
        <v>37</v>
      </c>
      <c r="C48" s="44">
        <v>2022</v>
      </c>
      <c r="D48" s="44">
        <v>14607</v>
      </c>
    </row>
    <row r="49" spans="1:4" x14ac:dyDescent="0.35">
      <c r="A49" s="45">
        <v>3551</v>
      </c>
      <c r="B49" t="s">
        <v>37</v>
      </c>
      <c r="C49" s="44">
        <v>2023</v>
      </c>
      <c r="D49" s="44">
        <v>14771</v>
      </c>
    </row>
    <row r="50" spans="1:4" x14ac:dyDescent="0.35">
      <c r="A50" s="45">
        <v>3551</v>
      </c>
      <c r="B50" t="s">
        <v>37</v>
      </c>
      <c r="C50" s="44">
        <v>2024</v>
      </c>
      <c r="D50" s="44">
        <v>14851</v>
      </c>
    </row>
    <row r="51" spans="1:4" x14ac:dyDescent="0.35">
      <c r="A51" s="45">
        <v>3551</v>
      </c>
      <c r="B51" t="s">
        <v>37</v>
      </c>
      <c r="C51" s="44">
        <v>2025</v>
      </c>
      <c r="D51" s="44">
        <v>14926</v>
      </c>
    </row>
    <row r="52" spans="1:4" x14ac:dyDescent="0.35">
      <c r="A52" s="45">
        <v>3551</v>
      </c>
      <c r="B52" t="s">
        <v>37</v>
      </c>
      <c r="C52" s="44">
        <v>2026</v>
      </c>
      <c r="D52" s="44">
        <v>14986</v>
      </c>
    </row>
    <row r="53" spans="1:4" x14ac:dyDescent="0.35">
      <c r="A53" s="45">
        <v>3551</v>
      </c>
      <c r="B53" t="s">
        <v>37</v>
      </c>
      <c r="C53" s="44">
        <v>2027</v>
      </c>
      <c r="D53" s="44">
        <v>15037</v>
      </c>
    </row>
    <row r="54" spans="1:4" x14ac:dyDescent="0.35">
      <c r="A54" s="45">
        <v>3551</v>
      </c>
      <c r="B54" t="s">
        <v>37</v>
      </c>
      <c r="C54" s="44">
        <v>2028</v>
      </c>
      <c r="D54" s="44">
        <v>15083</v>
      </c>
    </row>
    <row r="55" spans="1:4" x14ac:dyDescent="0.35">
      <c r="A55" s="45">
        <v>3551</v>
      </c>
      <c r="B55" t="s">
        <v>37</v>
      </c>
      <c r="C55" s="44">
        <v>2029</v>
      </c>
      <c r="D55" s="44">
        <v>15105</v>
      </c>
    </row>
    <row r="56" spans="1:4" x14ac:dyDescent="0.35">
      <c r="A56" s="45">
        <v>3551</v>
      </c>
      <c r="B56" t="s">
        <v>37</v>
      </c>
      <c r="C56" s="44">
        <v>2030</v>
      </c>
      <c r="D56" s="44">
        <v>15132</v>
      </c>
    </row>
    <row r="57" spans="1:4" x14ac:dyDescent="0.35">
      <c r="A57" s="45">
        <v>3557</v>
      </c>
      <c r="B57" t="s">
        <v>46</v>
      </c>
      <c r="C57" s="44">
        <v>2020</v>
      </c>
      <c r="D57" s="44">
        <v>118774</v>
      </c>
    </row>
    <row r="58" spans="1:4" x14ac:dyDescent="0.35">
      <c r="A58" s="45">
        <v>3557</v>
      </c>
      <c r="B58" t="s">
        <v>46</v>
      </c>
      <c r="C58" s="44">
        <v>2021</v>
      </c>
      <c r="D58" s="44">
        <v>118658</v>
      </c>
    </row>
    <row r="59" spans="1:4" x14ac:dyDescent="0.35">
      <c r="A59" s="45">
        <v>3557</v>
      </c>
      <c r="B59" t="s">
        <v>46</v>
      </c>
      <c r="C59" s="44">
        <v>2022</v>
      </c>
      <c r="D59" s="44">
        <v>121035</v>
      </c>
    </row>
    <row r="60" spans="1:4" x14ac:dyDescent="0.35">
      <c r="A60" s="45">
        <v>3557</v>
      </c>
      <c r="B60" t="s">
        <v>46</v>
      </c>
      <c r="C60" s="44">
        <v>2023</v>
      </c>
      <c r="D60" s="44">
        <v>124942</v>
      </c>
    </row>
    <row r="61" spans="1:4" x14ac:dyDescent="0.35">
      <c r="A61" s="45">
        <v>3557</v>
      </c>
      <c r="B61" t="s">
        <v>46</v>
      </c>
      <c r="C61" s="44">
        <v>2024</v>
      </c>
      <c r="D61" s="44">
        <v>125502</v>
      </c>
    </row>
    <row r="62" spans="1:4" x14ac:dyDescent="0.35">
      <c r="A62" s="45">
        <v>3557</v>
      </c>
      <c r="B62" t="s">
        <v>46</v>
      </c>
      <c r="C62" s="44">
        <v>2025</v>
      </c>
      <c r="D62" s="44">
        <v>126027</v>
      </c>
    </row>
    <row r="63" spans="1:4" x14ac:dyDescent="0.35">
      <c r="A63" s="45">
        <v>3557</v>
      </c>
      <c r="B63" t="s">
        <v>46</v>
      </c>
      <c r="C63" s="44">
        <v>2026</v>
      </c>
      <c r="D63" s="44">
        <v>126525</v>
      </c>
    </row>
    <row r="64" spans="1:4" x14ac:dyDescent="0.35">
      <c r="A64" s="45">
        <v>3557</v>
      </c>
      <c r="B64" t="s">
        <v>46</v>
      </c>
      <c r="C64" s="44">
        <v>2027</v>
      </c>
      <c r="D64" s="44">
        <v>126996</v>
      </c>
    </row>
    <row r="65" spans="1:4" x14ac:dyDescent="0.35">
      <c r="A65" s="45">
        <v>3557</v>
      </c>
      <c r="B65" t="s">
        <v>46</v>
      </c>
      <c r="C65" s="44">
        <v>2028</v>
      </c>
      <c r="D65" s="44">
        <v>127424</v>
      </c>
    </row>
    <row r="66" spans="1:4" x14ac:dyDescent="0.35">
      <c r="A66" s="45">
        <v>3557</v>
      </c>
      <c r="B66" t="s">
        <v>46</v>
      </c>
      <c r="C66" s="44">
        <v>2029</v>
      </c>
      <c r="D66" s="44">
        <v>127821</v>
      </c>
    </row>
    <row r="67" spans="1:4" x14ac:dyDescent="0.35">
      <c r="A67" s="45">
        <v>3557</v>
      </c>
      <c r="B67" t="s">
        <v>46</v>
      </c>
      <c r="C67" s="44">
        <v>2030</v>
      </c>
      <c r="D67" s="44">
        <v>128175</v>
      </c>
    </row>
    <row r="68" spans="1:4" x14ac:dyDescent="0.35">
      <c r="A68" s="45">
        <v>3558</v>
      </c>
      <c r="B68" t="s">
        <v>39</v>
      </c>
      <c r="C68" s="44">
        <v>2020</v>
      </c>
      <c r="D68" s="44">
        <v>153267</v>
      </c>
    </row>
    <row r="69" spans="1:4" x14ac:dyDescent="0.35">
      <c r="A69" s="45">
        <v>3558</v>
      </c>
      <c r="B69" t="s">
        <v>39</v>
      </c>
      <c r="C69" s="44">
        <v>2021</v>
      </c>
      <c r="D69" s="44">
        <v>152541</v>
      </c>
    </row>
    <row r="70" spans="1:4" x14ac:dyDescent="0.35">
      <c r="A70" s="45">
        <v>3558</v>
      </c>
      <c r="B70" t="s">
        <v>39</v>
      </c>
      <c r="C70" s="44">
        <v>2022</v>
      </c>
      <c r="D70" s="44">
        <v>153597</v>
      </c>
    </row>
    <row r="71" spans="1:4" x14ac:dyDescent="0.35">
      <c r="A71" s="45">
        <v>3558</v>
      </c>
      <c r="B71" t="s">
        <v>39</v>
      </c>
      <c r="C71" s="44">
        <v>2023</v>
      </c>
      <c r="D71" s="44">
        <v>155525</v>
      </c>
    </row>
    <row r="72" spans="1:4" x14ac:dyDescent="0.35">
      <c r="A72" s="45">
        <v>3558</v>
      </c>
      <c r="B72" t="s">
        <v>39</v>
      </c>
      <c r="C72" s="44">
        <v>2024</v>
      </c>
      <c r="D72" s="44">
        <v>155791</v>
      </c>
    </row>
    <row r="73" spans="1:4" x14ac:dyDescent="0.35">
      <c r="A73" s="45">
        <v>3558</v>
      </c>
      <c r="B73" t="s">
        <v>39</v>
      </c>
      <c r="C73" s="44">
        <v>2025</v>
      </c>
      <c r="D73" s="44">
        <v>155976</v>
      </c>
    </row>
    <row r="74" spans="1:4" x14ac:dyDescent="0.35">
      <c r="A74" s="45">
        <v>3558</v>
      </c>
      <c r="B74" t="s">
        <v>39</v>
      </c>
      <c r="C74" s="44">
        <v>2026</v>
      </c>
      <c r="D74" s="44">
        <v>156103</v>
      </c>
    </row>
    <row r="75" spans="1:4" x14ac:dyDescent="0.35">
      <c r="A75" s="45">
        <v>3558</v>
      </c>
      <c r="B75" t="s">
        <v>39</v>
      </c>
      <c r="C75" s="44">
        <v>2027</v>
      </c>
      <c r="D75" s="44">
        <v>156224</v>
      </c>
    </row>
    <row r="76" spans="1:4" x14ac:dyDescent="0.35">
      <c r="A76" s="45">
        <v>3558</v>
      </c>
      <c r="B76" t="s">
        <v>39</v>
      </c>
      <c r="C76" s="44">
        <v>2028</v>
      </c>
      <c r="D76" s="44">
        <v>156290</v>
      </c>
    </row>
    <row r="77" spans="1:4" x14ac:dyDescent="0.35">
      <c r="A77" s="45">
        <v>3558</v>
      </c>
      <c r="B77" t="s">
        <v>39</v>
      </c>
      <c r="C77" s="44">
        <v>2029</v>
      </c>
      <c r="D77" s="44">
        <v>156272</v>
      </c>
    </row>
    <row r="78" spans="1:4" x14ac:dyDescent="0.35">
      <c r="A78" s="45">
        <v>3558</v>
      </c>
      <c r="B78" t="s">
        <v>39</v>
      </c>
      <c r="C78" s="44">
        <v>2030</v>
      </c>
      <c r="D78" s="44">
        <v>156252</v>
      </c>
    </row>
    <row r="79" spans="1:4" x14ac:dyDescent="0.35">
      <c r="A79" s="45">
        <v>3553</v>
      </c>
      <c r="B79" t="s">
        <v>40</v>
      </c>
      <c r="C79" s="44">
        <v>2020</v>
      </c>
      <c r="D79" s="44">
        <v>172101</v>
      </c>
    </row>
    <row r="80" spans="1:4" x14ac:dyDescent="0.35">
      <c r="A80" s="45">
        <v>3553</v>
      </c>
      <c r="B80" t="s">
        <v>40</v>
      </c>
      <c r="C80" s="44">
        <v>2021</v>
      </c>
      <c r="D80" s="44">
        <v>172785</v>
      </c>
    </row>
    <row r="81" spans="1:4" x14ac:dyDescent="0.35">
      <c r="A81" s="45">
        <v>3553</v>
      </c>
      <c r="B81" t="s">
        <v>40</v>
      </c>
      <c r="C81" s="44">
        <v>2022</v>
      </c>
      <c r="D81" s="44">
        <v>175307</v>
      </c>
    </row>
    <row r="82" spans="1:4" x14ac:dyDescent="0.35">
      <c r="A82" s="45">
        <v>3553</v>
      </c>
      <c r="B82" t="s">
        <v>40</v>
      </c>
      <c r="C82" s="44">
        <v>2023</v>
      </c>
      <c r="D82" s="44">
        <v>179965</v>
      </c>
    </row>
    <row r="83" spans="1:4" x14ac:dyDescent="0.35">
      <c r="A83" s="45">
        <v>3553</v>
      </c>
      <c r="B83" t="s">
        <v>40</v>
      </c>
      <c r="C83" s="44">
        <v>2024</v>
      </c>
      <c r="D83" s="44">
        <v>181029</v>
      </c>
    </row>
    <row r="84" spans="1:4" x14ac:dyDescent="0.35">
      <c r="A84" s="45">
        <v>3553</v>
      </c>
      <c r="B84" t="s">
        <v>40</v>
      </c>
      <c r="C84" s="44">
        <v>2025</v>
      </c>
      <c r="D84" s="44">
        <v>182029</v>
      </c>
    </row>
    <row r="85" spans="1:4" x14ac:dyDescent="0.35">
      <c r="A85" s="45">
        <v>3553</v>
      </c>
      <c r="B85" t="s">
        <v>40</v>
      </c>
      <c r="C85" s="44">
        <v>2026</v>
      </c>
      <c r="D85" s="44">
        <v>182959</v>
      </c>
    </row>
    <row r="86" spans="1:4" x14ac:dyDescent="0.35">
      <c r="A86" s="45">
        <v>3553</v>
      </c>
      <c r="B86" t="s">
        <v>40</v>
      </c>
      <c r="C86" s="44">
        <v>2027</v>
      </c>
      <c r="D86" s="44">
        <v>183908</v>
      </c>
    </row>
    <row r="87" spans="1:4" x14ac:dyDescent="0.35">
      <c r="A87" s="45">
        <v>3553</v>
      </c>
      <c r="B87" t="s">
        <v>40</v>
      </c>
      <c r="C87" s="44">
        <v>2028</v>
      </c>
      <c r="D87" s="44">
        <v>184850</v>
      </c>
    </row>
    <row r="88" spans="1:4" x14ac:dyDescent="0.35">
      <c r="A88" s="45">
        <v>3553</v>
      </c>
      <c r="B88" t="s">
        <v>40</v>
      </c>
      <c r="C88" s="44">
        <v>2029</v>
      </c>
      <c r="D88" s="44">
        <v>185733</v>
      </c>
    </row>
    <row r="89" spans="1:4" x14ac:dyDescent="0.35">
      <c r="A89" s="45">
        <v>3553</v>
      </c>
      <c r="B89" t="s">
        <v>40</v>
      </c>
      <c r="C89" s="44">
        <v>2030</v>
      </c>
      <c r="D89" s="44">
        <v>186571</v>
      </c>
    </row>
    <row r="90" spans="1:4" x14ac:dyDescent="0.35">
      <c r="A90" s="45">
        <v>3554</v>
      </c>
      <c r="B90" t="s">
        <v>41</v>
      </c>
      <c r="C90" s="44">
        <v>2020</v>
      </c>
      <c r="D90" s="44">
        <v>32461</v>
      </c>
    </row>
    <row r="91" spans="1:4" x14ac:dyDescent="0.35">
      <c r="A91" s="45">
        <v>3554</v>
      </c>
      <c r="B91" t="s">
        <v>41</v>
      </c>
      <c r="C91" s="44">
        <v>2021</v>
      </c>
      <c r="D91" s="44">
        <v>32613</v>
      </c>
    </row>
    <row r="92" spans="1:4" x14ac:dyDescent="0.35">
      <c r="A92" s="45">
        <v>3554</v>
      </c>
      <c r="B92" t="s">
        <v>41</v>
      </c>
      <c r="C92" s="44">
        <v>2022</v>
      </c>
      <c r="D92" s="44">
        <v>32912</v>
      </c>
    </row>
    <row r="93" spans="1:4" x14ac:dyDescent="0.35">
      <c r="A93" s="45">
        <v>3554</v>
      </c>
      <c r="B93" t="s">
        <v>41</v>
      </c>
      <c r="C93" s="44">
        <v>2023</v>
      </c>
      <c r="D93" s="44">
        <v>33268</v>
      </c>
    </row>
    <row r="94" spans="1:4" x14ac:dyDescent="0.35">
      <c r="A94" s="45">
        <v>3554</v>
      </c>
      <c r="B94" t="s">
        <v>41</v>
      </c>
      <c r="C94" s="44">
        <v>2024</v>
      </c>
      <c r="D94" s="44">
        <v>33294</v>
      </c>
    </row>
    <row r="95" spans="1:4" x14ac:dyDescent="0.35">
      <c r="A95" s="45">
        <v>3554</v>
      </c>
      <c r="B95" t="s">
        <v>41</v>
      </c>
      <c r="C95" s="44">
        <v>2025</v>
      </c>
      <c r="D95" s="44">
        <v>33337</v>
      </c>
    </row>
    <row r="96" spans="1:4" x14ac:dyDescent="0.35">
      <c r="A96" s="45">
        <v>3554</v>
      </c>
      <c r="B96" t="s">
        <v>41</v>
      </c>
      <c r="C96" s="44">
        <v>2026</v>
      </c>
      <c r="D96" s="44">
        <v>33368</v>
      </c>
    </row>
    <row r="97" spans="1:4" x14ac:dyDescent="0.35">
      <c r="A97" s="45">
        <v>3554</v>
      </c>
      <c r="B97" t="s">
        <v>41</v>
      </c>
      <c r="C97" s="44">
        <v>2027</v>
      </c>
      <c r="D97" s="44">
        <v>33376</v>
      </c>
    </row>
    <row r="98" spans="1:4" x14ac:dyDescent="0.35">
      <c r="A98" s="45">
        <v>3554</v>
      </c>
      <c r="B98" t="s">
        <v>41</v>
      </c>
      <c r="C98" s="44">
        <v>2028</v>
      </c>
      <c r="D98" s="44">
        <v>33395</v>
      </c>
    </row>
    <row r="99" spans="1:4" x14ac:dyDescent="0.35">
      <c r="A99" s="45">
        <v>3554</v>
      </c>
      <c r="B99" t="s">
        <v>41</v>
      </c>
      <c r="C99" s="44">
        <v>2029</v>
      </c>
      <c r="D99" s="44">
        <v>33393</v>
      </c>
    </row>
    <row r="100" spans="1:4" x14ac:dyDescent="0.35">
      <c r="A100" s="45">
        <v>3554</v>
      </c>
      <c r="B100" t="s">
        <v>41</v>
      </c>
      <c r="C100" s="44">
        <v>2030</v>
      </c>
      <c r="D100" s="44">
        <v>33359</v>
      </c>
    </row>
    <row r="101" spans="1:4" x14ac:dyDescent="0.35">
      <c r="A101" s="45">
        <v>3556</v>
      </c>
      <c r="B101" t="s">
        <v>47</v>
      </c>
      <c r="C101" s="44">
        <v>2020</v>
      </c>
      <c r="D101" s="44">
        <v>80930</v>
      </c>
    </row>
    <row r="102" spans="1:4" x14ac:dyDescent="0.35">
      <c r="A102" s="45">
        <v>3556</v>
      </c>
      <c r="B102" t="s">
        <v>47</v>
      </c>
      <c r="C102" s="44">
        <v>2021</v>
      </c>
      <c r="D102" s="44">
        <v>80993</v>
      </c>
    </row>
    <row r="103" spans="1:4" x14ac:dyDescent="0.35">
      <c r="A103" s="45">
        <v>3556</v>
      </c>
      <c r="B103" t="s">
        <v>47</v>
      </c>
      <c r="C103" s="44">
        <v>2022</v>
      </c>
      <c r="D103" s="44">
        <v>81770</v>
      </c>
    </row>
    <row r="104" spans="1:4" x14ac:dyDescent="0.35">
      <c r="A104" s="45">
        <v>3556</v>
      </c>
      <c r="B104" t="s">
        <v>47</v>
      </c>
      <c r="C104" s="44">
        <v>2023</v>
      </c>
      <c r="D104" s="44">
        <v>83931</v>
      </c>
    </row>
    <row r="105" spans="1:4" x14ac:dyDescent="0.35">
      <c r="A105" s="45">
        <v>3556</v>
      </c>
      <c r="B105" t="s">
        <v>47</v>
      </c>
      <c r="C105" s="44">
        <v>2024</v>
      </c>
      <c r="D105" s="44">
        <v>84034</v>
      </c>
    </row>
    <row r="106" spans="1:4" x14ac:dyDescent="0.35">
      <c r="A106" s="45">
        <v>3556</v>
      </c>
      <c r="B106" t="s">
        <v>47</v>
      </c>
      <c r="C106" s="44">
        <v>2025</v>
      </c>
      <c r="D106" s="44">
        <v>84098</v>
      </c>
    </row>
    <row r="107" spans="1:4" x14ac:dyDescent="0.35">
      <c r="A107" s="45">
        <v>3556</v>
      </c>
      <c r="B107" t="s">
        <v>47</v>
      </c>
      <c r="C107" s="44">
        <v>2026</v>
      </c>
      <c r="D107" s="44">
        <v>84132</v>
      </c>
    </row>
    <row r="108" spans="1:4" x14ac:dyDescent="0.35">
      <c r="A108" s="45">
        <v>3556</v>
      </c>
      <c r="B108" t="s">
        <v>47</v>
      </c>
      <c r="C108" s="44">
        <v>2027</v>
      </c>
      <c r="D108" s="44">
        <v>84130</v>
      </c>
    </row>
    <row r="109" spans="1:4" x14ac:dyDescent="0.35">
      <c r="A109" s="45">
        <v>3556</v>
      </c>
      <c r="B109" t="s">
        <v>47</v>
      </c>
      <c r="C109" s="44">
        <v>2028</v>
      </c>
      <c r="D109" s="44">
        <v>84092</v>
      </c>
    </row>
    <row r="110" spans="1:4" x14ac:dyDescent="0.35">
      <c r="A110" s="45">
        <v>3556</v>
      </c>
      <c r="B110" t="s">
        <v>47</v>
      </c>
      <c r="C110" s="44">
        <v>2029</v>
      </c>
      <c r="D110" s="44">
        <v>84030</v>
      </c>
    </row>
    <row r="111" spans="1:4" x14ac:dyDescent="0.35">
      <c r="A111" s="45">
        <v>3556</v>
      </c>
      <c r="B111" t="s">
        <v>47</v>
      </c>
      <c r="C111" s="44">
        <v>2030</v>
      </c>
      <c r="D111" s="44">
        <v>83941</v>
      </c>
    </row>
    <row r="112" spans="1:4" x14ac:dyDescent="0.35">
      <c r="A112" s="45">
        <v>3559</v>
      </c>
      <c r="B112" t="s">
        <v>43</v>
      </c>
      <c r="C112" s="44">
        <v>2020</v>
      </c>
      <c r="D112" s="44">
        <v>20107</v>
      </c>
    </row>
    <row r="113" spans="1:4" x14ac:dyDescent="0.35">
      <c r="A113" s="45">
        <v>3559</v>
      </c>
      <c r="B113" t="s">
        <v>43</v>
      </c>
      <c r="C113" s="44">
        <v>2021</v>
      </c>
      <c r="D113" s="44">
        <v>20162</v>
      </c>
    </row>
    <row r="114" spans="1:4" x14ac:dyDescent="0.35">
      <c r="A114" s="45">
        <v>3559</v>
      </c>
      <c r="B114" t="s">
        <v>43</v>
      </c>
      <c r="C114" s="44">
        <v>2022</v>
      </c>
      <c r="D114" s="44">
        <v>20140</v>
      </c>
    </row>
    <row r="115" spans="1:4" x14ac:dyDescent="0.35">
      <c r="A115" s="45">
        <v>3559</v>
      </c>
      <c r="B115" t="s">
        <v>43</v>
      </c>
      <c r="C115" s="44">
        <v>2023</v>
      </c>
      <c r="D115" s="44">
        <v>20115</v>
      </c>
    </row>
    <row r="116" spans="1:4" x14ac:dyDescent="0.35">
      <c r="A116" s="45">
        <v>3559</v>
      </c>
      <c r="B116" t="s">
        <v>43</v>
      </c>
      <c r="C116" s="44">
        <v>2024</v>
      </c>
      <c r="D116" s="44">
        <v>20034</v>
      </c>
    </row>
    <row r="117" spans="1:4" x14ac:dyDescent="0.35">
      <c r="A117" s="45">
        <v>3559</v>
      </c>
      <c r="B117" t="s">
        <v>43</v>
      </c>
      <c r="C117" s="44">
        <v>2025</v>
      </c>
      <c r="D117" s="44">
        <v>19951</v>
      </c>
    </row>
    <row r="118" spans="1:4" x14ac:dyDescent="0.35">
      <c r="A118" s="45">
        <v>3559</v>
      </c>
      <c r="B118" t="s">
        <v>43</v>
      </c>
      <c r="C118" s="44">
        <v>2026</v>
      </c>
      <c r="D118" s="44">
        <v>19854</v>
      </c>
    </row>
    <row r="119" spans="1:4" x14ac:dyDescent="0.35">
      <c r="A119" s="45">
        <v>3559</v>
      </c>
      <c r="B119" t="s">
        <v>43</v>
      </c>
      <c r="C119" s="44">
        <v>2027</v>
      </c>
      <c r="D119" s="44">
        <v>19761</v>
      </c>
    </row>
    <row r="120" spans="1:4" x14ac:dyDescent="0.35">
      <c r="A120" s="45">
        <v>3559</v>
      </c>
      <c r="B120" t="s">
        <v>43</v>
      </c>
      <c r="C120" s="44">
        <v>2028</v>
      </c>
      <c r="D120" s="44">
        <v>19645</v>
      </c>
    </row>
    <row r="121" spans="1:4" x14ac:dyDescent="0.35">
      <c r="A121" s="45">
        <v>3559</v>
      </c>
      <c r="B121" t="s">
        <v>43</v>
      </c>
      <c r="C121" s="44">
        <v>2029</v>
      </c>
      <c r="D121" s="44">
        <v>19521</v>
      </c>
    </row>
    <row r="122" spans="1:4" x14ac:dyDescent="0.35">
      <c r="A122" s="45">
        <v>3559</v>
      </c>
      <c r="B122" t="s">
        <v>43</v>
      </c>
      <c r="C122" s="44">
        <v>2030</v>
      </c>
      <c r="D122" s="44">
        <v>19393</v>
      </c>
    </row>
    <row r="123" spans="1:4" x14ac:dyDescent="0.35">
      <c r="A123" s="45">
        <v>3560</v>
      </c>
      <c r="B123" t="s">
        <v>44</v>
      </c>
      <c r="C123" s="44">
        <v>2020</v>
      </c>
      <c r="D123" s="44">
        <v>72234</v>
      </c>
    </row>
    <row r="124" spans="1:4" x14ac:dyDescent="0.35">
      <c r="A124" s="45">
        <v>3560</v>
      </c>
      <c r="B124" t="s">
        <v>44</v>
      </c>
      <c r="C124" s="44">
        <v>2021</v>
      </c>
      <c r="D124" s="44">
        <v>72968</v>
      </c>
    </row>
    <row r="125" spans="1:4" x14ac:dyDescent="0.35">
      <c r="A125" s="45">
        <v>3560</v>
      </c>
      <c r="B125" t="s">
        <v>44</v>
      </c>
      <c r="C125" s="44">
        <v>2022</v>
      </c>
      <c r="D125" s="44">
        <v>73040</v>
      </c>
    </row>
    <row r="126" spans="1:4" x14ac:dyDescent="0.35">
      <c r="A126" s="45">
        <v>3560</v>
      </c>
      <c r="B126" t="s">
        <v>44</v>
      </c>
      <c r="C126" s="44">
        <v>2023</v>
      </c>
      <c r="D126" s="44">
        <v>73177</v>
      </c>
    </row>
    <row r="127" spans="1:4" x14ac:dyDescent="0.35">
      <c r="A127" s="45">
        <v>3560</v>
      </c>
      <c r="B127" t="s">
        <v>44</v>
      </c>
      <c r="C127" s="44">
        <v>2024</v>
      </c>
      <c r="D127" s="44">
        <v>73099</v>
      </c>
    </row>
    <row r="128" spans="1:4" x14ac:dyDescent="0.35">
      <c r="A128" s="45">
        <v>3560</v>
      </c>
      <c r="B128" t="s">
        <v>44</v>
      </c>
      <c r="C128" s="44">
        <v>2025</v>
      </c>
      <c r="D128" s="44">
        <v>72976</v>
      </c>
    </row>
    <row r="129" spans="1:4" x14ac:dyDescent="0.35">
      <c r="A129" s="45">
        <v>3560</v>
      </c>
      <c r="B129" t="s">
        <v>44</v>
      </c>
      <c r="C129" s="44">
        <v>2026</v>
      </c>
      <c r="D129" s="44">
        <v>72822</v>
      </c>
    </row>
    <row r="130" spans="1:4" x14ac:dyDescent="0.35">
      <c r="A130" s="45">
        <v>3560</v>
      </c>
      <c r="B130" t="s">
        <v>44</v>
      </c>
      <c r="C130" s="44">
        <v>2027</v>
      </c>
      <c r="D130" s="44">
        <v>72640</v>
      </c>
    </row>
    <row r="131" spans="1:4" x14ac:dyDescent="0.35">
      <c r="A131" s="45">
        <v>3560</v>
      </c>
      <c r="B131" t="s">
        <v>44</v>
      </c>
      <c r="C131" s="44">
        <v>2028</v>
      </c>
      <c r="D131" s="44">
        <v>72426</v>
      </c>
    </row>
    <row r="132" spans="1:4" x14ac:dyDescent="0.35">
      <c r="A132" s="45">
        <v>3560</v>
      </c>
      <c r="B132" t="s">
        <v>44</v>
      </c>
      <c r="C132" s="44">
        <v>2029</v>
      </c>
      <c r="D132" s="44">
        <v>72196</v>
      </c>
    </row>
    <row r="133" spans="1:4" x14ac:dyDescent="0.35">
      <c r="A133" s="45">
        <v>3560</v>
      </c>
      <c r="B133" t="s">
        <v>44</v>
      </c>
      <c r="C133" s="44">
        <v>2030</v>
      </c>
      <c r="D133" s="44">
        <v>71928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D218-77F7-4A92-8CDA-9DF189CB14C1}">
  <dimension ref="A1:N25"/>
  <sheetViews>
    <sheetView workbookViewId="0">
      <selection activeCell="B29" sqref="B29"/>
    </sheetView>
  </sheetViews>
  <sheetFormatPr defaultColWidth="14.453125" defaultRowHeight="14.5" x14ac:dyDescent="0.35"/>
  <cols>
    <col min="1" max="2" width="14.453125" style="8"/>
  </cols>
  <sheetData>
    <row r="1" spans="1:14" x14ac:dyDescent="0.35">
      <c r="A1" s="28" t="s">
        <v>48</v>
      </c>
      <c r="B1" s="29" t="s">
        <v>50</v>
      </c>
      <c r="C1" s="29" t="s">
        <v>21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73</v>
      </c>
      <c r="L1" s="34" t="s">
        <v>74</v>
      </c>
      <c r="M1" s="34" t="s">
        <v>75</v>
      </c>
      <c r="N1" s="35" t="s">
        <v>76</v>
      </c>
    </row>
    <row r="2" spans="1:14" x14ac:dyDescent="0.35">
      <c r="A2" s="23">
        <v>3552</v>
      </c>
      <c r="B2" s="11" t="s">
        <v>33</v>
      </c>
      <c r="C2" s="9" t="s">
        <v>22</v>
      </c>
      <c r="D2" s="5">
        <v>11661</v>
      </c>
      <c r="E2" s="5">
        <v>11893</v>
      </c>
      <c r="F2" s="5">
        <v>12162</v>
      </c>
      <c r="G2" s="5">
        <v>12381</v>
      </c>
      <c r="H2" s="5">
        <v>12357</v>
      </c>
      <c r="I2" s="5">
        <v>12330</v>
      </c>
      <c r="J2" s="5">
        <v>12300</v>
      </c>
      <c r="K2" s="5">
        <v>12242</v>
      </c>
      <c r="L2" s="5">
        <v>12184</v>
      </c>
      <c r="M2" s="5">
        <v>12116</v>
      </c>
      <c r="N2" s="33">
        <v>12048</v>
      </c>
    </row>
    <row r="3" spans="1:14" x14ac:dyDescent="0.35">
      <c r="A3" s="23">
        <v>3552</v>
      </c>
      <c r="B3" s="11" t="s">
        <v>33</v>
      </c>
      <c r="C3" s="9" t="s">
        <v>23</v>
      </c>
      <c r="D3" s="5">
        <v>10997</v>
      </c>
      <c r="E3" s="5">
        <v>11254</v>
      </c>
      <c r="F3" s="5">
        <v>11528</v>
      </c>
      <c r="G3" s="5">
        <v>11731</v>
      </c>
      <c r="H3" s="5">
        <v>11732</v>
      </c>
      <c r="I3" s="5">
        <v>11728</v>
      </c>
      <c r="J3" s="5">
        <v>11705</v>
      </c>
      <c r="K3" s="5">
        <v>11680</v>
      </c>
      <c r="L3" s="5">
        <v>11642</v>
      </c>
      <c r="M3" s="5">
        <v>11595</v>
      </c>
      <c r="N3" s="33">
        <v>11538</v>
      </c>
    </row>
    <row r="4" spans="1:14" x14ac:dyDescent="0.35">
      <c r="A4" s="27">
        <v>3544</v>
      </c>
      <c r="B4" s="10" t="s">
        <v>34</v>
      </c>
      <c r="C4" s="9" t="s">
        <v>22</v>
      </c>
      <c r="D4" s="5">
        <v>34071</v>
      </c>
      <c r="E4" s="5">
        <v>34939</v>
      </c>
      <c r="F4" s="5">
        <v>36045</v>
      </c>
      <c r="G4" s="5">
        <v>36968</v>
      </c>
      <c r="H4" s="5">
        <v>37383</v>
      </c>
      <c r="I4" s="5">
        <v>37788</v>
      </c>
      <c r="J4" s="5">
        <v>38163</v>
      </c>
      <c r="K4" s="5">
        <v>38532</v>
      </c>
      <c r="L4" s="5">
        <v>38871</v>
      </c>
      <c r="M4" s="5">
        <v>39197</v>
      </c>
      <c r="N4" s="33">
        <v>39504</v>
      </c>
    </row>
    <row r="5" spans="1:14" x14ac:dyDescent="0.35">
      <c r="A5" s="27">
        <v>3544</v>
      </c>
      <c r="B5" s="10" t="s">
        <v>34</v>
      </c>
      <c r="C5" s="9" t="s">
        <v>23</v>
      </c>
      <c r="D5" s="5">
        <v>33645</v>
      </c>
      <c r="E5" s="5">
        <v>34455</v>
      </c>
      <c r="F5" s="5">
        <v>35405</v>
      </c>
      <c r="G5" s="5">
        <v>36108</v>
      </c>
      <c r="H5" s="5">
        <v>36517</v>
      </c>
      <c r="I5" s="5">
        <v>36908</v>
      </c>
      <c r="J5" s="5">
        <v>37308</v>
      </c>
      <c r="K5" s="5">
        <v>37700</v>
      </c>
      <c r="L5" s="5">
        <v>38060</v>
      </c>
      <c r="M5" s="5">
        <v>38422</v>
      </c>
      <c r="N5" s="33">
        <v>38770</v>
      </c>
    </row>
    <row r="6" spans="1:14" x14ac:dyDescent="0.35">
      <c r="A6" s="27">
        <v>3548</v>
      </c>
      <c r="B6" s="11" t="s">
        <v>45</v>
      </c>
      <c r="C6" s="9" t="s">
        <v>22</v>
      </c>
      <c r="D6" s="5">
        <v>43175</v>
      </c>
      <c r="E6" s="5">
        <v>43710</v>
      </c>
      <c r="F6" s="5">
        <v>45256</v>
      </c>
      <c r="G6" s="5">
        <v>47025</v>
      </c>
      <c r="H6" s="5">
        <v>47495</v>
      </c>
      <c r="I6" s="5">
        <v>47947</v>
      </c>
      <c r="J6" s="5">
        <v>48408</v>
      </c>
      <c r="K6" s="5">
        <v>48850</v>
      </c>
      <c r="L6" s="5">
        <v>49289</v>
      </c>
      <c r="M6" s="5">
        <v>49727</v>
      </c>
      <c r="N6" s="33">
        <v>50151</v>
      </c>
    </row>
    <row r="7" spans="1:14" x14ac:dyDescent="0.35">
      <c r="A7" s="27">
        <v>3548</v>
      </c>
      <c r="B7" s="11" t="s">
        <v>45</v>
      </c>
      <c r="C7" s="9" t="s">
        <v>23</v>
      </c>
      <c r="D7" s="5">
        <v>44033</v>
      </c>
      <c r="E7" s="5">
        <v>44296</v>
      </c>
      <c r="F7" s="5">
        <v>45562</v>
      </c>
      <c r="G7" s="5">
        <v>47098</v>
      </c>
      <c r="H7" s="5">
        <v>47579</v>
      </c>
      <c r="I7" s="5">
        <v>48028</v>
      </c>
      <c r="J7" s="5">
        <v>48478</v>
      </c>
      <c r="K7" s="5">
        <v>48948</v>
      </c>
      <c r="L7" s="5">
        <v>49413</v>
      </c>
      <c r="M7" s="5">
        <v>49862</v>
      </c>
      <c r="N7" s="33">
        <v>50304</v>
      </c>
    </row>
    <row r="8" spans="1:14" x14ac:dyDescent="0.35">
      <c r="A8" s="27">
        <v>3549</v>
      </c>
      <c r="B8" s="10" t="s">
        <v>36</v>
      </c>
      <c r="C8" s="9" t="s">
        <v>22</v>
      </c>
      <c r="D8" s="5">
        <v>24241</v>
      </c>
      <c r="E8" s="5">
        <v>24770</v>
      </c>
      <c r="F8" s="5">
        <v>25260</v>
      </c>
      <c r="G8" s="5">
        <v>25796</v>
      </c>
      <c r="H8" s="5">
        <v>25835</v>
      </c>
      <c r="I8" s="5">
        <v>25872</v>
      </c>
      <c r="J8" s="5">
        <v>25892</v>
      </c>
      <c r="K8" s="5">
        <v>25869</v>
      </c>
      <c r="L8" s="5">
        <v>25845</v>
      </c>
      <c r="M8" s="5">
        <v>25809</v>
      </c>
      <c r="N8" s="33">
        <v>25780</v>
      </c>
    </row>
    <row r="9" spans="1:14" x14ac:dyDescent="0.35">
      <c r="A9" s="27">
        <v>3549</v>
      </c>
      <c r="B9" s="10" t="s">
        <v>36</v>
      </c>
      <c r="C9" s="9" t="s">
        <v>23</v>
      </c>
      <c r="D9" s="5">
        <v>23160</v>
      </c>
      <c r="E9" s="5">
        <v>23703</v>
      </c>
      <c r="F9" s="5">
        <v>24215</v>
      </c>
      <c r="G9" s="5">
        <v>24695</v>
      </c>
      <c r="H9" s="5">
        <v>24777</v>
      </c>
      <c r="I9" s="5">
        <v>24824</v>
      </c>
      <c r="J9" s="5">
        <v>24869</v>
      </c>
      <c r="K9" s="5">
        <v>24898</v>
      </c>
      <c r="L9" s="5">
        <v>24911</v>
      </c>
      <c r="M9" s="5">
        <v>24915</v>
      </c>
      <c r="N9" s="33">
        <v>24912</v>
      </c>
    </row>
    <row r="10" spans="1:14" x14ac:dyDescent="0.35">
      <c r="A10" s="27">
        <v>3551</v>
      </c>
      <c r="B10" s="10" t="s">
        <v>37</v>
      </c>
      <c r="C10" s="9" t="s">
        <v>22</v>
      </c>
      <c r="D10" s="5">
        <v>6994</v>
      </c>
      <c r="E10" s="5">
        <v>7166</v>
      </c>
      <c r="F10" s="5">
        <v>7227</v>
      </c>
      <c r="G10" s="5">
        <v>7283</v>
      </c>
      <c r="H10" s="5">
        <v>7310</v>
      </c>
      <c r="I10" s="5">
        <v>7330</v>
      </c>
      <c r="J10" s="5">
        <v>7341</v>
      </c>
      <c r="K10" s="5">
        <v>7351</v>
      </c>
      <c r="L10" s="5">
        <v>7352</v>
      </c>
      <c r="M10" s="5">
        <v>7345</v>
      </c>
      <c r="N10" s="33">
        <v>7337</v>
      </c>
    </row>
    <row r="11" spans="1:14" x14ac:dyDescent="0.35">
      <c r="A11" s="27">
        <v>3551</v>
      </c>
      <c r="B11" s="10" t="s">
        <v>37</v>
      </c>
      <c r="C11" s="9" t="s">
        <v>23</v>
      </c>
      <c r="D11" s="5">
        <v>7057</v>
      </c>
      <c r="E11" s="5">
        <v>7258</v>
      </c>
      <c r="F11" s="5">
        <v>7380</v>
      </c>
      <c r="G11" s="5">
        <v>7488</v>
      </c>
      <c r="H11" s="5">
        <v>7542</v>
      </c>
      <c r="I11" s="5">
        <v>7594</v>
      </c>
      <c r="J11" s="5">
        <v>7644</v>
      </c>
      <c r="K11" s="5">
        <v>7688</v>
      </c>
      <c r="L11" s="5">
        <v>7732</v>
      </c>
      <c r="M11" s="5">
        <v>7761</v>
      </c>
      <c r="N11" s="33">
        <v>7795</v>
      </c>
    </row>
    <row r="12" spans="1:14" x14ac:dyDescent="0.35">
      <c r="A12" s="27">
        <v>3557</v>
      </c>
      <c r="B12" s="10" t="s">
        <v>46</v>
      </c>
      <c r="C12" s="9" t="s">
        <v>22</v>
      </c>
      <c r="D12" s="5">
        <v>59104</v>
      </c>
      <c r="E12" s="5">
        <v>59024</v>
      </c>
      <c r="F12" s="5">
        <v>60168</v>
      </c>
      <c r="G12" s="5">
        <v>62221</v>
      </c>
      <c r="H12" s="5">
        <v>62468</v>
      </c>
      <c r="I12" s="5">
        <v>62697</v>
      </c>
      <c r="J12" s="5">
        <v>62906</v>
      </c>
      <c r="K12" s="5">
        <v>63114</v>
      </c>
      <c r="L12" s="5">
        <v>63306</v>
      </c>
      <c r="M12" s="5">
        <v>63489</v>
      </c>
      <c r="N12" s="33">
        <v>63651</v>
      </c>
    </row>
    <row r="13" spans="1:14" x14ac:dyDescent="0.35">
      <c r="A13" s="27">
        <v>3557</v>
      </c>
      <c r="B13" s="10" t="s">
        <v>46</v>
      </c>
      <c r="C13" s="9" t="s">
        <v>23</v>
      </c>
      <c r="D13" s="5">
        <v>59670</v>
      </c>
      <c r="E13" s="5">
        <v>59634</v>
      </c>
      <c r="F13" s="5">
        <v>60867</v>
      </c>
      <c r="G13" s="5">
        <v>62721</v>
      </c>
      <c r="H13" s="5">
        <v>63032</v>
      </c>
      <c r="I13" s="5">
        <v>63329</v>
      </c>
      <c r="J13" s="5">
        <v>63620</v>
      </c>
      <c r="K13" s="5">
        <v>63884</v>
      </c>
      <c r="L13" s="5">
        <v>64118</v>
      </c>
      <c r="M13" s="5">
        <v>64330</v>
      </c>
      <c r="N13" s="33">
        <v>64524</v>
      </c>
    </row>
    <row r="14" spans="1:14" x14ac:dyDescent="0.35">
      <c r="A14" s="27">
        <v>3558</v>
      </c>
      <c r="B14" s="10" t="s">
        <v>39</v>
      </c>
      <c r="C14" s="9" t="s">
        <v>22</v>
      </c>
      <c r="D14" s="5">
        <v>77163</v>
      </c>
      <c r="E14" s="5">
        <v>76714</v>
      </c>
      <c r="F14" s="5">
        <v>77218</v>
      </c>
      <c r="G14" s="5">
        <v>78140</v>
      </c>
      <c r="H14" s="5">
        <v>78206</v>
      </c>
      <c r="I14" s="5">
        <v>78234</v>
      </c>
      <c r="J14" s="5">
        <v>78231</v>
      </c>
      <c r="K14" s="5">
        <v>78228</v>
      </c>
      <c r="L14" s="5">
        <v>78193</v>
      </c>
      <c r="M14" s="5">
        <v>78119</v>
      </c>
      <c r="N14" s="33">
        <v>78202</v>
      </c>
    </row>
    <row r="15" spans="1:14" x14ac:dyDescent="0.35">
      <c r="A15" s="27">
        <v>3558</v>
      </c>
      <c r="B15" s="10" t="s">
        <v>39</v>
      </c>
      <c r="C15" s="9" t="s">
        <v>23</v>
      </c>
      <c r="D15" s="5">
        <v>76104</v>
      </c>
      <c r="E15" s="5">
        <v>75827</v>
      </c>
      <c r="F15" s="5">
        <v>76379</v>
      </c>
      <c r="G15" s="5">
        <v>77385</v>
      </c>
      <c r="H15" s="5">
        <v>77588</v>
      </c>
      <c r="I15" s="5">
        <v>77741</v>
      </c>
      <c r="J15" s="5">
        <v>77873</v>
      </c>
      <c r="K15" s="5">
        <v>77996</v>
      </c>
      <c r="L15" s="5">
        <v>78096</v>
      </c>
      <c r="M15" s="5">
        <v>78151</v>
      </c>
      <c r="N15" s="33">
        <v>78051</v>
      </c>
    </row>
    <row r="16" spans="1:14" x14ac:dyDescent="0.35">
      <c r="A16" s="27">
        <v>3553</v>
      </c>
      <c r="B16" s="10" t="s">
        <v>40</v>
      </c>
      <c r="C16" s="9" t="s">
        <v>22</v>
      </c>
      <c r="D16" s="5">
        <v>85511</v>
      </c>
      <c r="E16" s="5">
        <v>85925</v>
      </c>
      <c r="F16" s="5">
        <v>87473</v>
      </c>
      <c r="G16" s="5">
        <v>90318</v>
      </c>
      <c r="H16" s="5">
        <v>90093</v>
      </c>
      <c r="I16" s="5">
        <v>90524</v>
      </c>
      <c r="J16" s="5">
        <v>90912</v>
      </c>
      <c r="K16" s="5">
        <v>91318</v>
      </c>
      <c r="L16" s="5">
        <v>91728</v>
      </c>
      <c r="M16" s="5">
        <v>92093</v>
      </c>
      <c r="N16" s="33">
        <v>92464</v>
      </c>
    </row>
    <row r="17" spans="1:14" x14ac:dyDescent="0.35">
      <c r="A17" s="27">
        <v>3553</v>
      </c>
      <c r="B17" s="10" t="s">
        <v>40</v>
      </c>
      <c r="C17" s="9" t="s">
        <v>23</v>
      </c>
      <c r="D17" s="5">
        <v>86590</v>
      </c>
      <c r="E17" s="5">
        <v>86860</v>
      </c>
      <c r="F17" s="5">
        <v>87834</v>
      </c>
      <c r="G17" s="5">
        <v>89647</v>
      </c>
      <c r="H17" s="5">
        <v>90936</v>
      </c>
      <c r="I17" s="5">
        <v>91508</v>
      </c>
      <c r="J17" s="5">
        <v>92045</v>
      </c>
      <c r="K17" s="5">
        <v>92590</v>
      </c>
      <c r="L17" s="5">
        <v>93122</v>
      </c>
      <c r="M17" s="5">
        <v>93639</v>
      </c>
      <c r="N17" s="33">
        <v>94107</v>
      </c>
    </row>
    <row r="18" spans="1:14" x14ac:dyDescent="0.35">
      <c r="A18" s="27">
        <v>3554</v>
      </c>
      <c r="B18" s="11" t="s">
        <v>41</v>
      </c>
      <c r="C18" s="9" t="s">
        <v>22</v>
      </c>
      <c r="D18" s="5">
        <v>16256</v>
      </c>
      <c r="E18" s="5">
        <v>16247</v>
      </c>
      <c r="F18" s="5">
        <v>16475</v>
      </c>
      <c r="G18" s="5">
        <v>16643</v>
      </c>
      <c r="H18" s="5">
        <v>16670</v>
      </c>
      <c r="I18" s="5">
        <v>16695</v>
      </c>
      <c r="J18" s="5">
        <v>16717</v>
      </c>
      <c r="K18" s="5">
        <v>16727</v>
      </c>
      <c r="L18" s="5">
        <v>16734</v>
      </c>
      <c r="M18" s="5">
        <v>16738</v>
      </c>
      <c r="N18" s="33">
        <v>16735</v>
      </c>
    </row>
    <row r="19" spans="1:14" x14ac:dyDescent="0.35">
      <c r="A19" s="27">
        <v>3554</v>
      </c>
      <c r="B19" s="11" t="s">
        <v>41</v>
      </c>
      <c r="C19" s="9" t="s">
        <v>23</v>
      </c>
      <c r="D19" s="5">
        <v>16205</v>
      </c>
      <c r="E19" s="5">
        <v>16366</v>
      </c>
      <c r="F19" s="5">
        <v>16437</v>
      </c>
      <c r="G19" s="5">
        <v>16625</v>
      </c>
      <c r="H19" s="5">
        <v>16625</v>
      </c>
      <c r="I19" s="5">
        <v>16643</v>
      </c>
      <c r="J19" s="5">
        <v>16651</v>
      </c>
      <c r="K19" s="5">
        <v>16648</v>
      </c>
      <c r="L19" s="5">
        <v>16660</v>
      </c>
      <c r="M19" s="5">
        <v>16654</v>
      </c>
      <c r="N19" s="33">
        <v>16625</v>
      </c>
    </row>
    <row r="20" spans="1:14" x14ac:dyDescent="0.35">
      <c r="A20" s="27">
        <v>3556</v>
      </c>
      <c r="B20" s="10" t="s">
        <v>47</v>
      </c>
      <c r="C20" s="9" t="s">
        <v>22</v>
      </c>
      <c r="D20" s="5">
        <v>40837</v>
      </c>
      <c r="E20" s="5">
        <v>40931</v>
      </c>
      <c r="F20" s="5">
        <v>41353</v>
      </c>
      <c r="G20" s="5">
        <v>42725</v>
      </c>
      <c r="H20" s="5">
        <v>42802</v>
      </c>
      <c r="I20" s="5">
        <v>42850</v>
      </c>
      <c r="J20" s="5">
        <v>42875</v>
      </c>
      <c r="K20" s="5">
        <v>42905</v>
      </c>
      <c r="L20" s="5">
        <v>42910</v>
      </c>
      <c r="M20" s="5">
        <v>42892</v>
      </c>
      <c r="N20" s="33">
        <v>42861</v>
      </c>
    </row>
    <row r="21" spans="1:14" x14ac:dyDescent="0.35">
      <c r="A21" s="27">
        <v>3556</v>
      </c>
      <c r="B21" s="10" t="s">
        <v>47</v>
      </c>
      <c r="C21" s="9" t="s">
        <v>23</v>
      </c>
      <c r="D21" s="5">
        <v>40093</v>
      </c>
      <c r="E21" s="5">
        <v>40062</v>
      </c>
      <c r="F21" s="5">
        <v>40417</v>
      </c>
      <c r="G21" s="5">
        <v>41206</v>
      </c>
      <c r="H21" s="5">
        <v>41230</v>
      </c>
      <c r="I21" s="5">
        <v>41250</v>
      </c>
      <c r="J21" s="5">
        <v>41257</v>
      </c>
      <c r="K21" s="5">
        <v>41227</v>
      </c>
      <c r="L21" s="5">
        <v>41181</v>
      </c>
      <c r="M21" s="5">
        <v>41138</v>
      </c>
      <c r="N21" s="33">
        <v>41081</v>
      </c>
    </row>
    <row r="22" spans="1:14" x14ac:dyDescent="0.35">
      <c r="A22" s="27">
        <v>3559</v>
      </c>
      <c r="B22" s="10" t="s">
        <v>43</v>
      </c>
      <c r="C22" s="9" t="s">
        <v>22</v>
      </c>
      <c r="D22" s="5">
        <v>10087</v>
      </c>
      <c r="E22" s="5">
        <v>10092</v>
      </c>
      <c r="F22" s="5">
        <v>10079</v>
      </c>
      <c r="G22" s="5">
        <v>10078</v>
      </c>
      <c r="H22" s="5">
        <v>10033</v>
      </c>
      <c r="I22" s="5">
        <v>9977</v>
      </c>
      <c r="J22" s="5">
        <v>9931</v>
      </c>
      <c r="K22" s="5">
        <v>9886</v>
      </c>
      <c r="L22" s="5">
        <v>9824</v>
      </c>
      <c r="M22" s="5">
        <v>9764</v>
      </c>
      <c r="N22" s="33">
        <v>9697</v>
      </c>
    </row>
    <row r="23" spans="1:14" x14ac:dyDescent="0.35">
      <c r="A23" s="27">
        <v>3559</v>
      </c>
      <c r="B23" s="10" t="s">
        <v>43</v>
      </c>
      <c r="C23" s="9" t="s">
        <v>23</v>
      </c>
      <c r="D23" s="5">
        <v>10020</v>
      </c>
      <c r="E23" s="5">
        <v>10070</v>
      </c>
      <c r="F23" s="5">
        <v>10061</v>
      </c>
      <c r="G23" s="5">
        <v>10037</v>
      </c>
      <c r="H23" s="5">
        <v>10003</v>
      </c>
      <c r="I23" s="5">
        <v>9972</v>
      </c>
      <c r="J23" s="5">
        <v>9925</v>
      </c>
      <c r="K23" s="5">
        <v>9876</v>
      </c>
      <c r="L23" s="5">
        <v>9820</v>
      </c>
      <c r="M23" s="5">
        <v>9756</v>
      </c>
      <c r="N23" s="33">
        <v>9696</v>
      </c>
    </row>
    <row r="24" spans="1:14" x14ac:dyDescent="0.35">
      <c r="A24" s="27">
        <v>3560</v>
      </c>
      <c r="B24" s="10" t="s">
        <v>44</v>
      </c>
      <c r="C24" s="9" t="s">
        <v>22</v>
      </c>
      <c r="D24" s="5">
        <v>36902</v>
      </c>
      <c r="E24" s="5">
        <v>37269</v>
      </c>
      <c r="F24" s="5">
        <v>37395</v>
      </c>
      <c r="G24" s="5">
        <v>37516</v>
      </c>
      <c r="H24" s="5">
        <v>37472</v>
      </c>
      <c r="I24" s="5">
        <v>37409</v>
      </c>
      <c r="J24" s="5">
        <v>37324</v>
      </c>
      <c r="K24" s="5">
        <v>37224</v>
      </c>
      <c r="L24" s="5">
        <v>37101</v>
      </c>
      <c r="M24" s="5">
        <v>36969</v>
      </c>
      <c r="N24" s="33">
        <v>36820</v>
      </c>
    </row>
    <row r="25" spans="1:14" x14ac:dyDescent="0.35">
      <c r="A25" s="27">
        <v>3560</v>
      </c>
      <c r="B25" s="32" t="s">
        <v>44</v>
      </c>
      <c r="C25" s="36" t="s">
        <v>23</v>
      </c>
      <c r="D25" s="37">
        <v>35332</v>
      </c>
      <c r="E25" s="37">
        <v>35699</v>
      </c>
      <c r="F25" s="37">
        <v>35645</v>
      </c>
      <c r="G25" s="37">
        <v>35661</v>
      </c>
      <c r="H25" s="37">
        <v>35627</v>
      </c>
      <c r="I25" s="37">
        <v>35566</v>
      </c>
      <c r="J25" s="37">
        <v>35498</v>
      </c>
      <c r="K25" s="37">
        <v>35418</v>
      </c>
      <c r="L25" s="37">
        <v>35326</v>
      </c>
      <c r="M25" s="37">
        <v>35225</v>
      </c>
      <c r="N25" s="38">
        <v>35106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220-A71F-43DC-9253-703DD690A701}">
  <dimension ref="A1:E265"/>
  <sheetViews>
    <sheetView tabSelected="1" workbookViewId="0">
      <selection activeCell="K9" sqref="K9"/>
    </sheetView>
  </sheetViews>
  <sheetFormatPr defaultRowHeight="14.5" x14ac:dyDescent="0.35"/>
  <cols>
    <col min="1" max="1" width="14.26953125" style="45" bestFit="1" customWidth="1"/>
    <col min="2" max="2" width="14.453125" bestFit="1" customWidth="1"/>
    <col min="3" max="3" width="9.6328125" bestFit="1" customWidth="1"/>
    <col min="4" max="4" width="7.36328125" style="44" bestFit="1" customWidth="1"/>
    <col min="5" max="5" width="12.54296875" style="44" bestFit="1" customWidth="1"/>
  </cols>
  <sheetData>
    <row r="1" spans="1:5" x14ac:dyDescent="0.35">
      <c r="A1" s="45" t="s">
        <v>48</v>
      </c>
      <c r="B1" t="s">
        <v>50</v>
      </c>
      <c r="C1" t="s">
        <v>21</v>
      </c>
      <c r="D1" s="44" t="s">
        <v>77</v>
      </c>
      <c r="E1" s="44" t="s">
        <v>78</v>
      </c>
    </row>
    <row r="2" spans="1:5" x14ac:dyDescent="0.35">
      <c r="A2" s="45">
        <v>3552</v>
      </c>
      <c r="B2" t="s">
        <v>33</v>
      </c>
      <c r="C2" t="s">
        <v>22</v>
      </c>
      <c r="D2" s="44">
        <v>2020</v>
      </c>
      <c r="E2" s="44">
        <v>11661</v>
      </c>
    </row>
    <row r="3" spans="1:5" x14ac:dyDescent="0.35">
      <c r="A3" s="45">
        <v>3552</v>
      </c>
      <c r="B3" t="s">
        <v>33</v>
      </c>
      <c r="C3" t="s">
        <v>22</v>
      </c>
      <c r="D3" s="44">
        <v>2021</v>
      </c>
      <c r="E3" s="44">
        <v>11893</v>
      </c>
    </row>
    <row r="4" spans="1:5" x14ac:dyDescent="0.35">
      <c r="A4" s="45">
        <v>3552</v>
      </c>
      <c r="B4" t="s">
        <v>33</v>
      </c>
      <c r="C4" t="s">
        <v>22</v>
      </c>
      <c r="D4" s="44">
        <v>2022</v>
      </c>
      <c r="E4" s="44">
        <v>12162</v>
      </c>
    </row>
    <row r="5" spans="1:5" x14ac:dyDescent="0.35">
      <c r="A5" s="45">
        <v>3552</v>
      </c>
      <c r="B5" t="s">
        <v>33</v>
      </c>
      <c r="C5" t="s">
        <v>22</v>
      </c>
      <c r="D5" s="44">
        <v>2023</v>
      </c>
      <c r="E5" s="44">
        <v>12381</v>
      </c>
    </row>
    <row r="6" spans="1:5" x14ac:dyDescent="0.35">
      <c r="A6" s="45">
        <v>3552</v>
      </c>
      <c r="B6" t="s">
        <v>33</v>
      </c>
      <c r="C6" t="s">
        <v>22</v>
      </c>
      <c r="D6" s="44">
        <v>2024</v>
      </c>
      <c r="E6" s="44">
        <v>12357</v>
      </c>
    </row>
    <row r="7" spans="1:5" x14ac:dyDescent="0.35">
      <c r="A7" s="45">
        <v>3552</v>
      </c>
      <c r="B7" t="s">
        <v>33</v>
      </c>
      <c r="C7" t="s">
        <v>22</v>
      </c>
      <c r="D7" s="44">
        <v>2025</v>
      </c>
      <c r="E7" s="44">
        <v>12330</v>
      </c>
    </row>
    <row r="8" spans="1:5" x14ac:dyDescent="0.35">
      <c r="A8" s="45">
        <v>3552</v>
      </c>
      <c r="B8" t="s">
        <v>33</v>
      </c>
      <c r="C8" t="s">
        <v>22</v>
      </c>
      <c r="D8" s="44">
        <v>2026</v>
      </c>
      <c r="E8" s="44">
        <v>12300</v>
      </c>
    </row>
    <row r="9" spans="1:5" x14ac:dyDescent="0.35">
      <c r="A9" s="45">
        <v>3552</v>
      </c>
      <c r="B9" t="s">
        <v>33</v>
      </c>
      <c r="C9" t="s">
        <v>22</v>
      </c>
      <c r="D9" s="44">
        <v>2027</v>
      </c>
      <c r="E9" s="44">
        <v>12242</v>
      </c>
    </row>
    <row r="10" spans="1:5" x14ac:dyDescent="0.35">
      <c r="A10" s="45">
        <v>3552</v>
      </c>
      <c r="B10" t="s">
        <v>33</v>
      </c>
      <c r="C10" t="s">
        <v>22</v>
      </c>
      <c r="D10" s="44">
        <v>2028</v>
      </c>
      <c r="E10" s="44">
        <v>12184</v>
      </c>
    </row>
    <row r="11" spans="1:5" x14ac:dyDescent="0.35">
      <c r="A11" s="45">
        <v>3552</v>
      </c>
      <c r="B11" t="s">
        <v>33</v>
      </c>
      <c r="C11" t="s">
        <v>22</v>
      </c>
      <c r="D11" s="44">
        <v>2029</v>
      </c>
      <c r="E11" s="44">
        <v>12116</v>
      </c>
    </row>
    <row r="12" spans="1:5" x14ac:dyDescent="0.35">
      <c r="A12" s="45">
        <v>3552</v>
      </c>
      <c r="B12" t="s">
        <v>33</v>
      </c>
      <c r="C12" t="s">
        <v>22</v>
      </c>
      <c r="D12" s="44">
        <v>2030</v>
      </c>
      <c r="E12" s="44">
        <v>12048</v>
      </c>
    </row>
    <row r="13" spans="1:5" x14ac:dyDescent="0.35">
      <c r="A13" s="45">
        <v>3552</v>
      </c>
      <c r="B13" t="s">
        <v>33</v>
      </c>
      <c r="C13" t="s">
        <v>23</v>
      </c>
      <c r="D13" s="44">
        <v>2020</v>
      </c>
      <c r="E13" s="44">
        <v>10997</v>
      </c>
    </row>
    <row r="14" spans="1:5" x14ac:dyDescent="0.35">
      <c r="A14" s="45">
        <v>3552</v>
      </c>
      <c r="B14" t="s">
        <v>33</v>
      </c>
      <c r="C14" t="s">
        <v>23</v>
      </c>
      <c r="D14" s="44">
        <v>2021</v>
      </c>
      <c r="E14" s="44">
        <v>11254</v>
      </c>
    </row>
    <row r="15" spans="1:5" x14ac:dyDescent="0.35">
      <c r="A15" s="45">
        <v>3552</v>
      </c>
      <c r="B15" t="s">
        <v>33</v>
      </c>
      <c r="C15" t="s">
        <v>23</v>
      </c>
      <c r="D15" s="44">
        <v>2022</v>
      </c>
      <c r="E15" s="44">
        <v>11528</v>
      </c>
    </row>
    <row r="16" spans="1:5" x14ac:dyDescent="0.35">
      <c r="A16" s="45">
        <v>3552</v>
      </c>
      <c r="B16" t="s">
        <v>33</v>
      </c>
      <c r="C16" t="s">
        <v>23</v>
      </c>
      <c r="D16" s="44">
        <v>2023</v>
      </c>
      <c r="E16" s="44">
        <v>11731</v>
      </c>
    </row>
    <row r="17" spans="1:5" x14ac:dyDescent="0.35">
      <c r="A17" s="45">
        <v>3552</v>
      </c>
      <c r="B17" t="s">
        <v>33</v>
      </c>
      <c r="C17" t="s">
        <v>23</v>
      </c>
      <c r="D17" s="44">
        <v>2024</v>
      </c>
      <c r="E17" s="44">
        <v>11732</v>
      </c>
    </row>
    <row r="18" spans="1:5" x14ac:dyDescent="0.35">
      <c r="A18" s="45">
        <v>3552</v>
      </c>
      <c r="B18" t="s">
        <v>33</v>
      </c>
      <c r="C18" t="s">
        <v>23</v>
      </c>
      <c r="D18" s="44">
        <v>2025</v>
      </c>
      <c r="E18" s="44">
        <v>11728</v>
      </c>
    </row>
    <row r="19" spans="1:5" x14ac:dyDescent="0.35">
      <c r="A19" s="45">
        <v>3552</v>
      </c>
      <c r="B19" t="s">
        <v>33</v>
      </c>
      <c r="C19" t="s">
        <v>23</v>
      </c>
      <c r="D19" s="44">
        <v>2026</v>
      </c>
      <c r="E19" s="44">
        <v>11705</v>
      </c>
    </row>
    <row r="20" spans="1:5" x14ac:dyDescent="0.35">
      <c r="A20" s="45">
        <v>3552</v>
      </c>
      <c r="B20" t="s">
        <v>33</v>
      </c>
      <c r="C20" t="s">
        <v>23</v>
      </c>
      <c r="D20" s="44">
        <v>2027</v>
      </c>
      <c r="E20" s="44">
        <v>11680</v>
      </c>
    </row>
    <row r="21" spans="1:5" x14ac:dyDescent="0.35">
      <c r="A21" s="45">
        <v>3552</v>
      </c>
      <c r="B21" t="s">
        <v>33</v>
      </c>
      <c r="C21" t="s">
        <v>23</v>
      </c>
      <c r="D21" s="44">
        <v>2028</v>
      </c>
      <c r="E21" s="44">
        <v>11642</v>
      </c>
    </row>
    <row r="22" spans="1:5" x14ac:dyDescent="0.35">
      <c r="A22" s="45">
        <v>3552</v>
      </c>
      <c r="B22" t="s">
        <v>33</v>
      </c>
      <c r="C22" t="s">
        <v>23</v>
      </c>
      <c r="D22" s="44">
        <v>2029</v>
      </c>
      <c r="E22" s="44">
        <v>11595</v>
      </c>
    </row>
    <row r="23" spans="1:5" x14ac:dyDescent="0.35">
      <c r="A23" s="45">
        <v>3552</v>
      </c>
      <c r="B23" t="s">
        <v>33</v>
      </c>
      <c r="C23" t="s">
        <v>23</v>
      </c>
      <c r="D23" s="44">
        <v>2030</v>
      </c>
      <c r="E23" s="44">
        <v>11538</v>
      </c>
    </row>
    <row r="24" spans="1:5" x14ac:dyDescent="0.35">
      <c r="A24" s="45">
        <v>3544</v>
      </c>
      <c r="B24" t="s">
        <v>34</v>
      </c>
      <c r="C24" t="s">
        <v>22</v>
      </c>
      <c r="D24" s="44">
        <v>2020</v>
      </c>
      <c r="E24" s="44">
        <v>34071</v>
      </c>
    </row>
    <row r="25" spans="1:5" x14ac:dyDescent="0.35">
      <c r="A25" s="45">
        <v>3544</v>
      </c>
      <c r="B25" t="s">
        <v>34</v>
      </c>
      <c r="C25" t="s">
        <v>22</v>
      </c>
      <c r="D25" s="44">
        <v>2021</v>
      </c>
      <c r="E25" s="44">
        <v>34939</v>
      </c>
    </row>
    <row r="26" spans="1:5" x14ac:dyDescent="0.35">
      <c r="A26" s="45">
        <v>3544</v>
      </c>
      <c r="B26" t="s">
        <v>34</v>
      </c>
      <c r="C26" t="s">
        <v>22</v>
      </c>
      <c r="D26" s="44">
        <v>2022</v>
      </c>
      <c r="E26" s="44">
        <v>36045</v>
      </c>
    </row>
    <row r="27" spans="1:5" x14ac:dyDescent="0.35">
      <c r="A27" s="45">
        <v>3544</v>
      </c>
      <c r="B27" t="s">
        <v>34</v>
      </c>
      <c r="C27" t="s">
        <v>22</v>
      </c>
      <c r="D27" s="44">
        <v>2023</v>
      </c>
      <c r="E27" s="44">
        <v>36968</v>
      </c>
    </row>
    <row r="28" spans="1:5" x14ac:dyDescent="0.35">
      <c r="A28" s="45">
        <v>3544</v>
      </c>
      <c r="B28" t="s">
        <v>34</v>
      </c>
      <c r="C28" t="s">
        <v>22</v>
      </c>
      <c r="D28" s="44">
        <v>2024</v>
      </c>
      <c r="E28" s="44">
        <v>37383</v>
      </c>
    </row>
    <row r="29" spans="1:5" x14ac:dyDescent="0.35">
      <c r="A29" s="45">
        <v>3544</v>
      </c>
      <c r="B29" t="s">
        <v>34</v>
      </c>
      <c r="C29" t="s">
        <v>22</v>
      </c>
      <c r="D29" s="44">
        <v>2025</v>
      </c>
      <c r="E29" s="44">
        <v>37788</v>
      </c>
    </row>
    <row r="30" spans="1:5" x14ac:dyDescent="0.35">
      <c r="A30" s="45">
        <v>3544</v>
      </c>
      <c r="B30" t="s">
        <v>34</v>
      </c>
      <c r="C30" t="s">
        <v>22</v>
      </c>
      <c r="D30" s="44">
        <v>2026</v>
      </c>
      <c r="E30" s="44">
        <v>38163</v>
      </c>
    </row>
    <row r="31" spans="1:5" x14ac:dyDescent="0.35">
      <c r="A31" s="45">
        <v>3544</v>
      </c>
      <c r="B31" t="s">
        <v>34</v>
      </c>
      <c r="C31" t="s">
        <v>22</v>
      </c>
      <c r="D31" s="44">
        <v>2027</v>
      </c>
      <c r="E31" s="44">
        <v>38532</v>
      </c>
    </row>
    <row r="32" spans="1:5" x14ac:dyDescent="0.35">
      <c r="A32" s="45">
        <v>3544</v>
      </c>
      <c r="B32" t="s">
        <v>34</v>
      </c>
      <c r="C32" t="s">
        <v>22</v>
      </c>
      <c r="D32" s="44">
        <v>2028</v>
      </c>
      <c r="E32" s="44">
        <v>38871</v>
      </c>
    </row>
    <row r="33" spans="1:5" x14ac:dyDescent="0.35">
      <c r="A33" s="45">
        <v>3544</v>
      </c>
      <c r="B33" t="s">
        <v>34</v>
      </c>
      <c r="C33" t="s">
        <v>22</v>
      </c>
      <c r="D33" s="44">
        <v>2029</v>
      </c>
      <c r="E33" s="44">
        <v>39197</v>
      </c>
    </row>
    <row r="34" spans="1:5" x14ac:dyDescent="0.35">
      <c r="A34" s="45">
        <v>3544</v>
      </c>
      <c r="B34" t="s">
        <v>34</v>
      </c>
      <c r="C34" t="s">
        <v>22</v>
      </c>
      <c r="D34" s="44">
        <v>2030</v>
      </c>
      <c r="E34" s="44">
        <v>39504</v>
      </c>
    </row>
    <row r="35" spans="1:5" x14ac:dyDescent="0.35">
      <c r="A35" s="45">
        <v>3544</v>
      </c>
      <c r="B35" t="s">
        <v>34</v>
      </c>
      <c r="C35" t="s">
        <v>23</v>
      </c>
      <c r="D35" s="44">
        <v>2020</v>
      </c>
      <c r="E35" s="44">
        <v>33645</v>
      </c>
    </row>
    <row r="36" spans="1:5" x14ac:dyDescent="0.35">
      <c r="A36" s="45">
        <v>3544</v>
      </c>
      <c r="B36" t="s">
        <v>34</v>
      </c>
      <c r="C36" t="s">
        <v>23</v>
      </c>
      <c r="D36" s="44">
        <v>2021</v>
      </c>
      <c r="E36" s="44">
        <v>34455</v>
      </c>
    </row>
    <row r="37" spans="1:5" x14ac:dyDescent="0.35">
      <c r="A37" s="45">
        <v>3544</v>
      </c>
      <c r="B37" t="s">
        <v>34</v>
      </c>
      <c r="C37" t="s">
        <v>23</v>
      </c>
      <c r="D37" s="44">
        <v>2022</v>
      </c>
      <c r="E37" s="44">
        <v>35405</v>
      </c>
    </row>
    <row r="38" spans="1:5" x14ac:dyDescent="0.35">
      <c r="A38" s="45">
        <v>3544</v>
      </c>
      <c r="B38" t="s">
        <v>34</v>
      </c>
      <c r="C38" t="s">
        <v>23</v>
      </c>
      <c r="D38" s="44">
        <v>2023</v>
      </c>
      <c r="E38" s="44">
        <v>36108</v>
      </c>
    </row>
    <row r="39" spans="1:5" x14ac:dyDescent="0.35">
      <c r="A39" s="45">
        <v>3544</v>
      </c>
      <c r="B39" t="s">
        <v>34</v>
      </c>
      <c r="C39" t="s">
        <v>23</v>
      </c>
      <c r="D39" s="44">
        <v>2024</v>
      </c>
      <c r="E39" s="44">
        <v>36517</v>
      </c>
    </row>
    <row r="40" spans="1:5" x14ac:dyDescent="0.35">
      <c r="A40" s="45">
        <v>3544</v>
      </c>
      <c r="B40" t="s">
        <v>34</v>
      </c>
      <c r="C40" t="s">
        <v>23</v>
      </c>
      <c r="D40" s="44">
        <v>2025</v>
      </c>
      <c r="E40" s="44">
        <v>36908</v>
      </c>
    </row>
    <row r="41" spans="1:5" x14ac:dyDescent="0.35">
      <c r="A41" s="45">
        <v>3544</v>
      </c>
      <c r="B41" t="s">
        <v>34</v>
      </c>
      <c r="C41" t="s">
        <v>23</v>
      </c>
      <c r="D41" s="44">
        <v>2026</v>
      </c>
      <c r="E41" s="44">
        <v>37308</v>
      </c>
    </row>
    <row r="42" spans="1:5" x14ac:dyDescent="0.35">
      <c r="A42" s="45">
        <v>3544</v>
      </c>
      <c r="B42" t="s">
        <v>34</v>
      </c>
      <c r="C42" t="s">
        <v>23</v>
      </c>
      <c r="D42" s="44">
        <v>2027</v>
      </c>
      <c r="E42" s="44">
        <v>37700</v>
      </c>
    </row>
    <row r="43" spans="1:5" x14ac:dyDescent="0.35">
      <c r="A43" s="45">
        <v>3544</v>
      </c>
      <c r="B43" t="s">
        <v>34</v>
      </c>
      <c r="C43" t="s">
        <v>23</v>
      </c>
      <c r="D43" s="44">
        <v>2028</v>
      </c>
      <c r="E43" s="44">
        <v>38060</v>
      </c>
    </row>
    <row r="44" spans="1:5" x14ac:dyDescent="0.35">
      <c r="A44" s="45">
        <v>3544</v>
      </c>
      <c r="B44" t="s">
        <v>34</v>
      </c>
      <c r="C44" t="s">
        <v>23</v>
      </c>
      <c r="D44" s="44">
        <v>2029</v>
      </c>
      <c r="E44" s="44">
        <v>38422</v>
      </c>
    </row>
    <row r="45" spans="1:5" x14ac:dyDescent="0.35">
      <c r="A45" s="45">
        <v>3544</v>
      </c>
      <c r="B45" t="s">
        <v>34</v>
      </c>
      <c r="C45" t="s">
        <v>23</v>
      </c>
      <c r="D45" s="44">
        <v>2030</v>
      </c>
      <c r="E45" s="44">
        <v>38770</v>
      </c>
    </row>
    <row r="46" spans="1:5" x14ac:dyDescent="0.35">
      <c r="A46" s="45">
        <v>3548</v>
      </c>
      <c r="B46" t="s">
        <v>45</v>
      </c>
      <c r="C46" t="s">
        <v>22</v>
      </c>
      <c r="D46" s="44">
        <v>2020</v>
      </c>
      <c r="E46" s="44">
        <v>43175</v>
      </c>
    </row>
    <row r="47" spans="1:5" x14ac:dyDescent="0.35">
      <c r="A47" s="45">
        <v>3548</v>
      </c>
      <c r="B47" t="s">
        <v>45</v>
      </c>
      <c r="C47" t="s">
        <v>22</v>
      </c>
      <c r="D47" s="44">
        <v>2021</v>
      </c>
      <c r="E47" s="44">
        <v>43710</v>
      </c>
    </row>
    <row r="48" spans="1:5" x14ac:dyDescent="0.35">
      <c r="A48" s="45">
        <v>3548</v>
      </c>
      <c r="B48" t="s">
        <v>45</v>
      </c>
      <c r="C48" t="s">
        <v>22</v>
      </c>
      <c r="D48" s="44">
        <v>2022</v>
      </c>
      <c r="E48" s="44">
        <v>45256</v>
      </c>
    </row>
    <row r="49" spans="1:5" x14ac:dyDescent="0.35">
      <c r="A49" s="45">
        <v>3548</v>
      </c>
      <c r="B49" t="s">
        <v>45</v>
      </c>
      <c r="C49" t="s">
        <v>22</v>
      </c>
      <c r="D49" s="44">
        <v>2023</v>
      </c>
      <c r="E49" s="44">
        <v>47025</v>
      </c>
    </row>
    <row r="50" spans="1:5" x14ac:dyDescent="0.35">
      <c r="A50" s="45">
        <v>3548</v>
      </c>
      <c r="B50" t="s">
        <v>45</v>
      </c>
      <c r="C50" t="s">
        <v>22</v>
      </c>
      <c r="D50" s="44">
        <v>2024</v>
      </c>
      <c r="E50" s="44">
        <v>47495</v>
      </c>
    </row>
    <row r="51" spans="1:5" x14ac:dyDescent="0.35">
      <c r="A51" s="45">
        <v>3548</v>
      </c>
      <c r="B51" t="s">
        <v>45</v>
      </c>
      <c r="C51" t="s">
        <v>22</v>
      </c>
      <c r="D51" s="44">
        <v>2025</v>
      </c>
      <c r="E51" s="44">
        <v>47947</v>
      </c>
    </row>
    <row r="52" spans="1:5" x14ac:dyDescent="0.35">
      <c r="A52" s="45">
        <v>3548</v>
      </c>
      <c r="B52" t="s">
        <v>45</v>
      </c>
      <c r="C52" t="s">
        <v>22</v>
      </c>
      <c r="D52" s="44">
        <v>2026</v>
      </c>
      <c r="E52" s="44">
        <v>48408</v>
      </c>
    </row>
    <row r="53" spans="1:5" x14ac:dyDescent="0.35">
      <c r="A53" s="45">
        <v>3548</v>
      </c>
      <c r="B53" t="s">
        <v>45</v>
      </c>
      <c r="C53" t="s">
        <v>22</v>
      </c>
      <c r="D53" s="44">
        <v>2027</v>
      </c>
      <c r="E53" s="44">
        <v>48850</v>
      </c>
    </row>
    <row r="54" spans="1:5" x14ac:dyDescent="0.35">
      <c r="A54" s="45">
        <v>3548</v>
      </c>
      <c r="B54" t="s">
        <v>45</v>
      </c>
      <c r="C54" t="s">
        <v>22</v>
      </c>
      <c r="D54" s="44">
        <v>2028</v>
      </c>
      <c r="E54" s="44">
        <v>49289</v>
      </c>
    </row>
    <row r="55" spans="1:5" x14ac:dyDescent="0.35">
      <c r="A55" s="45">
        <v>3548</v>
      </c>
      <c r="B55" t="s">
        <v>45</v>
      </c>
      <c r="C55" t="s">
        <v>22</v>
      </c>
      <c r="D55" s="44">
        <v>2029</v>
      </c>
      <c r="E55" s="44">
        <v>49727</v>
      </c>
    </row>
    <row r="56" spans="1:5" x14ac:dyDescent="0.35">
      <c r="A56" s="45">
        <v>3548</v>
      </c>
      <c r="B56" t="s">
        <v>45</v>
      </c>
      <c r="C56" t="s">
        <v>22</v>
      </c>
      <c r="D56" s="44">
        <v>2030</v>
      </c>
      <c r="E56" s="44">
        <v>50151</v>
      </c>
    </row>
    <row r="57" spans="1:5" x14ac:dyDescent="0.35">
      <c r="A57" s="45">
        <v>3548</v>
      </c>
      <c r="B57" t="s">
        <v>45</v>
      </c>
      <c r="C57" t="s">
        <v>23</v>
      </c>
      <c r="D57" s="44">
        <v>2020</v>
      </c>
      <c r="E57" s="44">
        <v>44033</v>
      </c>
    </row>
    <row r="58" spans="1:5" x14ac:dyDescent="0.35">
      <c r="A58" s="45">
        <v>3548</v>
      </c>
      <c r="B58" t="s">
        <v>45</v>
      </c>
      <c r="C58" t="s">
        <v>23</v>
      </c>
      <c r="D58" s="44">
        <v>2021</v>
      </c>
      <c r="E58" s="44">
        <v>44296</v>
      </c>
    </row>
    <row r="59" spans="1:5" x14ac:dyDescent="0.35">
      <c r="A59" s="45">
        <v>3548</v>
      </c>
      <c r="B59" t="s">
        <v>45</v>
      </c>
      <c r="C59" t="s">
        <v>23</v>
      </c>
      <c r="D59" s="44">
        <v>2022</v>
      </c>
      <c r="E59" s="44">
        <v>45562</v>
      </c>
    </row>
    <row r="60" spans="1:5" x14ac:dyDescent="0.35">
      <c r="A60" s="45">
        <v>3548</v>
      </c>
      <c r="B60" t="s">
        <v>45</v>
      </c>
      <c r="C60" t="s">
        <v>23</v>
      </c>
      <c r="D60" s="44">
        <v>2023</v>
      </c>
      <c r="E60" s="44">
        <v>47098</v>
      </c>
    </row>
    <row r="61" spans="1:5" x14ac:dyDescent="0.35">
      <c r="A61" s="45">
        <v>3548</v>
      </c>
      <c r="B61" t="s">
        <v>45</v>
      </c>
      <c r="C61" t="s">
        <v>23</v>
      </c>
      <c r="D61" s="44">
        <v>2024</v>
      </c>
      <c r="E61" s="44">
        <v>47579</v>
      </c>
    </row>
    <row r="62" spans="1:5" x14ac:dyDescent="0.35">
      <c r="A62" s="45">
        <v>3548</v>
      </c>
      <c r="B62" t="s">
        <v>45</v>
      </c>
      <c r="C62" t="s">
        <v>23</v>
      </c>
      <c r="D62" s="44">
        <v>2025</v>
      </c>
      <c r="E62" s="44">
        <v>48028</v>
      </c>
    </row>
    <row r="63" spans="1:5" x14ac:dyDescent="0.35">
      <c r="A63" s="45">
        <v>3548</v>
      </c>
      <c r="B63" t="s">
        <v>45</v>
      </c>
      <c r="C63" t="s">
        <v>23</v>
      </c>
      <c r="D63" s="44">
        <v>2026</v>
      </c>
      <c r="E63" s="44">
        <v>48478</v>
      </c>
    </row>
    <row r="64" spans="1:5" x14ac:dyDescent="0.35">
      <c r="A64" s="45">
        <v>3548</v>
      </c>
      <c r="B64" t="s">
        <v>45</v>
      </c>
      <c r="C64" t="s">
        <v>23</v>
      </c>
      <c r="D64" s="44">
        <v>2027</v>
      </c>
      <c r="E64" s="44">
        <v>48948</v>
      </c>
    </row>
    <row r="65" spans="1:5" x14ac:dyDescent="0.35">
      <c r="A65" s="45">
        <v>3548</v>
      </c>
      <c r="B65" t="s">
        <v>45</v>
      </c>
      <c r="C65" t="s">
        <v>23</v>
      </c>
      <c r="D65" s="44">
        <v>2028</v>
      </c>
      <c r="E65" s="44">
        <v>49413</v>
      </c>
    </row>
    <row r="66" spans="1:5" x14ac:dyDescent="0.35">
      <c r="A66" s="45">
        <v>3548</v>
      </c>
      <c r="B66" t="s">
        <v>45</v>
      </c>
      <c r="C66" t="s">
        <v>23</v>
      </c>
      <c r="D66" s="44">
        <v>2029</v>
      </c>
      <c r="E66" s="44">
        <v>49862</v>
      </c>
    </row>
    <row r="67" spans="1:5" x14ac:dyDescent="0.35">
      <c r="A67" s="45">
        <v>3548</v>
      </c>
      <c r="B67" t="s">
        <v>45</v>
      </c>
      <c r="C67" t="s">
        <v>23</v>
      </c>
      <c r="D67" s="44">
        <v>2030</v>
      </c>
      <c r="E67" s="44">
        <v>50304</v>
      </c>
    </row>
    <row r="68" spans="1:5" x14ac:dyDescent="0.35">
      <c r="A68" s="45">
        <v>3549</v>
      </c>
      <c r="B68" t="s">
        <v>36</v>
      </c>
      <c r="C68" t="s">
        <v>22</v>
      </c>
      <c r="D68" s="44">
        <v>2020</v>
      </c>
      <c r="E68" s="44">
        <v>24241</v>
      </c>
    </row>
    <row r="69" spans="1:5" x14ac:dyDescent="0.35">
      <c r="A69" s="45">
        <v>3549</v>
      </c>
      <c r="B69" t="s">
        <v>36</v>
      </c>
      <c r="C69" t="s">
        <v>22</v>
      </c>
      <c r="D69" s="44">
        <v>2021</v>
      </c>
      <c r="E69" s="44">
        <v>24770</v>
      </c>
    </row>
    <row r="70" spans="1:5" x14ac:dyDescent="0.35">
      <c r="A70" s="45">
        <v>3549</v>
      </c>
      <c r="B70" t="s">
        <v>36</v>
      </c>
      <c r="C70" t="s">
        <v>22</v>
      </c>
      <c r="D70" s="44">
        <v>2022</v>
      </c>
      <c r="E70" s="44">
        <v>25260</v>
      </c>
    </row>
    <row r="71" spans="1:5" x14ac:dyDescent="0.35">
      <c r="A71" s="45">
        <v>3549</v>
      </c>
      <c r="B71" t="s">
        <v>36</v>
      </c>
      <c r="C71" t="s">
        <v>22</v>
      </c>
      <c r="D71" s="44">
        <v>2023</v>
      </c>
      <c r="E71" s="44">
        <v>25796</v>
      </c>
    </row>
    <row r="72" spans="1:5" x14ac:dyDescent="0.35">
      <c r="A72" s="45">
        <v>3549</v>
      </c>
      <c r="B72" t="s">
        <v>36</v>
      </c>
      <c r="C72" t="s">
        <v>22</v>
      </c>
      <c r="D72" s="44">
        <v>2024</v>
      </c>
      <c r="E72" s="44">
        <v>25835</v>
      </c>
    </row>
    <row r="73" spans="1:5" x14ac:dyDescent="0.35">
      <c r="A73" s="45">
        <v>3549</v>
      </c>
      <c r="B73" t="s">
        <v>36</v>
      </c>
      <c r="C73" t="s">
        <v>22</v>
      </c>
      <c r="D73" s="44">
        <v>2025</v>
      </c>
      <c r="E73" s="44">
        <v>25872</v>
      </c>
    </row>
    <row r="74" spans="1:5" x14ac:dyDescent="0.35">
      <c r="A74" s="45">
        <v>3549</v>
      </c>
      <c r="B74" t="s">
        <v>36</v>
      </c>
      <c r="C74" t="s">
        <v>22</v>
      </c>
      <c r="D74" s="44">
        <v>2026</v>
      </c>
      <c r="E74" s="44">
        <v>25892</v>
      </c>
    </row>
    <row r="75" spans="1:5" x14ac:dyDescent="0.35">
      <c r="A75" s="45">
        <v>3549</v>
      </c>
      <c r="B75" t="s">
        <v>36</v>
      </c>
      <c r="C75" t="s">
        <v>22</v>
      </c>
      <c r="D75" s="44">
        <v>2027</v>
      </c>
      <c r="E75" s="44">
        <v>25869</v>
      </c>
    </row>
    <row r="76" spans="1:5" x14ac:dyDescent="0.35">
      <c r="A76" s="45">
        <v>3549</v>
      </c>
      <c r="B76" t="s">
        <v>36</v>
      </c>
      <c r="C76" t="s">
        <v>22</v>
      </c>
      <c r="D76" s="44">
        <v>2028</v>
      </c>
      <c r="E76" s="44">
        <v>25845</v>
      </c>
    </row>
    <row r="77" spans="1:5" x14ac:dyDescent="0.35">
      <c r="A77" s="45">
        <v>3549</v>
      </c>
      <c r="B77" t="s">
        <v>36</v>
      </c>
      <c r="C77" t="s">
        <v>22</v>
      </c>
      <c r="D77" s="44">
        <v>2029</v>
      </c>
      <c r="E77" s="44">
        <v>25809</v>
      </c>
    </row>
    <row r="78" spans="1:5" x14ac:dyDescent="0.35">
      <c r="A78" s="45">
        <v>3549</v>
      </c>
      <c r="B78" t="s">
        <v>36</v>
      </c>
      <c r="C78" t="s">
        <v>22</v>
      </c>
      <c r="D78" s="44">
        <v>2030</v>
      </c>
      <c r="E78" s="44">
        <v>25780</v>
      </c>
    </row>
    <row r="79" spans="1:5" x14ac:dyDescent="0.35">
      <c r="A79" s="45">
        <v>3549</v>
      </c>
      <c r="B79" t="s">
        <v>36</v>
      </c>
      <c r="C79" t="s">
        <v>23</v>
      </c>
      <c r="D79" s="44">
        <v>2020</v>
      </c>
      <c r="E79" s="44">
        <v>23160</v>
      </c>
    </row>
    <row r="80" spans="1:5" x14ac:dyDescent="0.35">
      <c r="A80" s="45">
        <v>3549</v>
      </c>
      <c r="B80" t="s">
        <v>36</v>
      </c>
      <c r="C80" t="s">
        <v>23</v>
      </c>
      <c r="D80" s="44">
        <v>2021</v>
      </c>
      <c r="E80" s="44">
        <v>23703</v>
      </c>
    </row>
    <row r="81" spans="1:5" x14ac:dyDescent="0.35">
      <c r="A81" s="45">
        <v>3549</v>
      </c>
      <c r="B81" t="s">
        <v>36</v>
      </c>
      <c r="C81" t="s">
        <v>23</v>
      </c>
      <c r="D81" s="44">
        <v>2022</v>
      </c>
      <c r="E81" s="44">
        <v>24215</v>
      </c>
    </row>
    <row r="82" spans="1:5" x14ac:dyDescent="0.35">
      <c r="A82" s="45">
        <v>3549</v>
      </c>
      <c r="B82" t="s">
        <v>36</v>
      </c>
      <c r="C82" t="s">
        <v>23</v>
      </c>
      <c r="D82" s="44">
        <v>2023</v>
      </c>
      <c r="E82" s="44">
        <v>24695</v>
      </c>
    </row>
    <row r="83" spans="1:5" x14ac:dyDescent="0.35">
      <c r="A83" s="45">
        <v>3549</v>
      </c>
      <c r="B83" t="s">
        <v>36</v>
      </c>
      <c r="C83" t="s">
        <v>23</v>
      </c>
      <c r="D83" s="44">
        <v>2024</v>
      </c>
      <c r="E83" s="44">
        <v>24777</v>
      </c>
    </row>
    <row r="84" spans="1:5" x14ac:dyDescent="0.35">
      <c r="A84" s="45">
        <v>3549</v>
      </c>
      <c r="B84" t="s">
        <v>36</v>
      </c>
      <c r="C84" t="s">
        <v>23</v>
      </c>
      <c r="D84" s="44">
        <v>2025</v>
      </c>
      <c r="E84" s="44">
        <v>24824</v>
      </c>
    </row>
    <row r="85" spans="1:5" x14ac:dyDescent="0.35">
      <c r="A85" s="45">
        <v>3549</v>
      </c>
      <c r="B85" t="s">
        <v>36</v>
      </c>
      <c r="C85" t="s">
        <v>23</v>
      </c>
      <c r="D85" s="44">
        <v>2026</v>
      </c>
      <c r="E85" s="44">
        <v>24869</v>
      </c>
    </row>
    <row r="86" spans="1:5" x14ac:dyDescent="0.35">
      <c r="A86" s="45">
        <v>3549</v>
      </c>
      <c r="B86" t="s">
        <v>36</v>
      </c>
      <c r="C86" t="s">
        <v>23</v>
      </c>
      <c r="D86" s="44">
        <v>2027</v>
      </c>
      <c r="E86" s="44">
        <v>24898</v>
      </c>
    </row>
    <row r="87" spans="1:5" x14ac:dyDescent="0.35">
      <c r="A87" s="45">
        <v>3549</v>
      </c>
      <c r="B87" t="s">
        <v>36</v>
      </c>
      <c r="C87" t="s">
        <v>23</v>
      </c>
      <c r="D87" s="44">
        <v>2028</v>
      </c>
      <c r="E87" s="44">
        <v>24911</v>
      </c>
    </row>
    <row r="88" spans="1:5" x14ac:dyDescent="0.35">
      <c r="A88" s="45">
        <v>3549</v>
      </c>
      <c r="B88" t="s">
        <v>36</v>
      </c>
      <c r="C88" t="s">
        <v>23</v>
      </c>
      <c r="D88" s="44">
        <v>2029</v>
      </c>
      <c r="E88" s="44">
        <v>24915</v>
      </c>
    </row>
    <row r="89" spans="1:5" x14ac:dyDescent="0.35">
      <c r="A89" s="45">
        <v>3549</v>
      </c>
      <c r="B89" t="s">
        <v>36</v>
      </c>
      <c r="C89" t="s">
        <v>23</v>
      </c>
      <c r="D89" s="44">
        <v>2030</v>
      </c>
      <c r="E89" s="44">
        <v>24912</v>
      </c>
    </row>
    <row r="90" spans="1:5" x14ac:dyDescent="0.35">
      <c r="A90" s="45">
        <v>3551</v>
      </c>
      <c r="B90" t="s">
        <v>37</v>
      </c>
      <c r="C90" t="s">
        <v>22</v>
      </c>
      <c r="D90" s="44">
        <v>2020</v>
      </c>
      <c r="E90" s="44">
        <v>6994</v>
      </c>
    </row>
    <row r="91" spans="1:5" x14ac:dyDescent="0.35">
      <c r="A91" s="45">
        <v>3551</v>
      </c>
      <c r="B91" t="s">
        <v>37</v>
      </c>
      <c r="C91" t="s">
        <v>22</v>
      </c>
      <c r="D91" s="44">
        <v>2021</v>
      </c>
      <c r="E91" s="44">
        <v>7166</v>
      </c>
    </row>
    <row r="92" spans="1:5" x14ac:dyDescent="0.35">
      <c r="A92" s="45">
        <v>3551</v>
      </c>
      <c r="B92" t="s">
        <v>37</v>
      </c>
      <c r="C92" t="s">
        <v>22</v>
      </c>
      <c r="D92" s="44">
        <v>2022</v>
      </c>
      <c r="E92" s="44">
        <v>7227</v>
      </c>
    </row>
    <row r="93" spans="1:5" x14ac:dyDescent="0.35">
      <c r="A93" s="45">
        <v>3551</v>
      </c>
      <c r="B93" t="s">
        <v>37</v>
      </c>
      <c r="C93" t="s">
        <v>22</v>
      </c>
      <c r="D93" s="44">
        <v>2023</v>
      </c>
      <c r="E93" s="44">
        <v>7283</v>
      </c>
    </row>
    <row r="94" spans="1:5" x14ac:dyDescent="0.35">
      <c r="A94" s="45">
        <v>3551</v>
      </c>
      <c r="B94" t="s">
        <v>37</v>
      </c>
      <c r="C94" t="s">
        <v>22</v>
      </c>
      <c r="D94" s="44">
        <v>2024</v>
      </c>
      <c r="E94" s="44">
        <v>7310</v>
      </c>
    </row>
    <row r="95" spans="1:5" x14ac:dyDescent="0.35">
      <c r="A95" s="45">
        <v>3551</v>
      </c>
      <c r="B95" t="s">
        <v>37</v>
      </c>
      <c r="C95" t="s">
        <v>22</v>
      </c>
      <c r="D95" s="44">
        <v>2025</v>
      </c>
      <c r="E95" s="44">
        <v>7330</v>
      </c>
    </row>
    <row r="96" spans="1:5" x14ac:dyDescent="0.35">
      <c r="A96" s="45">
        <v>3551</v>
      </c>
      <c r="B96" t="s">
        <v>37</v>
      </c>
      <c r="C96" t="s">
        <v>22</v>
      </c>
      <c r="D96" s="44">
        <v>2026</v>
      </c>
      <c r="E96" s="44">
        <v>7341</v>
      </c>
    </row>
    <row r="97" spans="1:5" x14ac:dyDescent="0.35">
      <c r="A97" s="45">
        <v>3551</v>
      </c>
      <c r="B97" t="s">
        <v>37</v>
      </c>
      <c r="C97" t="s">
        <v>22</v>
      </c>
      <c r="D97" s="44">
        <v>2027</v>
      </c>
      <c r="E97" s="44">
        <v>7351</v>
      </c>
    </row>
    <row r="98" spans="1:5" x14ac:dyDescent="0.35">
      <c r="A98" s="45">
        <v>3551</v>
      </c>
      <c r="B98" t="s">
        <v>37</v>
      </c>
      <c r="C98" t="s">
        <v>22</v>
      </c>
      <c r="D98" s="44">
        <v>2028</v>
      </c>
      <c r="E98" s="44">
        <v>7352</v>
      </c>
    </row>
    <row r="99" spans="1:5" x14ac:dyDescent="0.35">
      <c r="A99" s="45">
        <v>3551</v>
      </c>
      <c r="B99" t="s">
        <v>37</v>
      </c>
      <c r="C99" t="s">
        <v>22</v>
      </c>
      <c r="D99" s="44">
        <v>2029</v>
      </c>
      <c r="E99" s="44">
        <v>7345</v>
      </c>
    </row>
    <row r="100" spans="1:5" x14ac:dyDescent="0.35">
      <c r="A100" s="45">
        <v>3551</v>
      </c>
      <c r="B100" t="s">
        <v>37</v>
      </c>
      <c r="C100" t="s">
        <v>22</v>
      </c>
      <c r="D100" s="44">
        <v>2030</v>
      </c>
      <c r="E100" s="44">
        <v>7337</v>
      </c>
    </row>
    <row r="101" spans="1:5" x14ac:dyDescent="0.35">
      <c r="A101" s="45">
        <v>3551</v>
      </c>
      <c r="B101" t="s">
        <v>37</v>
      </c>
      <c r="C101" t="s">
        <v>23</v>
      </c>
      <c r="D101" s="44">
        <v>2020</v>
      </c>
      <c r="E101" s="44">
        <v>7057</v>
      </c>
    </row>
    <row r="102" spans="1:5" x14ac:dyDescent="0.35">
      <c r="A102" s="45">
        <v>3551</v>
      </c>
      <c r="B102" t="s">
        <v>37</v>
      </c>
      <c r="C102" t="s">
        <v>23</v>
      </c>
      <c r="D102" s="44">
        <v>2021</v>
      </c>
      <c r="E102" s="44">
        <v>7258</v>
      </c>
    </row>
    <row r="103" spans="1:5" x14ac:dyDescent="0.35">
      <c r="A103" s="45">
        <v>3551</v>
      </c>
      <c r="B103" t="s">
        <v>37</v>
      </c>
      <c r="C103" t="s">
        <v>23</v>
      </c>
      <c r="D103" s="44">
        <v>2022</v>
      </c>
      <c r="E103" s="44">
        <v>7380</v>
      </c>
    </row>
    <row r="104" spans="1:5" x14ac:dyDescent="0.35">
      <c r="A104" s="45">
        <v>3551</v>
      </c>
      <c r="B104" t="s">
        <v>37</v>
      </c>
      <c r="C104" t="s">
        <v>23</v>
      </c>
      <c r="D104" s="44">
        <v>2023</v>
      </c>
      <c r="E104" s="44">
        <v>7488</v>
      </c>
    </row>
    <row r="105" spans="1:5" x14ac:dyDescent="0.35">
      <c r="A105" s="45">
        <v>3551</v>
      </c>
      <c r="B105" t="s">
        <v>37</v>
      </c>
      <c r="C105" t="s">
        <v>23</v>
      </c>
      <c r="D105" s="44">
        <v>2024</v>
      </c>
      <c r="E105" s="44">
        <v>7542</v>
      </c>
    </row>
    <row r="106" spans="1:5" x14ac:dyDescent="0.35">
      <c r="A106" s="45">
        <v>3551</v>
      </c>
      <c r="B106" t="s">
        <v>37</v>
      </c>
      <c r="C106" t="s">
        <v>23</v>
      </c>
      <c r="D106" s="44">
        <v>2025</v>
      </c>
      <c r="E106" s="44">
        <v>7594</v>
      </c>
    </row>
    <row r="107" spans="1:5" x14ac:dyDescent="0.35">
      <c r="A107" s="45">
        <v>3551</v>
      </c>
      <c r="B107" t="s">
        <v>37</v>
      </c>
      <c r="C107" t="s">
        <v>23</v>
      </c>
      <c r="D107" s="44">
        <v>2026</v>
      </c>
      <c r="E107" s="44">
        <v>7644</v>
      </c>
    </row>
    <row r="108" spans="1:5" x14ac:dyDescent="0.35">
      <c r="A108" s="45">
        <v>3551</v>
      </c>
      <c r="B108" t="s">
        <v>37</v>
      </c>
      <c r="C108" t="s">
        <v>23</v>
      </c>
      <c r="D108" s="44">
        <v>2027</v>
      </c>
      <c r="E108" s="44">
        <v>7688</v>
      </c>
    </row>
    <row r="109" spans="1:5" x14ac:dyDescent="0.35">
      <c r="A109" s="45">
        <v>3551</v>
      </c>
      <c r="B109" t="s">
        <v>37</v>
      </c>
      <c r="C109" t="s">
        <v>23</v>
      </c>
      <c r="D109" s="44">
        <v>2028</v>
      </c>
      <c r="E109" s="44">
        <v>7732</v>
      </c>
    </row>
    <row r="110" spans="1:5" x14ac:dyDescent="0.35">
      <c r="A110" s="45">
        <v>3551</v>
      </c>
      <c r="B110" t="s">
        <v>37</v>
      </c>
      <c r="C110" t="s">
        <v>23</v>
      </c>
      <c r="D110" s="44">
        <v>2029</v>
      </c>
      <c r="E110" s="44">
        <v>7761</v>
      </c>
    </row>
    <row r="111" spans="1:5" x14ac:dyDescent="0.35">
      <c r="A111" s="45">
        <v>3551</v>
      </c>
      <c r="B111" t="s">
        <v>37</v>
      </c>
      <c r="C111" t="s">
        <v>23</v>
      </c>
      <c r="D111" s="44">
        <v>2030</v>
      </c>
      <c r="E111" s="44">
        <v>7795</v>
      </c>
    </row>
    <row r="112" spans="1:5" x14ac:dyDescent="0.35">
      <c r="A112" s="45">
        <v>3557</v>
      </c>
      <c r="B112" t="s">
        <v>46</v>
      </c>
      <c r="C112" t="s">
        <v>22</v>
      </c>
      <c r="D112" s="44">
        <v>2020</v>
      </c>
      <c r="E112" s="44">
        <v>59104</v>
      </c>
    </row>
    <row r="113" spans="1:5" x14ac:dyDescent="0.35">
      <c r="A113" s="45">
        <v>3557</v>
      </c>
      <c r="B113" t="s">
        <v>46</v>
      </c>
      <c r="C113" t="s">
        <v>22</v>
      </c>
      <c r="D113" s="44">
        <v>2021</v>
      </c>
      <c r="E113" s="44">
        <v>59024</v>
      </c>
    </row>
    <row r="114" spans="1:5" x14ac:dyDescent="0.35">
      <c r="A114" s="45">
        <v>3557</v>
      </c>
      <c r="B114" t="s">
        <v>46</v>
      </c>
      <c r="C114" t="s">
        <v>22</v>
      </c>
      <c r="D114" s="44">
        <v>2022</v>
      </c>
      <c r="E114" s="44">
        <v>60168</v>
      </c>
    </row>
    <row r="115" spans="1:5" x14ac:dyDescent="0.35">
      <c r="A115" s="45">
        <v>3557</v>
      </c>
      <c r="B115" t="s">
        <v>46</v>
      </c>
      <c r="C115" t="s">
        <v>22</v>
      </c>
      <c r="D115" s="44">
        <v>2023</v>
      </c>
      <c r="E115" s="44">
        <v>62221</v>
      </c>
    </row>
    <row r="116" spans="1:5" x14ac:dyDescent="0.35">
      <c r="A116" s="45">
        <v>3557</v>
      </c>
      <c r="B116" t="s">
        <v>46</v>
      </c>
      <c r="C116" t="s">
        <v>22</v>
      </c>
      <c r="D116" s="44">
        <v>2024</v>
      </c>
      <c r="E116" s="44">
        <v>62468</v>
      </c>
    </row>
    <row r="117" spans="1:5" x14ac:dyDescent="0.35">
      <c r="A117" s="45">
        <v>3557</v>
      </c>
      <c r="B117" t="s">
        <v>46</v>
      </c>
      <c r="C117" t="s">
        <v>22</v>
      </c>
      <c r="D117" s="44">
        <v>2025</v>
      </c>
      <c r="E117" s="44">
        <v>62697</v>
      </c>
    </row>
    <row r="118" spans="1:5" x14ac:dyDescent="0.35">
      <c r="A118" s="45">
        <v>3557</v>
      </c>
      <c r="B118" t="s">
        <v>46</v>
      </c>
      <c r="C118" t="s">
        <v>22</v>
      </c>
      <c r="D118" s="44">
        <v>2026</v>
      </c>
      <c r="E118" s="44">
        <v>62906</v>
      </c>
    </row>
    <row r="119" spans="1:5" x14ac:dyDescent="0.35">
      <c r="A119" s="45">
        <v>3557</v>
      </c>
      <c r="B119" t="s">
        <v>46</v>
      </c>
      <c r="C119" t="s">
        <v>22</v>
      </c>
      <c r="D119" s="44">
        <v>2027</v>
      </c>
      <c r="E119" s="44">
        <v>63114</v>
      </c>
    </row>
    <row r="120" spans="1:5" x14ac:dyDescent="0.35">
      <c r="A120" s="45">
        <v>3557</v>
      </c>
      <c r="B120" t="s">
        <v>46</v>
      </c>
      <c r="C120" t="s">
        <v>22</v>
      </c>
      <c r="D120" s="44">
        <v>2028</v>
      </c>
      <c r="E120" s="44">
        <v>63306</v>
      </c>
    </row>
    <row r="121" spans="1:5" x14ac:dyDescent="0.35">
      <c r="A121" s="45">
        <v>3557</v>
      </c>
      <c r="B121" t="s">
        <v>46</v>
      </c>
      <c r="C121" t="s">
        <v>22</v>
      </c>
      <c r="D121" s="44">
        <v>2029</v>
      </c>
      <c r="E121" s="44">
        <v>63489</v>
      </c>
    </row>
    <row r="122" spans="1:5" x14ac:dyDescent="0.35">
      <c r="A122" s="45">
        <v>3557</v>
      </c>
      <c r="B122" t="s">
        <v>46</v>
      </c>
      <c r="C122" t="s">
        <v>22</v>
      </c>
      <c r="D122" s="44">
        <v>2030</v>
      </c>
      <c r="E122" s="44">
        <v>63651</v>
      </c>
    </row>
    <row r="123" spans="1:5" x14ac:dyDescent="0.35">
      <c r="A123" s="45">
        <v>3557</v>
      </c>
      <c r="B123" t="s">
        <v>46</v>
      </c>
      <c r="C123" t="s">
        <v>23</v>
      </c>
      <c r="D123" s="44">
        <v>2020</v>
      </c>
      <c r="E123" s="44">
        <v>59670</v>
      </c>
    </row>
    <row r="124" spans="1:5" x14ac:dyDescent="0.35">
      <c r="A124" s="45">
        <v>3557</v>
      </c>
      <c r="B124" t="s">
        <v>46</v>
      </c>
      <c r="C124" t="s">
        <v>23</v>
      </c>
      <c r="D124" s="44">
        <v>2021</v>
      </c>
      <c r="E124" s="44">
        <v>59634</v>
      </c>
    </row>
    <row r="125" spans="1:5" x14ac:dyDescent="0.35">
      <c r="A125" s="45">
        <v>3557</v>
      </c>
      <c r="B125" t="s">
        <v>46</v>
      </c>
      <c r="C125" t="s">
        <v>23</v>
      </c>
      <c r="D125" s="44">
        <v>2022</v>
      </c>
      <c r="E125" s="44">
        <v>60867</v>
      </c>
    </row>
    <row r="126" spans="1:5" x14ac:dyDescent="0.35">
      <c r="A126" s="45">
        <v>3557</v>
      </c>
      <c r="B126" t="s">
        <v>46</v>
      </c>
      <c r="C126" t="s">
        <v>23</v>
      </c>
      <c r="D126" s="44">
        <v>2023</v>
      </c>
      <c r="E126" s="44">
        <v>62721</v>
      </c>
    </row>
    <row r="127" spans="1:5" x14ac:dyDescent="0.35">
      <c r="A127" s="45">
        <v>3557</v>
      </c>
      <c r="B127" t="s">
        <v>46</v>
      </c>
      <c r="C127" t="s">
        <v>23</v>
      </c>
      <c r="D127" s="44">
        <v>2024</v>
      </c>
      <c r="E127" s="44">
        <v>63032</v>
      </c>
    </row>
    <row r="128" spans="1:5" x14ac:dyDescent="0.35">
      <c r="A128" s="45">
        <v>3557</v>
      </c>
      <c r="B128" t="s">
        <v>46</v>
      </c>
      <c r="C128" t="s">
        <v>23</v>
      </c>
      <c r="D128" s="44">
        <v>2025</v>
      </c>
      <c r="E128" s="44">
        <v>63329</v>
      </c>
    </row>
    <row r="129" spans="1:5" x14ac:dyDescent="0.35">
      <c r="A129" s="45">
        <v>3557</v>
      </c>
      <c r="B129" t="s">
        <v>46</v>
      </c>
      <c r="C129" t="s">
        <v>23</v>
      </c>
      <c r="D129" s="44">
        <v>2026</v>
      </c>
      <c r="E129" s="44">
        <v>63620</v>
      </c>
    </row>
    <row r="130" spans="1:5" x14ac:dyDescent="0.35">
      <c r="A130" s="45">
        <v>3557</v>
      </c>
      <c r="B130" t="s">
        <v>46</v>
      </c>
      <c r="C130" t="s">
        <v>23</v>
      </c>
      <c r="D130" s="44">
        <v>2027</v>
      </c>
      <c r="E130" s="44">
        <v>63884</v>
      </c>
    </row>
    <row r="131" spans="1:5" x14ac:dyDescent="0.35">
      <c r="A131" s="45">
        <v>3557</v>
      </c>
      <c r="B131" t="s">
        <v>46</v>
      </c>
      <c r="C131" t="s">
        <v>23</v>
      </c>
      <c r="D131" s="44">
        <v>2028</v>
      </c>
      <c r="E131" s="44">
        <v>64118</v>
      </c>
    </row>
    <row r="132" spans="1:5" x14ac:dyDescent="0.35">
      <c r="A132" s="45">
        <v>3557</v>
      </c>
      <c r="B132" t="s">
        <v>46</v>
      </c>
      <c r="C132" t="s">
        <v>23</v>
      </c>
      <c r="D132" s="44">
        <v>2029</v>
      </c>
      <c r="E132" s="44">
        <v>64330</v>
      </c>
    </row>
    <row r="133" spans="1:5" x14ac:dyDescent="0.35">
      <c r="A133" s="45">
        <v>3557</v>
      </c>
      <c r="B133" t="s">
        <v>46</v>
      </c>
      <c r="C133" t="s">
        <v>23</v>
      </c>
      <c r="D133" s="44">
        <v>2030</v>
      </c>
      <c r="E133" s="44">
        <v>64524</v>
      </c>
    </row>
    <row r="134" spans="1:5" x14ac:dyDescent="0.35">
      <c r="A134" s="45">
        <v>3558</v>
      </c>
      <c r="B134" t="s">
        <v>39</v>
      </c>
      <c r="C134" t="s">
        <v>22</v>
      </c>
      <c r="D134" s="44">
        <v>2020</v>
      </c>
      <c r="E134" s="44">
        <v>77163</v>
      </c>
    </row>
    <row r="135" spans="1:5" x14ac:dyDescent="0.35">
      <c r="A135" s="45">
        <v>3558</v>
      </c>
      <c r="B135" t="s">
        <v>39</v>
      </c>
      <c r="C135" t="s">
        <v>22</v>
      </c>
      <c r="D135" s="44">
        <v>2021</v>
      </c>
      <c r="E135" s="44">
        <v>76714</v>
      </c>
    </row>
    <row r="136" spans="1:5" x14ac:dyDescent="0.35">
      <c r="A136" s="45">
        <v>3558</v>
      </c>
      <c r="B136" t="s">
        <v>39</v>
      </c>
      <c r="C136" t="s">
        <v>22</v>
      </c>
      <c r="D136" s="44">
        <v>2022</v>
      </c>
      <c r="E136" s="44">
        <v>77218</v>
      </c>
    </row>
    <row r="137" spans="1:5" x14ac:dyDescent="0.35">
      <c r="A137" s="45">
        <v>3558</v>
      </c>
      <c r="B137" t="s">
        <v>39</v>
      </c>
      <c r="C137" t="s">
        <v>22</v>
      </c>
      <c r="D137" s="44">
        <v>2023</v>
      </c>
      <c r="E137" s="44">
        <v>78140</v>
      </c>
    </row>
    <row r="138" spans="1:5" x14ac:dyDescent="0.35">
      <c r="A138" s="45">
        <v>3558</v>
      </c>
      <c r="B138" t="s">
        <v>39</v>
      </c>
      <c r="C138" t="s">
        <v>22</v>
      </c>
      <c r="D138" s="44">
        <v>2024</v>
      </c>
      <c r="E138" s="44">
        <v>78206</v>
      </c>
    </row>
    <row r="139" spans="1:5" x14ac:dyDescent="0.35">
      <c r="A139" s="45">
        <v>3558</v>
      </c>
      <c r="B139" t="s">
        <v>39</v>
      </c>
      <c r="C139" t="s">
        <v>22</v>
      </c>
      <c r="D139" s="44">
        <v>2025</v>
      </c>
      <c r="E139" s="44">
        <v>78234</v>
      </c>
    </row>
    <row r="140" spans="1:5" x14ac:dyDescent="0.35">
      <c r="A140" s="45">
        <v>3558</v>
      </c>
      <c r="B140" t="s">
        <v>39</v>
      </c>
      <c r="C140" t="s">
        <v>22</v>
      </c>
      <c r="D140" s="44">
        <v>2026</v>
      </c>
      <c r="E140" s="44">
        <v>78231</v>
      </c>
    </row>
    <row r="141" spans="1:5" x14ac:dyDescent="0.35">
      <c r="A141" s="45">
        <v>3558</v>
      </c>
      <c r="B141" t="s">
        <v>39</v>
      </c>
      <c r="C141" t="s">
        <v>22</v>
      </c>
      <c r="D141" s="44">
        <v>2027</v>
      </c>
      <c r="E141" s="44">
        <v>78228</v>
      </c>
    </row>
    <row r="142" spans="1:5" x14ac:dyDescent="0.35">
      <c r="A142" s="45">
        <v>3558</v>
      </c>
      <c r="B142" t="s">
        <v>39</v>
      </c>
      <c r="C142" t="s">
        <v>22</v>
      </c>
      <c r="D142" s="44">
        <v>2028</v>
      </c>
      <c r="E142" s="44">
        <v>78193</v>
      </c>
    </row>
    <row r="143" spans="1:5" x14ac:dyDescent="0.35">
      <c r="A143" s="45">
        <v>3558</v>
      </c>
      <c r="B143" t="s">
        <v>39</v>
      </c>
      <c r="C143" t="s">
        <v>22</v>
      </c>
      <c r="D143" s="44">
        <v>2029</v>
      </c>
      <c r="E143" s="44">
        <v>78119</v>
      </c>
    </row>
    <row r="144" spans="1:5" x14ac:dyDescent="0.35">
      <c r="A144" s="45">
        <v>3558</v>
      </c>
      <c r="B144" t="s">
        <v>39</v>
      </c>
      <c r="C144" t="s">
        <v>22</v>
      </c>
      <c r="D144" s="44">
        <v>2030</v>
      </c>
      <c r="E144" s="44">
        <v>78202</v>
      </c>
    </row>
    <row r="145" spans="1:5" x14ac:dyDescent="0.35">
      <c r="A145" s="45">
        <v>3558</v>
      </c>
      <c r="B145" t="s">
        <v>39</v>
      </c>
      <c r="C145" t="s">
        <v>23</v>
      </c>
      <c r="D145" s="44">
        <v>2020</v>
      </c>
      <c r="E145" s="44">
        <v>76104</v>
      </c>
    </row>
    <row r="146" spans="1:5" x14ac:dyDescent="0.35">
      <c r="A146" s="45">
        <v>3558</v>
      </c>
      <c r="B146" t="s">
        <v>39</v>
      </c>
      <c r="C146" t="s">
        <v>23</v>
      </c>
      <c r="D146" s="44">
        <v>2021</v>
      </c>
      <c r="E146" s="44">
        <v>75827</v>
      </c>
    </row>
    <row r="147" spans="1:5" x14ac:dyDescent="0.35">
      <c r="A147" s="45">
        <v>3558</v>
      </c>
      <c r="B147" t="s">
        <v>39</v>
      </c>
      <c r="C147" t="s">
        <v>23</v>
      </c>
      <c r="D147" s="44">
        <v>2022</v>
      </c>
      <c r="E147" s="44">
        <v>76379</v>
      </c>
    </row>
    <row r="148" spans="1:5" x14ac:dyDescent="0.35">
      <c r="A148" s="45">
        <v>3558</v>
      </c>
      <c r="B148" t="s">
        <v>39</v>
      </c>
      <c r="C148" t="s">
        <v>23</v>
      </c>
      <c r="D148" s="44">
        <v>2023</v>
      </c>
      <c r="E148" s="44">
        <v>77385</v>
      </c>
    </row>
    <row r="149" spans="1:5" x14ac:dyDescent="0.35">
      <c r="A149" s="45">
        <v>3558</v>
      </c>
      <c r="B149" t="s">
        <v>39</v>
      </c>
      <c r="C149" t="s">
        <v>23</v>
      </c>
      <c r="D149" s="44">
        <v>2024</v>
      </c>
      <c r="E149" s="44">
        <v>77588</v>
      </c>
    </row>
    <row r="150" spans="1:5" x14ac:dyDescent="0.35">
      <c r="A150" s="45">
        <v>3558</v>
      </c>
      <c r="B150" t="s">
        <v>39</v>
      </c>
      <c r="C150" t="s">
        <v>23</v>
      </c>
      <c r="D150" s="44">
        <v>2025</v>
      </c>
      <c r="E150" s="44">
        <v>77741</v>
      </c>
    </row>
    <row r="151" spans="1:5" x14ac:dyDescent="0.35">
      <c r="A151" s="45">
        <v>3558</v>
      </c>
      <c r="B151" t="s">
        <v>39</v>
      </c>
      <c r="C151" t="s">
        <v>23</v>
      </c>
      <c r="D151" s="44">
        <v>2026</v>
      </c>
      <c r="E151" s="44">
        <v>77873</v>
      </c>
    </row>
    <row r="152" spans="1:5" x14ac:dyDescent="0.35">
      <c r="A152" s="45">
        <v>3558</v>
      </c>
      <c r="B152" t="s">
        <v>39</v>
      </c>
      <c r="C152" t="s">
        <v>23</v>
      </c>
      <c r="D152" s="44">
        <v>2027</v>
      </c>
      <c r="E152" s="44">
        <v>77996</v>
      </c>
    </row>
    <row r="153" spans="1:5" x14ac:dyDescent="0.35">
      <c r="A153" s="45">
        <v>3558</v>
      </c>
      <c r="B153" t="s">
        <v>39</v>
      </c>
      <c r="C153" t="s">
        <v>23</v>
      </c>
      <c r="D153" s="44">
        <v>2028</v>
      </c>
      <c r="E153" s="44">
        <v>78096</v>
      </c>
    </row>
    <row r="154" spans="1:5" x14ac:dyDescent="0.35">
      <c r="A154" s="45">
        <v>3558</v>
      </c>
      <c r="B154" t="s">
        <v>39</v>
      </c>
      <c r="C154" t="s">
        <v>23</v>
      </c>
      <c r="D154" s="44">
        <v>2029</v>
      </c>
      <c r="E154" s="44">
        <v>78151</v>
      </c>
    </row>
    <row r="155" spans="1:5" x14ac:dyDescent="0.35">
      <c r="A155" s="45">
        <v>3558</v>
      </c>
      <c r="B155" t="s">
        <v>39</v>
      </c>
      <c r="C155" t="s">
        <v>23</v>
      </c>
      <c r="D155" s="44">
        <v>2030</v>
      </c>
      <c r="E155" s="44">
        <v>78051</v>
      </c>
    </row>
    <row r="156" spans="1:5" x14ac:dyDescent="0.35">
      <c r="A156" s="45">
        <v>3553</v>
      </c>
      <c r="B156" t="s">
        <v>40</v>
      </c>
      <c r="C156" t="s">
        <v>22</v>
      </c>
      <c r="D156" s="44">
        <v>2020</v>
      </c>
      <c r="E156" s="44">
        <v>85511</v>
      </c>
    </row>
    <row r="157" spans="1:5" x14ac:dyDescent="0.35">
      <c r="A157" s="45">
        <v>3553</v>
      </c>
      <c r="B157" t="s">
        <v>40</v>
      </c>
      <c r="C157" t="s">
        <v>22</v>
      </c>
      <c r="D157" s="44">
        <v>2021</v>
      </c>
      <c r="E157" s="44">
        <v>85925</v>
      </c>
    </row>
    <row r="158" spans="1:5" x14ac:dyDescent="0.35">
      <c r="A158" s="45">
        <v>3553</v>
      </c>
      <c r="B158" t="s">
        <v>40</v>
      </c>
      <c r="C158" t="s">
        <v>22</v>
      </c>
      <c r="D158" s="44">
        <v>2022</v>
      </c>
      <c r="E158" s="44">
        <v>87473</v>
      </c>
    </row>
    <row r="159" spans="1:5" x14ac:dyDescent="0.35">
      <c r="A159" s="45">
        <v>3553</v>
      </c>
      <c r="B159" t="s">
        <v>40</v>
      </c>
      <c r="C159" t="s">
        <v>22</v>
      </c>
      <c r="D159" s="44">
        <v>2023</v>
      </c>
      <c r="E159" s="44">
        <v>90318</v>
      </c>
    </row>
    <row r="160" spans="1:5" x14ac:dyDescent="0.35">
      <c r="A160" s="45">
        <v>3553</v>
      </c>
      <c r="B160" t="s">
        <v>40</v>
      </c>
      <c r="C160" t="s">
        <v>22</v>
      </c>
      <c r="D160" s="44">
        <v>2024</v>
      </c>
      <c r="E160" s="44">
        <v>90093</v>
      </c>
    </row>
    <row r="161" spans="1:5" x14ac:dyDescent="0.35">
      <c r="A161" s="45">
        <v>3553</v>
      </c>
      <c r="B161" t="s">
        <v>40</v>
      </c>
      <c r="C161" t="s">
        <v>22</v>
      </c>
      <c r="D161" s="44">
        <v>2025</v>
      </c>
      <c r="E161" s="44">
        <v>90524</v>
      </c>
    </row>
    <row r="162" spans="1:5" x14ac:dyDescent="0.35">
      <c r="A162" s="45">
        <v>3553</v>
      </c>
      <c r="B162" t="s">
        <v>40</v>
      </c>
      <c r="C162" t="s">
        <v>22</v>
      </c>
      <c r="D162" s="44">
        <v>2026</v>
      </c>
      <c r="E162" s="44">
        <v>90912</v>
      </c>
    </row>
    <row r="163" spans="1:5" x14ac:dyDescent="0.35">
      <c r="A163" s="45">
        <v>3553</v>
      </c>
      <c r="B163" t="s">
        <v>40</v>
      </c>
      <c r="C163" t="s">
        <v>22</v>
      </c>
      <c r="D163" s="44">
        <v>2027</v>
      </c>
      <c r="E163" s="44">
        <v>91318</v>
      </c>
    </row>
    <row r="164" spans="1:5" x14ac:dyDescent="0.35">
      <c r="A164" s="45">
        <v>3553</v>
      </c>
      <c r="B164" t="s">
        <v>40</v>
      </c>
      <c r="C164" t="s">
        <v>22</v>
      </c>
      <c r="D164" s="44">
        <v>2028</v>
      </c>
      <c r="E164" s="44">
        <v>91728</v>
      </c>
    </row>
    <row r="165" spans="1:5" x14ac:dyDescent="0.35">
      <c r="A165" s="45">
        <v>3553</v>
      </c>
      <c r="B165" t="s">
        <v>40</v>
      </c>
      <c r="C165" t="s">
        <v>22</v>
      </c>
      <c r="D165" s="44">
        <v>2029</v>
      </c>
      <c r="E165" s="44">
        <v>92093</v>
      </c>
    </row>
    <row r="166" spans="1:5" x14ac:dyDescent="0.35">
      <c r="A166" s="45">
        <v>3553</v>
      </c>
      <c r="B166" t="s">
        <v>40</v>
      </c>
      <c r="C166" t="s">
        <v>22</v>
      </c>
      <c r="D166" s="44">
        <v>2030</v>
      </c>
      <c r="E166" s="44">
        <v>92464</v>
      </c>
    </row>
    <row r="167" spans="1:5" x14ac:dyDescent="0.35">
      <c r="A167" s="45">
        <v>3553</v>
      </c>
      <c r="B167" t="s">
        <v>40</v>
      </c>
      <c r="C167" t="s">
        <v>23</v>
      </c>
      <c r="D167" s="44">
        <v>2020</v>
      </c>
      <c r="E167" s="44">
        <v>86590</v>
      </c>
    </row>
    <row r="168" spans="1:5" x14ac:dyDescent="0.35">
      <c r="A168" s="45">
        <v>3553</v>
      </c>
      <c r="B168" t="s">
        <v>40</v>
      </c>
      <c r="C168" t="s">
        <v>23</v>
      </c>
      <c r="D168" s="44">
        <v>2021</v>
      </c>
      <c r="E168" s="44">
        <v>86860</v>
      </c>
    </row>
    <row r="169" spans="1:5" x14ac:dyDescent="0.35">
      <c r="A169" s="45">
        <v>3553</v>
      </c>
      <c r="B169" t="s">
        <v>40</v>
      </c>
      <c r="C169" t="s">
        <v>23</v>
      </c>
      <c r="D169" s="44">
        <v>2022</v>
      </c>
      <c r="E169" s="44">
        <v>87834</v>
      </c>
    </row>
    <row r="170" spans="1:5" x14ac:dyDescent="0.35">
      <c r="A170" s="45">
        <v>3553</v>
      </c>
      <c r="B170" t="s">
        <v>40</v>
      </c>
      <c r="C170" t="s">
        <v>23</v>
      </c>
      <c r="D170" s="44">
        <v>2023</v>
      </c>
      <c r="E170" s="44">
        <v>89647</v>
      </c>
    </row>
    <row r="171" spans="1:5" x14ac:dyDescent="0.35">
      <c r="A171" s="45">
        <v>3553</v>
      </c>
      <c r="B171" t="s">
        <v>40</v>
      </c>
      <c r="C171" t="s">
        <v>23</v>
      </c>
      <c r="D171" s="44">
        <v>2024</v>
      </c>
      <c r="E171" s="44">
        <v>90936</v>
      </c>
    </row>
    <row r="172" spans="1:5" x14ac:dyDescent="0.35">
      <c r="A172" s="45">
        <v>3553</v>
      </c>
      <c r="B172" t="s">
        <v>40</v>
      </c>
      <c r="C172" t="s">
        <v>23</v>
      </c>
      <c r="D172" s="44">
        <v>2025</v>
      </c>
      <c r="E172" s="44">
        <v>91508</v>
      </c>
    </row>
    <row r="173" spans="1:5" x14ac:dyDescent="0.35">
      <c r="A173" s="45">
        <v>3553</v>
      </c>
      <c r="B173" t="s">
        <v>40</v>
      </c>
      <c r="C173" t="s">
        <v>23</v>
      </c>
      <c r="D173" s="44">
        <v>2026</v>
      </c>
      <c r="E173" s="44">
        <v>92045</v>
      </c>
    </row>
    <row r="174" spans="1:5" x14ac:dyDescent="0.35">
      <c r="A174" s="45">
        <v>3553</v>
      </c>
      <c r="B174" t="s">
        <v>40</v>
      </c>
      <c r="C174" t="s">
        <v>23</v>
      </c>
      <c r="D174" s="44">
        <v>2027</v>
      </c>
      <c r="E174" s="44">
        <v>92590</v>
      </c>
    </row>
    <row r="175" spans="1:5" x14ac:dyDescent="0.35">
      <c r="A175" s="45">
        <v>3553</v>
      </c>
      <c r="B175" t="s">
        <v>40</v>
      </c>
      <c r="C175" t="s">
        <v>23</v>
      </c>
      <c r="D175" s="44">
        <v>2028</v>
      </c>
      <c r="E175" s="44">
        <v>93122</v>
      </c>
    </row>
    <row r="176" spans="1:5" x14ac:dyDescent="0.35">
      <c r="A176" s="45">
        <v>3553</v>
      </c>
      <c r="B176" t="s">
        <v>40</v>
      </c>
      <c r="C176" t="s">
        <v>23</v>
      </c>
      <c r="D176" s="44">
        <v>2029</v>
      </c>
      <c r="E176" s="44">
        <v>93639</v>
      </c>
    </row>
    <row r="177" spans="1:5" x14ac:dyDescent="0.35">
      <c r="A177" s="45">
        <v>3553</v>
      </c>
      <c r="B177" t="s">
        <v>40</v>
      </c>
      <c r="C177" t="s">
        <v>23</v>
      </c>
      <c r="D177" s="44">
        <v>2030</v>
      </c>
      <c r="E177" s="44">
        <v>94107</v>
      </c>
    </row>
    <row r="178" spans="1:5" x14ac:dyDescent="0.35">
      <c r="A178" s="45">
        <v>3554</v>
      </c>
      <c r="B178" t="s">
        <v>41</v>
      </c>
      <c r="C178" t="s">
        <v>22</v>
      </c>
      <c r="D178" s="44">
        <v>2020</v>
      </c>
      <c r="E178" s="44">
        <v>16256</v>
      </c>
    </row>
    <row r="179" spans="1:5" x14ac:dyDescent="0.35">
      <c r="A179" s="45">
        <v>3554</v>
      </c>
      <c r="B179" t="s">
        <v>41</v>
      </c>
      <c r="C179" t="s">
        <v>22</v>
      </c>
      <c r="D179" s="44">
        <v>2021</v>
      </c>
      <c r="E179" s="44">
        <v>16247</v>
      </c>
    </row>
    <row r="180" spans="1:5" x14ac:dyDescent="0.35">
      <c r="A180" s="45">
        <v>3554</v>
      </c>
      <c r="B180" t="s">
        <v>41</v>
      </c>
      <c r="C180" t="s">
        <v>22</v>
      </c>
      <c r="D180" s="44">
        <v>2022</v>
      </c>
      <c r="E180" s="44">
        <v>16475</v>
      </c>
    </row>
    <row r="181" spans="1:5" x14ac:dyDescent="0.35">
      <c r="A181" s="45">
        <v>3554</v>
      </c>
      <c r="B181" t="s">
        <v>41</v>
      </c>
      <c r="C181" t="s">
        <v>22</v>
      </c>
      <c r="D181" s="44">
        <v>2023</v>
      </c>
      <c r="E181" s="44">
        <v>16643</v>
      </c>
    </row>
    <row r="182" spans="1:5" x14ac:dyDescent="0.35">
      <c r="A182" s="45">
        <v>3554</v>
      </c>
      <c r="B182" t="s">
        <v>41</v>
      </c>
      <c r="C182" t="s">
        <v>22</v>
      </c>
      <c r="D182" s="44">
        <v>2024</v>
      </c>
      <c r="E182" s="44">
        <v>16670</v>
      </c>
    </row>
    <row r="183" spans="1:5" x14ac:dyDescent="0.35">
      <c r="A183" s="45">
        <v>3554</v>
      </c>
      <c r="B183" t="s">
        <v>41</v>
      </c>
      <c r="C183" t="s">
        <v>22</v>
      </c>
      <c r="D183" s="44">
        <v>2025</v>
      </c>
      <c r="E183" s="44">
        <v>16695</v>
      </c>
    </row>
    <row r="184" spans="1:5" x14ac:dyDescent="0.35">
      <c r="A184" s="45">
        <v>3554</v>
      </c>
      <c r="B184" t="s">
        <v>41</v>
      </c>
      <c r="C184" t="s">
        <v>22</v>
      </c>
      <c r="D184" s="44">
        <v>2026</v>
      </c>
      <c r="E184" s="44">
        <v>16717</v>
      </c>
    </row>
    <row r="185" spans="1:5" x14ac:dyDescent="0.35">
      <c r="A185" s="45">
        <v>3554</v>
      </c>
      <c r="B185" t="s">
        <v>41</v>
      </c>
      <c r="C185" t="s">
        <v>22</v>
      </c>
      <c r="D185" s="44">
        <v>2027</v>
      </c>
      <c r="E185" s="44">
        <v>16727</v>
      </c>
    </row>
    <row r="186" spans="1:5" x14ac:dyDescent="0.35">
      <c r="A186" s="45">
        <v>3554</v>
      </c>
      <c r="B186" t="s">
        <v>41</v>
      </c>
      <c r="C186" t="s">
        <v>22</v>
      </c>
      <c r="D186" s="44">
        <v>2028</v>
      </c>
      <c r="E186" s="44">
        <v>16734</v>
      </c>
    </row>
    <row r="187" spans="1:5" x14ac:dyDescent="0.35">
      <c r="A187" s="45">
        <v>3554</v>
      </c>
      <c r="B187" t="s">
        <v>41</v>
      </c>
      <c r="C187" t="s">
        <v>22</v>
      </c>
      <c r="D187" s="44">
        <v>2029</v>
      </c>
      <c r="E187" s="44">
        <v>16738</v>
      </c>
    </row>
    <row r="188" spans="1:5" x14ac:dyDescent="0.35">
      <c r="A188" s="45">
        <v>3554</v>
      </c>
      <c r="B188" t="s">
        <v>41</v>
      </c>
      <c r="C188" t="s">
        <v>22</v>
      </c>
      <c r="D188" s="44">
        <v>2030</v>
      </c>
      <c r="E188" s="44">
        <v>16735</v>
      </c>
    </row>
    <row r="189" spans="1:5" x14ac:dyDescent="0.35">
      <c r="A189" s="45">
        <v>3554</v>
      </c>
      <c r="B189" t="s">
        <v>41</v>
      </c>
      <c r="C189" t="s">
        <v>23</v>
      </c>
      <c r="D189" s="44">
        <v>2020</v>
      </c>
      <c r="E189" s="44">
        <v>16205</v>
      </c>
    </row>
    <row r="190" spans="1:5" x14ac:dyDescent="0.35">
      <c r="A190" s="45">
        <v>3554</v>
      </c>
      <c r="B190" t="s">
        <v>41</v>
      </c>
      <c r="C190" t="s">
        <v>23</v>
      </c>
      <c r="D190" s="44">
        <v>2021</v>
      </c>
      <c r="E190" s="44">
        <v>16366</v>
      </c>
    </row>
    <row r="191" spans="1:5" x14ac:dyDescent="0.35">
      <c r="A191" s="45">
        <v>3554</v>
      </c>
      <c r="B191" t="s">
        <v>41</v>
      </c>
      <c r="C191" t="s">
        <v>23</v>
      </c>
      <c r="D191" s="44">
        <v>2022</v>
      </c>
      <c r="E191" s="44">
        <v>16437</v>
      </c>
    </row>
    <row r="192" spans="1:5" x14ac:dyDescent="0.35">
      <c r="A192" s="45">
        <v>3554</v>
      </c>
      <c r="B192" t="s">
        <v>41</v>
      </c>
      <c r="C192" t="s">
        <v>23</v>
      </c>
      <c r="D192" s="44">
        <v>2023</v>
      </c>
      <c r="E192" s="44">
        <v>16625</v>
      </c>
    </row>
    <row r="193" spans="1:5" x14ac:dyDescent="0.35">
      <c r="A193" s="45">
        <v>3554</v>
      </c>
      <c r="B193" t="s">
        <v>41</v>
      </c>
      <c r="C193" t="s">
        <v>23</v>
      </c>
      <c r="D193" s="44">
        <v>2024</v>
      </c>
      <c r="E193" s="44">
        <v>16625</v>
      </c>
    </row>
    <row r="194" spans="1:5" x14ac:dyDescent="0.35">
      <c r="A194" s="45">
        <v>3554</v>
      </c>
      <c r="B194" t="s">
        <v>41</v>
      </c>
      <c r="C194" t="s">
        <v>23</v>
      </c>
      <c r="D194" s="44">
        <v>2025</v>
      </c>
      <c r="E194" s="44">
        <v>16643</v>
      </c>
    </row>
    <row r="195" spans="1:5" x14ac:dyDescent="0.35">
      <c r="A195" s="45">
        <v>3554</v>
      </c>
      <c r="B195" t="s">
        <v>41</v>
      </c>
      <c r="C195" t="s">
        <v>23</v>
      </c>
      <c r="D195" s="44">
        <v>2026</v>
      </c>
      <c r="E195" s="44">
        <v>16651</v>
      </c>
    </row>
    <row r="196" spans="1:5" x14ac:dyDescent="0.35">
      <c r="A196" s="45">
        <v>3554</v>
      </c>
      <c r="B196" t="s">
        <v>41</v>
      </c>
      <c r="C196" t="s">
        <v>23</v>
      </c>
      <c r="D196" s="44">
        <v>2027</v>
      </c>
      <c r="E196" s="44">
        <v>16648</v>
      </c>
    </row>
    <row r="197" spans="1:5" x14ac:dyDescent="0.35">
      <c r="A197" s="45">
        <v>3554</v>
      </c>
      <c r="B197" t="s">
        <v>41</v>
      </c>
      <c r="C197" t="s">
        <v>23</v>
      </c>
      <c r="D197" s="44">
        <v>2028</v>
      </c>
      <c r="E197" s="44">
        <v>16660</v>
      </c>
    </row>
    <row r="198" spans="1:5" x14ac:dyDescent="0.35">
      <c r="A198" s="45">
        <v>3554</v>
      </c>
      <c r="B198" t="s">
        <v>41</v>
      </c>
      <c r="C198" t="s">
        <v>23</v>
      </c>
      <c r="D198" s="44">
        <v>2029</v>
      </c>
      <c r="E198" s="44">
        <v>16654</v>
      </c>
    </row>
    <row r="199" spans="1:5" x14ac:dyDescent="0.35">
      <c r="A199" s="45">
        <v>3554</v>
      </c>
      <c r="B199" t="s">
        <v>41</v>
      </c>
      <c r="C199" t="s">
        <v>23</v>
      </c>
      <c r="D199" s="44">
        <v>2030</v>
      </c>
      <c r="E199" s="44">
        <v>16625</v>
      </c>
    </row>
    <row r="200" spans="1:5" x14ac:dyDescent="0.35">
      <c r="A200" s="45">
        <v>3556</v>
      </c>
      <c r="B200" t="s">
        <v>47</v>
      </c>
      <c r="C200" t="s">
        <v>22</v>
      </c>
      <c r="D200" s="44">
        <v>2020</v>
      </c>
      <c r="E200" s="44">
        <v>40837</v>
      </c>
    </row>
    <row r="201" spans="1:5" x14ac:dyDescent="0.35">
      <c r="A201" s="45">
        <v>3556</v>
      </c>
      <c r="B201" t="s">
        <v>47</v>
      </c>
      <c r="C201" t="s">
        <v>22</v>
      </c>
      <c r="D201" s="44">
        <v>2021</v>
      </c>
      <c r="E201" s="44">
        <v>40931</v>
      </c>
    </row>
    <row r="202" spans="1:5" x14ac:dyDescent="0.35">
      <c r="A202" s="45">
        <v>3556</v>
      </c>
      <c r="B202" t="s">
        <v>47</v>
      </c>
      <c r="C202" t="s">
        <v>22</v>
      </c>
      <c r="D202" s="44">
        <v>2022</v>
      </c>
      <c r="E202" s="44">
        <v>41353</v>
      </c>
    </row>
    <row r="203" spans="1:5" x14ac:dyDescent="0.35">
      <c r="A203" s="45">
        <v>3556</v>
      </c>
      <c r="B203" t="s">
        <v>47</v>
      </c>
      <c r="C203" t="s">
        <v>22</v>
      </c>
      <c r="D203" s="44">
        <v>2023</v>
      </c>
      <c r="E203" s="44">
        <v>42725</v>
      </c>
    </row>
    <row r="204" spans="1:5" x14ac:dyDescent="0.35">
      <c r="A204" s="45">
        <v>3556</v>
      </c>
      <c r="B204" t="s">
        <v>47</v>
      </c>
      <c r="C204" t="s">
        <v>22</v>
      </c>
      <c r="D204" s="44">
        <v>2024</v>
      </c>
      <c r="E204" s="44">
        <v>42802</v>
      </c>
    </row>
    <row r="205" spans="1:5" x14ac:dyDescent="0.35">
      <c r="A205" s="45">
        <v>3556</v>
      </c>
      <c r="B205" t="s">
        <v>47</v>
      </c>
      <c r="C205" t="s">
        <v>22</v>
      </c>
      <c r="D205" s="44">
        <v>2025</v>
      </c>
      <c r="E205" s="44">
        <v>42850</v>
      </c>
    </row>
    <row r="206" spans="1:5" x14ac:dyDescent="0.35">
      <c r="A206" s="45">
        <v>3556</v>
      </c>
      <c r="B206" t="s">
        <v>47</v>
      </c>
      <c r="C206" t="s">
        <v>22</v>
      </c>
      <c r="D206" s="44">
        <v>2026</v>
      </c>
      <c r="E206" s="44">
        <v>42875</v>
      </c>
    </row>
    <row r="207" spans="1:5" x14ac:dyDescent="0.35">
      <c r="A207" s="45">
        <v>3556</v>
      </c>
      <c r="B207" t="s">
        <v>47</v>
      </c>
      <c r="C207" t="s">
        <v>22</v>
      </c>
      <c r="D207" s="44">
        <v>2027</v>
      </c>
      <c r="E207" s="44">
        <v>42905</v>
      </c>
    </row>
    <row r="208" spans="1:5" x14ac:dyDescent="0.35">
      <c r="A208" s="45">
        <v>3556</v>
      </c>
      <c r="B208" t="s">
        <v>47</v>
      </c>
      <c r="C208" t="s">
        <v>22</v>
      </c>
      <c r="D208" s="44">
        <v>2028</v>
      </c>
      <c r="E208" s="44">
        <v>42910</v>
      </c>
    </row>
    <row r="209" spans="1:5" x14ac:dyDescent="0.35">
      <c r="A209" s="45">
        <v>3556</v>
      </c>
      <c r="B209" t="s">
        <v>47</v>
      </c>
      <c r="C209" t="s">
        <v>22</v>
      </c>
      <c r="D209" s="44">
        <v>2029</v>
      </c>
      <c r="E209" s="44">
        <v>42892</v>
      </c>
    </row>
    <row r="210" spans="1:5" x14ac:dyDescent="0.35">
      <c r="A210" s="45">
        <v>3556</v>
      </c>
      <c r="B210" t="s">
        <v>47</v>
      </c>
      <c r="C210" t="s">
        <v>22</v>
      </c>
      <c r="D210" s="44">
        <v>2030</v>
      </c>
      <c r="E210" s="44">
        <v>42861</v>
      </c>
    </row>
    <row r="211" spans="1:5" x14ac:dyDescent="0.35">
      <c r="A211" s="45">
        <v>3556</v>
      </c>
      <c r="B211" t="s">
        <v>47</v>
      </c>
      <c r="C211" t="s">
        <v>23</v>
      </c>
      <c r="D211" s="44">
        <v>2020</v>
      </c>
      <c r="E211" s="44">
        <v>40093</v>
      </c>
    </row>
    <row r="212" spans="1:5" x14ac:dyDescent="0.35">
      <c r="A212" s="45">
        <v>3556</v>
      </c>
      <c r="B212" t="s">
        <v>47</v>
      </c>
      <c r="C212" t="s">
        <v>23</v>
      </c>
      <c r="D212" s="44">
        <v>2021</v>
      </c>
      <c r="E212" s="44">
        <v>40062</v>
      </c>
    </row>
    <row r="213" spans="1:5" x14ac:dyDescent="0.35">
      <c r="A213" s="45">
        <v>3556</v>
      </c>
      <c r="B213" t="s">
        <v>47</v>
      </c>
      <c r="C213" t="s">
        <v>23</v>
      </c>
      <c r="D213" s="44">
        <v>2022</v>
      </c>
      <c r="E213" s="44">
        <v>40417</v>
      </c>
    </row>
    <row r="214" spans="1:5" x14ac:dyDescent="0.35">
      <c r="A214" s="45">
        <v>3556</v>
      </c>
      <c r="B214" t="s">
        <v>47</v>
      </c>
      <c r="C214" t="s">
        <v>23</v>
      </c>
      <c r="D214" s="44">
        <v>2023</v>
      </c>
      <c r="E214" s="44">
        <v>41206</v>
      </c>
    </row>
    <row r="215" spans="1:5" x14ac:dyDescent="0.35">
      <c r="A215" s="45">
        <v>3556</v>
      </c>
      <c r="B215" t="s">
        <v>47</v>
      </c>
      <c r="C215" t="s">
        <v>23</v>
      </c>
      <c r="D215" s="44">
        <v>2024</v>
      </c>
      <c r="E215" s="44">
        <v>41230</v>
      </c>
    </row>
    <row r="216" spans="1:5" x14ac:dyDescent="0.35">
      <c r="A216" s="45">
        <v>3556</v>
      </c>
      <c r="B216" t="s">
        <v>47</v>
      </c>
      <c r="C216" t="s">
        <v>23</v>
      </c>
      <c r="D216" s="44">
        <v>2025</v>
      </c>
      <c r="E216" s="44">
        <v>41250</v>
      </c>
    </row>
    <row r="217" spans="1:5" x14ac:dyDescent="0.35">
      <c r="A217" s="45">
        <v>3556</v>
      </c>
      <c r="B217" t="s">
        <v>47</v>
      </c>
      <c r="C217" t="s">
        <v>23</v>
      </c>
      <c r="D217" s="44">
        <v>2026</v>
      </c>
      <c r="E217" s="44">
        <v>41257</v>
      </c>
    </row>
    <row r="218" spans="1:5" x14ac:dyDescent="0.35">
      <c r="A218" s="45">
        <v>3556</v>
      </c>
      <c r="B218" t="s">
        <v>47</v>
      </c>
      <c r="C218" t="s">
        <v>23</v>
      </c>
      <c r="D218" s="44">
        <v>2027</v>
      </c>
      <c r="E218" s="44">
        <v>41227</v>
      </c>
    </row>
    <row r="219" spans="1:5" x14ac:dyDescent="0.35">
      <c r="A219" s="45">
        <v>3556</v>
      </c>
      <c r="B219" t="s">
        <v>47</v>
      </c>
      <c r="C219" t="s">
        <v>23</v>
      </c>
      <c r="D219" s="44">
        <v>2028</v>
      </c>
      <c r="E219" s="44">
        <v>41181</v>
      </c>
    </row>
    <row r="220" spans="1:5" x14ac:dyDescent="0.35">
      <c r="A220" s="45">
        <v>3556</v>
      </c>
      <c r="B220" t="s">
        <v>47</v>
      </c>
      <c r="C220" t="s">
        <v>23</v>
      </c>
      <c r="D220" s="44">
        <v>2029</v>
      </c>
      <c r="E220" s="44">
        <v>41138</v>
      </c>
    </row>
    <row r="221" spans="1:5" x14ac:dyDescent="0.35">
      <c r="A221" s="45">
        <v>3556</v>
      </c>
      <c r="B221" t="s">
        <v>47</v>
      </c>
      <c r="C221" t="s">
        <v>23</v>
      </c>
      <c r="D221" s="44">
        <v>2030</v>
      </c>
      <c r="E221" s="44">
        <v>41081</v>
      </c>
    </row>
    <row r="222" spans="1:5" x14ac:dyDescent="0.35">
      <c r="A222" s="45">
        <v>3559</v>
      </c>
      <c r="B222" t="s">
        <v>43</v>
      </c>
      <c r="C222" t="s">
        <v>22</v>
      </c>
      <c r="D222" s="44">
        <v>2020</v>
      </c>
      <c r="E222" s="44">
        <v>10087</v>
      </c>
    </row>
    <row r="223" spans="1:5" x14ac:dyDescent="0.35">
      <c r="A223" s="45">
        <v>3559</v>
      </c>
      <c r="B223" t="s">
        <v>43</v>
      </c>
      <c r="C223" t="s">
        <v>22</v>
      </c>
      <c r="D223" s="44">
        <v>2021</v>
      </c>
      <c r="E223" s="44">
        <v>10092</v>
      </c>
    </row>
    <row r="224" spans="1:5" x14ac:dyDescent="0.35">
      <c r="A224" s="45">
        <v>3559</v>
      </c>
      <c r="B224" t="s">
        <v>43</v>
      </c>
      <c r="C224" t="s">
        <v>22</v>
      </c>
      <c r="D224" s="44">
        <v>2022</v>
      </c>
      <c r="E224" s="44">
        <v>10079</v>
      </c>
    </row>
    <row r="225" spans="1:5" x14ac:dyDescent="0.35">
      <c r="A225" s="45">
        <v>3559</v>
      </c>
      <c r="B225" t="s">
        <v>43</v>
      </c>
      <c r="C225" t="s">
        <v>22</v>
      </c>
      <c r="D225" s="44">
        <v>2023</v>
      </c>
      <c r="E225" s="44">
        <v>10078</v>
      </c>
    </row>
    <row r="226" spans="1:5" x14ac:dyDescent="0.35">
      <c r="A226" s="45">
        <v>3559</v>
      </c>
      <c r="B226" t="s">
        <v>43</v>
      </c>
      <c r="C226" t="s">
        <v>22</v>
      </c>
      <c r="D226" s="44">
        <v>2024</v>
      </c>
      <c r="E226" s="44">
        <v>10033</v>
      </c>
    </row>
    <row r="227" spans="1:5" x14ac:dyDescent="0.35">
      <c r="A227" s="45">
        <v>3559</v>
      </c>
      <c r="B227" t="s">
        <v>43</v>
      </c>
      <c r="C227" t="s">
        <v>22</v>
      </c>
      <c r="D227" s="44">
        <v>2025</v>
      </c>
      <c r="E227" s="44">
        <v>9977</v>
      </c>
    </row>
    <row r="228" spans="1:5" x14ac:dyDescent="0.35">
      <c r="A228" s="45">
        <v>3559</v>
      </c>
      <c r="B228" t="s">
        <v>43</v>
      </c>
      <c r="C228" t="s">
        <v>22</v>
      </c>
      <c r="D228" s="44">
        <v>2026</v>
      </c>
      <c r="E228" s="44">
        <v>9931</v>
      </c>
    </row>
    <row r="229" spans="1:5" x14ac:dyDescent="0.35">
      <c r="A229" s="45">
        <v>3559</v>
      </c>
      <c r="B229" t="s">
        <v>43</v>
      </c>
      <c r="C229" t="s">
        <v>22</v>
      </c>
      <c r="D229" s="44">
        <v>2027</v>
      </c>
      <c r="E229" s="44">
        <v>9886</v>
      </c>
    </row>
    <row r="230" spans="1:5" x14ac:dyDescent="0.35">
      <c r="A230" s="45">
        <v>3559</v>
      </c>
      <c r="B230" t="s">
        <v>43</v>
      </c>
      <c r="C230" t="s">
        <v>22</v>
      </c>
      <c r="D230" s="44">
        <v>2028</v>
      </c>
      <c r="E230" s="44">
        <v>9824</v>
      </c>
    </row>
    <row r="231" spans="1:5" x14ac:dyDescent="0.35">
      <c r="A231" s="45">
        <v>3559</v>
      </c>
      <c r="B231" t="s">
        <v>43</v>
      </c>
      <c r="C231" t="s">
        <v>22</v>
      </c>
      <c r="D231" s="44">
        <v>2029</v>
      </c>
      <c r="E231" s="44">
        <v>9764</v>
      </c>
    </row>
    <row r="232" spans="1:5" x14ac:dyDescent="0.35">
      <c r="A232" s="45">
        <v>3559</v>
      </c>
      <c r="B232" t="s">
        <v>43</v>
      </c>
      <c r="C232" t="s">
        <v>22</v>
      </c>
      <c r="D232" s="44">
        <v>2030</v>
      </c>
      <c r="E232" s="44">
        <v>9697</v>
      </c>
    </row>
    <row r="233" spans="1:5" x14ac:dyDescent="0.35">
      <c r="A233" s="45">
        <v>3559</v>
      </c>
      <c r="B233" t="s">
        <v>43</v>
      </c>
      <c r="C233" t="s">
        <v>23</v>
      </c>
      <c r="D233" s="44">
        <v>2020</v>
      </c>
      <c r="E233" s="44">
        <v>10020</v>
      </c>
    </row>
    <row r="234" spans="1:5" x14ac:dyDescent="0.35">
      <c r="A234" s="45">
        <v>3559</v>
      </c>
      <c r="B234" t="s">
        <v>43</v>
      </c>
      <c r="C234" t="s">
        <v>23</v>
      </c>
      <c r="D234" s="44">
        <v>2021</v>
      </c>
      <c r="E234" s="44">
        <v>10070</v>
      </c>
    </row>
    <row r="235" spans="1:5" x14ac:dyDescent="0.35">
      <c r="A235" s="45">
        <v>3559</v>
      </c>
      <c r="B235" t="s">
        <v>43</v>
      </c>
      <c r="C235" t="s">
        <v>23</v>
      </c>
      <c r="D235" s="44">
        <v>2022</v>
      </c>
      <c r="E235" s="44">
        <v>10061</v>
      </c>
    </row>
    <row r="236" spans="1:5" x14ac:dyDescent="0.35">
      <c r="A236" s="45">
        <v>3559</v>
      </c>
      <c r="B236" t="s">
        <v>43</v>
      </c>
      <c r="C236" t="s">
        <v>23</v>
      </c>
      <c r="D236" s="44">
        <v>2023</v>
      </c>
      <c r="E236" s="44">
        <v>10037</v>
      </c>
    </row>
    <row r="237" spans="1:5" x14ac:dyDescent="0.35">
      <c r="A237" s="45">
        <v>3559</v>
      </c>
      <c r="B237" t="s">
        <v>43</v>
      </c>
      <c r="C237" t="s">
        <v>23</v>
      </c>
      <c r="D237" s="44">
        <v>2024</v>
      </c>
      <c r="E237" s="44">
        <v>10003</v>
      </c>
    </row>
    <row r="238" spans="1:5" x14ac:dyDescent="0.35">
      <c r="A238" s="45">
        <v>3559</v>
      </c>
      <c r="B238" t="s">
        <v>43</v>
      </c>
      <c r="C238" t="s">
        <v>23</v>
      </c>
      <c r="D238" s="44">
        <v>2025</v>
      </c>
      <c r="E238" s="44">
        <v>9972</v>
      </c>
    </row>
    <row r="239" spans="1:5" x14ac:dyDescent="0.35">
      <c r="A239" s="45">
        <v>3559</v>
      </c>
      <c r="B239" t="s">
        <v>43</v>
      </c>
      <c r="C239" t="s">
        <v>23</v>
      </c>
      <c r="D239" s="44">
        <v>2026</v>
      </c>
      <c r="E239" s="44">
        <v>9925</v>
      </c>
    </row>
    <row r="240" spans="1:5" x14ac:dyDescent="0.35">
      <c r="A240" s="45">
        <v>3559</v>
      </c>
      <c r="B240" t="s">
        <v>43</v>
      </c>
      <c r="C240" t="s">
        <v>23</v>
      </c>
      <c r="D240" s="44">
        <v>2027</v>
      </c>
      <c r="E240" s="44">
        <v>9876</v>
      </c>
    </row>
    <row r="241" spans="1:5" x14ac:dyDescent="0.35">
      <c r="A241" s="45">
        <v>3559</v>
      </c>
      <c r="B241" t="s">
        <v>43</v>
      </c>
      <c r="C241" t="s">
        <v>23</v>
      </c>
      <c r="D241" s="44">
        <v>2028</v>
      </c>
      <c r="E241" s="44">
        <v>9820</v>
      </c>
    </row>
    <row r="242" spans="1:5" x14ac:dyDescent="0.35">
      <c r="A242" s="45">
        <v>3559</v>
      </c>
      <c r="B242" t="s">
        <v>43</v>
      </c>
      <c r="C242" t="s">
        <v>23</v>
      </c>
      <c r="D242" s="44">
        <v>2029</v>
      </c>
      <c r="E242" s="44">
        <v>9756</v>
      </c>
    </row>
    <row r="243" spans="1:5" x14ac:dyDescent="0.35">
      <c r="A243" s="45">
        <v>3559</v>
      </c>
      <c r="B243" t="s">
        <v>43</v>
      </c>
      <c r="C243" t="s">
        <v>23</v>
      </c>
      <c r="D243" s="44">
        <v>2030</v>
      </c>
      <c r="E243" s="44">
        <v>9696</v>
      </c>
    </row>
    <row r="244" spans="1:5" x14ac:dyDescent="0.35">
      <c r="A244" s="45">
        <v>3560</v>
      </c>
      <c r="B244" t="s">
        <v>44</v>
      </c>
      <c r="C244" t="s">
        <v>22</v>
      </c>
      <c r="D244" s="44">
        <v>2020</v>
      </c>
      <c r="E244" s="44">
        <v>36902</v>
      </c>
    </row>
    <row r="245" spans="1:5" x14ac:dyDescent="0.35">
      <c r="A245" s="45">
        <v>3560</v>
      </c>
      <c r="B245" t="s">
        <v>44</v>
      </c>
      <c r="C245" t="s">
        <v>22</v>
      </c>
      <c r="D245" s="44">
        <v>2021</v>
      </c>
      <c r="E245" s="44">
        <v>37269</v>
      </c>
    </row>
    <row r="246" spans="1:5" x14ac:dyDescent="0.35">
      <c r="A246" s="45">
        <v>3560</v>
      </c>
      <c r="B246" t="s">
        <v>44</v>
      </c>
      <c r="C246" t="s">
        <v>22</v>
      </c>
      <c r="D246" s="44">
        <v>2022</v>
      </c>
      <c r="E246" s="44">
        <v>37395</v>
      </c>
    </row>
    <row r="247" spans="1:5" x14ac:dyDescent="0.35">
      <c r="A247" s="45">
        <v>3560</v>
      </c>
      <c r="B247" t="s">
        <v>44</v>
      </c>
      <c r="C247" t="s">
        <v>22</v>
      </c>
      <c r="D247" s="44">
        <v>2023</v>
      </c>
      <c r="E247" s="44">
        <v>37516</v>
      </c>
    </row>
    <row r="248" spans="1:5" x14ac:dyDescent="0.35">
      <c r="A248" s="45">
        <v>3560</v>
      </c>
      <c r="B248" t="s">
        <v>44</v>
      </c>
      <c r="C248" t="s">
        <v>22</v>
      </c>
      <c r="D248" s="44">
        <v>2024</v>
      </c>
      <c r="E248" s="44">
        <v>37472</v>
      </c>
    </row>
    <row r="249" spans="1:5" x14ac:dyDescent="0.35">
      <c r="A249" s="45">
        <v>3560</v>
      </c>
      <c r="B249" t="s">
        <v>44</v>
      </c>
      <c r="C249" t="s">
        <v>22</v>
      </c>
      <c r="D249" s="44">
        <v>2025</v>
      </c>
      <c r="E249" s="44">
        <v>37409</v>
      </c>
    </row>
    <row r="250" spans="1:5" x14ac:dyDescent="0.35">
      <c r="A250" s="45">
        <v>3560</v>
      </c>
      <c r="B250" t="s">
        <v>44</v>
      </c>
      <c r="C250" t="s">
        <v>22</v>
      </c>
      <c r="D250" s="44">
        <v>2026</v>
      </c>
      <c r="E250" s="44">
        <v>37324</v>
      </c>
    </row>
    <row r="251" spans="1:5" x14ac:dyDescent="0.35">
      <c r="A251" s="45">
        <v>3560</v>
      </c>
      <c r="B251" t="s">
        <v>44</v>
      </c>
      <c r="C251" t="s">
        <v>22</v>
      </c>
      <c r="D251" s="44">
        <v>2027</v>
      </c>
      <c r="E251" s="44">
        <v>37224</v>
      </c>
    </row>
    <row r="252" spans="1:5" x14ac:dyDescent="0.35">
      <c r="A252" s="45">
        <v>3560</v>
      </c>
      <c r="B252" t="s">
        <v>44</v>
      </c>
      <c r="C252" t="s">
        <v>22</v>
      </c>
      <c r="D252" s="44">
        <v>2028</v>
      </c>
      <c r="E252" s="44">
        <v>37101</v>
      </c>
    </row>
    <row r="253" spans="1:5" x14ac:dyDescent="0.35">
      <c r="A253" s="45">
        <v>3560</v>
      </c>
      <c r="B253" t="s">
        <v>44</v>
      </c>
      <c r="C253" t="s">
        <v>22</v>
      </c>
      <c r="D253" s="44">
        <v>2029</v>
      </c>
      <c r="E253" s="44">
        <v>36969</v>
      </c>
    </row>
    <row r="254" spans="1:5" x14ac:dyDescent="0.35">
      <c r="A254" s="45">
        <v>3560</v>
      </c>
      <c r="B254" t="s">
        <v>44</v>
      </c>
      <c r="C254" t="s">
        <v>22</v>
      </c>
      <c r="D254" s="44">
        <v>2030</v>
      </c>
      <c r="E254" s="44">
        <v>36820</v>
      </c>
    </row>
    <row r="255" spans="1:5" x14ac:dyDescent="0.35">
      <c r="A255" s="45">
        <v>3560</v>
      </c>
      <c r="B255" t="s">
        <v>44</v>
      </c>
      <c r="C255" t="s">
        <v>23</v>
      </c>
      <c r="D255" s="44">
        <v>2020</v>
      </c>
      <c r="E255" s="44">
        <v>35332</v>
      </c>
    </row>
    <row r="256" spans="1:5" x14ac:dyDescent="0.35">
      <c r="A256" s="45">
        <v>3560</v>
      </c>
      <c r="B256" t="s">
        <v>44</v>
      </c>
      <c r="C256" t="s">
        <v>23</v>
      </c>
      <c r="D256" s="44">
        <v>2021</v>
      </c>
      <c r="E256" s="44">
        <v>35699</v>
      </c>
    </row>
    <row r="257" spans="1:5" x14ac:dyDescent="0.35">
      <c r="A257" s="45">
        <v>3560</v>
      </c>
      <c r="B257" t="s">
        <v>44</v>
      </c>
      <c r="C257" t="s">
        <v>23</v>
      </c>
      <c r="D257" s="44">
        <v>2022</v>
      </c>
      <c r="E257" s="44">
        <v>35645</v>
      </c>
    </row>
    <row r="258" spans="1:5" x14ac:dyDescent="0.35">
      <c r="A258" s="45">
        <v>3560</v>
      </c>
      <c r="B258" t="s">
        <v>44</v>
      </c>
      <c r="C258" t="s">
        <v>23</v>
      </c>
      <c r="D258" s="44">
        <v>2023</v>
      </c>
      <c r="E258" s="44">
        <v>35661</v>
      </c>
    </row>
    <row r="259" spans="1:5" x14ac:dyDescent="0.35">
      <c r="A259" s="45">
        <v>3560</v>
      </c>
      <c r="B259" t="s">
        <v>44</v>
      </c>
      <c r="C259" t="s">
        <v>23</v>
      </c>
      <c r="D259" s="44">
        <v>2024</v>
      </c>
      <c r="E259" s="44">
        <v>35627</v>
      </c>
    </row>
    <row r="260" spans="1:5" x14ac:dyDescent="0.35">
      <c r="A260" s="45">
        <v>3560</v>
      </c>
      <c r="B260" t="s">
        <v>44</v>
      </c>
      <c r="C260" t="s">
        <v>23</v>
      </c>
      <c r="D260" s="44">
        <v>2025</v>
      </c>
      <c r="E260" s="44">
        <v>35566</v>
      </c>
    </row>
    <row r="261" spans="1:5" x14ac:dyDescent="0.35">
      <c r="A261" s="45">
        <v>3560</v>
      </c>
      <c r="B261" t="s">
        <v>44</v>
      </c>
      <c r="C261" t="s">
        <v>23</v>
      </c>
      <c r="D261" s="44">
        <v>2026</v>
      </c>
      <c r="E261" s="44">
        <v>35498</v>
      </c>
    </row>
    <row r="262" spans="1:5" x14ac:dyDescent="0.35">
      <c r="A262" s="45">
        <v>3560</v>
      </c>
      <c r="B262" t="s">
        <v>44</v>
      </c>
      <c r="C262" t="s">
        <v>23</v>
      </c>
      <c r="D262" s="44">
        <v>2027</v>
      </c>
      <c r="E262" s="44">
        <v>35418</v>
      </c>
    </row>
    <row r="263" spans="1:5" x14ac:dyDescent="0.35">
      <c r="A263" s="45">
        <v>3560</v>
      </c>
      <c r="B263" t="s">
        <v>44</v>
      </c>
      <c r="C263" t="s">
        <v>23</v>
      </c>
      <c r="D263" s="44">
        <v>2028</v>
      </c>
      <c r="E263" s="44">
        <v>35326</v>
      </c>
    </row>
    <row r="264" spans="1:5" x14ac:dyDescent="0.35">
      <c r="A264" s="45">
        <v>3560</v>
      </c>
      <c r="B264" t="s">
        <v>44</v>
      </c>
      <c r="C264" t="s">
        <v>23</v>
      </c>
      <c r="D264" s="44">
        <v>2029</v>
      </c>
      <c r="E264" s="44">
        <v>35225</v>
      </c>
    </row>
    <row r="265" spans="1:5" x14ac:dyDescent="0.35">
      <c r="A265" s="45">
        <v>3560</v>
      </c>
      <c r="B265" t="s">
        <v>44</v>
      </c>
      <c r="C265" t="s">
        <v>23</v>
      </c>
      <c r="D265" s="44">
        <v>2030</v>
      </c>
      <c r="E265" s="44">
        <v>35106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R G q i W n T v o d C k A A A A 9 g A A A B I A H A B D b 2 5 m a W c v U G F j a 2 F n Z S 5 4 b W w g o h g A K K A U A A A A A A A A A A A A A A A A A A A A A A A A A A A A h Y 9 N C s I w G E S v U r J v / h S R k q Z I t x Y E Q d y G G N t g + 1 W a 1 P R u L j y S V 7 C i V X c u 5 8 1 b z N y v N 5 E N T R 1 d T O d s C y l i m K L I g G 4 P F s o U 9 f 4 Y L 1 E m x U b p k y p N N M r g k s E d U l R 5 f 0 4 I C S H g M M N t V x J O K S P 7 Y r 3 V l W k U + s j 2 v x x b c F 6 B N k i K 3 W u M 5 J j N G V 5 Q j q k g E x S F h a / A x 7 3 P 9 g e K v K 9 9 3 x l p I M 5 X g k x R k P c H + Q B Q S w M E F A A C A A g A R G q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q o l o k i g S k k g E A A P U J A A A T A B w A R m 9 y b X V s Y X M v U 2 V j d G l v b j E u b S C i G A A o o B Q A A A A A A A A A A A A A A A A A A A A A A A A A A A D t U 9 F q w j A U f R f 6 D y G + V B C x 2 n U b w 4 d R x h j I N t R t D P E h 1 m s t 1 k T S d G y I / 7 6 k K b O 1 g Y H g 9 t K + t J y T 3 n P v P T k J B C J i F I 3 1 2 7 m x G l Y j W R E O C 9 T E E z K P w U F 2 r 4 X R A M U g r A a S z 5 i l P A C J 3 H 0 G E H f 8 l H O g 4 o 3 x 9 Z y x t d 3 a T R / J B g b 5 7 3 i 2 n / q M C n l k 1 t Y F m t h f E R p K j c n X F l T t 7 G h n w g l N l o x v f B a n G 6 r I x N Z q 7 d 0 O j y B U v f p s A b i N H q j w 3 I 4 6 s 2 + j H R 6 y g K g R J C M k h g R 8 i o y 4 D Q G N l F q F G U Z L Q G N B Q k g q X K / b 6 1 Z F J O o Y 0 Z 4 R 7 R t R 1 4 h e G F H P i F 4 a 0 S s j e m 1 C + 0 e z 7 V s / z r z Q b f T B h P R G m 5 A c 7 M m p J 7 E C n p P 2 k Z W q f N m m o j E l L 0 r r 3 y t S C B 7 N U 5 G R r y R O A R / a G g G V d 8 r Q l C Y O 7 V T 7 V 1 e n V P s d C M f Z J r S K h J 7 Z N o 1 1 m 8 V l F G d z f r m n 1 R 6 V c K Z 1 t G u r E V G z Q j F + m Z R 7 c u 7 c P 8 q d J u v 8 n C 0 / + Y L r h J g T 4 p 2 c E O 9 / E 3 I P d A G 8 D s 6 5 g y O / 8 l X X E d I R + g Z Q S w E C L Q A U A A I A C A B E a q J a d O + h 0 K Q A A A D 2 A A A A E g A A A A A A A A A A A A A A A A A A A A A A Q 2 9 u Z m l n L 1 B h Y 2 t h Z 2 U u e G 1 s U E s B A i 0 A F A A C A A g A R G q i W g / K 6 a u k A A A A 6 Q A A A B M A A A A A A A A A A A A A A A A A 8 A A A A F t D b 2 5 0 Z W 5 0 X 1 R 5 c G V z X S 5 4 b W x Q S w E C L Q A U A A I A C A B E a q J a J I o E p J I B A A D 1 C Q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g A A A A A A A A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F i N j g w M y 0 y O W J m L T R j Y m I t O G I x Y S 0 z Y j d m Z D Y x M W F k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c 6 M T U 6 M D M u O D E 5 M D Q z N V o i I C 8 + P E V u d H J 5 I F R 5 c G U 9 I k Z p b G x D b 2 x 1 b W 5 U e X B l c y I g V m F s d W U 9 I n N B d 1 l H Q m d N R C I g L z 4 8 R W 5 0 c n k g V H l w Z T 0 i R m l s b E N v b H V t b k 5 h b W V z I i B W Y W x 1 Z T 0 i c 1 s m c X V v d D t S Z W d p b 2 4 g Q 2 9 k Z S Z x d W 9 0 O y w m c X V v d D t M b 2 N h d G l v b i Z x d W 9 0 O y w m c X V v d D t B Z 2 U g U m F u Z 2 U m c X V v d D s s J n F 1 b 3 Q 7 T G l m Z S B T d G F n Z X M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S Z W d p b 2 4 g Q 2 9 k Z S w w f S Z x d W 9 0 O y w m c X V v d D t T Z W N 0 a W 9 u M S 9 U Y W J s Z T E g K D I p L 0 F 1 d G 9 S Z W 1 v d m V k Q 2 9 s d W 1 u c z E u e 0 x v Y 2 F 0 a W 9 u L D F 9 J n F 1 b 3 Q 7 L C Z x d W 9 0 O 1 N l Y 3 R p b 2 4 x L 1 R h Y m x l M S A o M i k v Q X V 0 b 1 J l b W 9 2 Z W R D b 2 x 1 b W 5 z M S 5 7 Q W d l I F J h b m d l L D J 9 J n F 1 b 3 Q 7 L C Z x d W 9 0 O 1 N l Y 3 R p b 2 4 x L 1 R h Y m x l M S A o M i k v Q X V 0 b 1 J l b W 9 2 Z W R D b 2 x 1 b W 5 z M S 5 7 T G l m Z S B T d G F n Z X M s M 3 0 m c X V v d D s s J n F 1 b 3 Q 7 U 2 V j d G l v b j E v V G F i b G U x I C g y K S 9 B d X R v U m V t b 3 Z l Z E N v b H V t b n M x L n t Z Z W F y L D R 9 J n F 1 b 3 Q 7 L C Z x d W 9 0 O 1 N l Y 3 R p b 2 4 x L 1 R h Y m x l M S A o M i k v Q X V 0 b 1 J l b W 9 2 Z W R D b 2 x 1 b W 5 z M S 5 7 U G 9 w d W x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1 J l Z 2 l v b i B D b 2 R l L D B 9 J n F 1 b 3 Q 7 L C Z x d W 9 0 O 1 N l Y 3 R p b 2 4 x L 1 R h Y m x l M S A o M i k v Q X V 0 b 1 J l b W 9 2 Z W R D b 2 x 1 b W 5 z M S 5 7 T G 9 j Y X R p b 2 4 s M X 0 m c X V v d D s s J n F 1 b 3 Q 7 U 2 V j d G l v b j E v V G F i b G U x I C g y K S 9 B d X R v U m V t b 3 Z l Z E N v b H V t b n M x L n t B Z 2 U g U m F u Z 2 U s M n 0 m c X V v d D s s J n F 1 b 3 Q 7 U 2 V j d G l v b j E v V G F i b G U x I C g y K S 9 B d X R v U m V t b 3 Z l Z E N v b H V t b n M x L n t M a W Z l I F N 0 Y W d l c y w z f S Z x d W 9 0 O y w m c X V v d D t T Z W N 0 a W 9 u M S 9 U Y W J s Z T E g K D I p L 0 F 1 d G 9 S Z W 1 v d m V k Q 2 9 s d W 1 u c z E u e 1 l l Y X I s N H 0 m c X V v d D s s J n F 1 b 3 Q 7 U 2 V j d G l v b j E v V G F i b G U x I C g y K S 9 B d X R v U m V t b 3 Z l Z E N v b H V t b n M x L n t Q b 3 B 1 b G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E y O T F j Z j Q t Z m Q z N S 0 0 O D Y 2 L T g 4 Y 2 U t Z G E 1 N T R i O D I 3 Z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c 6 M T Y 6 N T U u M T Y 2 M T I 1 O F o i I C 8 + P E V u d H J 5 I F R 5 c G U 9 I k Z p b G x D b 2 x 1 b W 5 U e X B l c y I g V m F s d W U 9 I n N B d 1 l E Q X c 9 P S I g L z 4 8 R W 5 0 c n k g V H l w Z T 0 i R m l s b E N v b H V t b k 5 h b W V z I i B W Y W x 1 Z T 0 i c 1 s m c X V v d D t S Z W d p b 2 4 g Q 2 9 k Z S Z x d W 9 0 O y w m c X V v d D t S Z W d p b 2 4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J l Z 2 l v b i B D b 2 R l L D B 9 J n F 1 b 3 Q 7 L C Z x d W 9 0 O 1 N l Y 3 R p b 2 4 x L 1 R h Y m x l N C 9 B d X R v U m V t b 3 Z l Z E N v b H V t b n M x L n t S Z W d p b 2 4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L 0 F 1 d G 9 S Z W 1 v d m V k Q 2 9 s d W 1 u c z E u e 1 J l Z 2 l v b i B D b 2 R l L D B 9 J n F 1 b 3 Q 7 L C Z x d W 9 0 O 1 N l Y 3 R p b 2 4 x L 1 R h Y m x l N C 9 B d X R v U m V t b 3 Z l Z E N v b H V t b n M x L n t S Z W d p b 2 4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I 1 Z D l j Z i 0 z M T h h L T Q 5 Z W Q t O T Z l Z i 0 3 Z W E 4 Z D E 2 M T I z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N z o x O D o w O S 4 3 O T g 1 M T A y W i I g L z 4 8 R W 5 0 c n k g V H l w Z T 0 i R m l s b E N v b H V t b l R 5 c G V z I i B W Y W x 1 Z T 0 i c 0 F 3 W U d B d 0 0 9 I i A v P j x F b n R y e S B U e X B l P S J G a W x s Q 2 9 s d W 1 u T m F t Z X M i I F Z h b H V l P S J z W y Z x d W 9 0 O 1 J l Z 2 l v b i B D b 2 R l J n F 1 b 3 Q 7 L C Z x d W 9 0 O 1 J l Z 2 l v b i Z x d W 9 0 O y w m c X V v d D t H Z W 5 k Z X I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J l Z 2 l v b i B D b 2 R l L D B 9 J n F 1 b 3 Q 7 L C Z x d W 9 0 O 1 N l Y 3 R p b 2 4 x L 1 R h Y m x l N i 9 B d X R v U m V t b 3 Z l Z E N v b H V t b n M x L n t S Z W d p b 2 4 s M X 0 m c X V v d D s s J n F 1 b 3 Q 7 U 2 V j d G l v b j E v V G F i b G U 2 L 0 F 1 d G 9 S Z W 1 v d m V k Q 2 9 s d W 1 u c z E u e 0 d l b m R l c i w y f S Z x d W 9 0 O y w m c X V v d D t T Z W N 0 a W 9 u M S 9 U Y W J s Z T Y v Q X V 0 b 1 J l b W 9 2 Z W R D b 2 x 1 b W 5 z M S 5 7 W W V h c i w z f S Z x d W 9 0 O y w m c X V v d D t T Z W N 0 a W 9 u M S 9 U Y W J s Z T Y v Q X V 0 b 1 J l b W 9 2 Z W R D b 2 x 1 b W 5 z M S 5 7 U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U m V n a W 9 u I E N v Z G U s M H 0 m c X V v d D s s J n F 1 b 3 Q 7 U 2 V j d G l v b j E v V G F i b G U 2 L 0 F 1 d G 9 S Z W 1 v d m V k Q 2 9 s d W 1 u c z E u e 1 J l Z 2 l v b i w x f S Z x d W 9 0 O y w m c X V v d D t T Z W N 0 a W 9 u M S 9 U Y W J s Z T Y v Q X V 0 b 1 J l b W 9 2 Z W R D b 2 x 1 b W 5 z M S 5 7 R 2 V u Z G V y L D J 9 J n F 1 b 3 Q 7 L C Z x d W 9 0 O 1 N l Y 3 R p b 2 4 x L 1 R h Y m x l N i 9 B d X R v U m V t b 3 Z l Z E N v b H V t b n M x L n t Z Z W F y L D N 9 J n F 1 b 3 Q 7 L C Z x d W 9 0 O 1 N l Y 3 R p b 2 4 x L 1 R h Y m x l N i 9 B d X R v U m V t b 3 Z l Z E N v b H V t b n M x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x E c y T z x N I p 0 8 2 Z L Q 6 w 0 s A A A A A A g A A A A A A E G Y A A A A B A A A g A A A A w H Y y B 3 2 t M / Y g x x a Z F Z j + B x Y v K U Z 1 q 4 j c S p Y 1 N U B b N 0 I A A A A A D o A A A A A C A A A g A A A A o Z b d l y i W D i S 8 2 e I B J Z D 7 1 E o E J r f H j N l e N P H O 8 3 3 s D q V Q A A A A o 0 p Q 4 E 5 A 3 U D j 1 n 5 o I 1 E m 0 J 6 P e s a E a R R K x h t L m E U w A h D U p Q M R L f x k G R f I / z 3 w l n G 2 p Z I + y P z u L I s x 3 3 s Q W S J 4 b e 6 N f k w c q k 5 / H c T d I / 7 B + i d A A A A A K h D n B L H A P V M k e l 9 z 1 / 5 G A t D X l + e n g D 6 c 5 v F E q g s g G 9 M X N i P 0 9 D 5 s Z g y H 6 9 E w p k n 1 J b h I K a L D a 9 u F B 9 c H X 9 4 g r g = = < / D a t a M a s h u p > 
</file>

<file path=customXml/itemProps1.xml><?xml version="1.0" encoding="utf-8"?>
<ds:datastoreItem xmlns:ds="http://schemas.openxmlformats.org/officeDocument/2006/customXml" ds:itemID="{2B0186E0-E1FB-476E-97D3-C26DBF868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by age</vt:lpstr>
      <vt:lpstr>Population wrt age</vt:lpstr>
      <vt:lpstr>Pop wrt age pivot</vt:lpstr>
      <vt:lpstr>Total population - Regionwise</vt:lpstr>
      <vt:lpstr>Total Pop Region Pivot</vt:lpstr>
      <vt:lpstr>Population by gender</vt:lpstr>
      <vt:lpstr>Pop by gender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Velapure</dc:creator>
  <cp:lastModifiedBy>Mandar Velapure</cp:lastModifiedBy>
  <dcterms:created xsi:type="dcterms:W3CDTF">2025-04-28T13:50:40Z</dcterms:created>
  <dcterms:modified xsi:type="dcterms:W3CDTF">2025-05-06T22:43:05Z</dcterms:modified>
</cp:coreProperties>
</file>