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lei/Desktop/Projects/Manuscripts/2.0GaFull_Plate/WordVersions/Pangea_assembly/Pangea_formation_Scripts/"/>
    </mc:Choice>
  </mc:AlternateContent>
  <xr:revisionPtr revIDLastSave="0" documentId="13_ncr:1_{75944F4F-BE56-624D-AD40-0F182D91D6B7}" xr6:coauthVersionLast="45" xr6:coauthVersionMax="45" xr10:uidLastSave="{00000000-0000-0000-0000-000000000000}"/>
  <bookViews>
    <workbookView xWindow="0" yWindow="460" windowWidth="25600" windowHeight="14760" activeTab="3" xr2:uid="{00000000-000D-0000-FFFF-FFFF00000000}"/>
  </bookViews>
  <sheets>
    <sheet name="gondwana" sheetId="4" r:id="rId1"/>
    <sheet name="laurentia" sheetId="7" r:id="rId2"/>
    <sheet name="baltica" sheetId="6" r:id="rId3"/>
    <sheet name="laurussia" sheetId="8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8" l="1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29" i="7" l="1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5" i="4" l="1"/>
  <c r="I8" i="4"/>
  <c r="I9" i="4"/>
  <c r="I10" i="4"/>
  <c r="I11" i="4"/>
  <c r="I13" i="4"/>
  <c r="I12" i="4"/>
  <c r="I15" i="4"/>
  <c r="I14" i="4"/>
  <c r="I16" i="4"/>
  <c r="I17" i="4"/>
  <c r="I20" i="4"/>
  <c r="I19" i="4"/>
  <c r="I25" i="4"/>
  <c r="I30" i="4"/>
  <c r="I40" i="4"/>
  <c r="I43" i="4"/>
  <c r="I44" i="4"/>
  <c r="I52" i="4"/>
  <c r="I7" i="4"/>
  <c r="I26" i="4"/>
  <c r="I27" i="4"/>
  <c r="I31" i="4"/>
  <c r="I29" i="4"/>
  <c r="I34" i="4"/>
  <c r="I33" i="4"/>
  <c r="I41" i="4"/>
  <c r="I45" i="4"/>
  <c r="I49" i="4"/>
  <c r="I39" i="4"/>
  <c r="I4" i="4"/>
  <c r="I32" i="4"/>
  <c r="I24" i="4"/>
  <c r="I42" i="4"/>
  <c r="I22" i="4"/>
  <c r="I21" i="4"/>
  <c r="I35" i="4"/>
  <c r="I37" i="4"/>
  <c r="I48" i="4"/>
  <c r="I47" i="4"/>
  <c r="I50" i="4"/>
  <c r="I51" i="4"/>
  <c r="I6" i="4"/>
  <c r="I28" i="4"/>
  <c r="I3" i="4"/>
  <c r="I18" i="4"/>
  <c r="I23" i="4"/>
  <c r="I36" i="4"/>
  <c r="I38" i="4"/>
  <c r="I46" i="4"/>
</calcChain>
</file>

<file path=xl/sharedStrings.xml><?xml version="1.0" encoding="utf-8"?>
<sst xmlns="http://schemas.openxmlformats.org/spreadsheetml/2006/main" count="264" uniqueCount="143">
  <si>
    <t>Resultno</t>
  </si>
  <si>
    <t>Rockname</t>
  </si>
  <si>
    <t>PlateID</t>
  </si>
  <si>
    <t>Plat</t>
  </si>
  <si>
    <t>Plong</t>
  </si>
  <si>
    <t>A95</t>
  </si>
  <si>
    <t>Oldage</t>
  </si>
  <si>
    <t>Youngage</t>
  </si>
  <si>
    <t>Itarari Group, Brazil</t>
  </si>
  <si>
    <t>Oscar and Horse Spring Carbonates</t>
  </si>
  <si>
    <t>Snowy River Volcanics</t>
  </si>
  <si>
    <t>Mount Leyshon Dykes, Australia</t>
  </si>
  <si>
    <t>Reef Complex, Canning Basin, Australia</t>
  </si>
  <si>
    <t>Reef Complex 2, Canning Basin, Australia</t>
  </si>
  <si>
    <t>Brewer Conglomerate, Australia</t>
  </si>
  <si>
    <t>Mt Eclipse Sandstone, Australia</t>
  </si>
  <si>
    <t>Newcastle Range Volcanics, Australia</t>
  </si>
  <si>
    <t>Oubarakat and El-Adeb Form., Algeria</t>
  </si>
  <si>
    <t>Connors Volcanics and Intrusions, Australia</t>
  </si>
  <si>
    <t>Dwyka Group, S.Africa</t>
  </si>
  <si>
    <t>Reggane Basin, Algeria</t>
  </si>
  <si>
    <t>Reggane, Harsi Bachir Fm, Algeria</t>
  </si>
  <si>
    <t>Pular and Cas Fm, Chile</t>
  </si>
  <si>
    <t>Itarare Subgroup, Brazil</t>
  </si>
  <si>
    <t>La Tabla Fm, Chile</t>
  </si>
  <si>
    <t>La Colina Fm, Argentina</t>
  </si>
  <si>
    <t>Abu Daba Sediments, Egypt</t>
  </si>
  <si>
    <t>Illizi Basin, Algeria</t>
  </si>
  <si>
    <t>Lower El Adeb Larache Fm, Algeria</t>
  </si>
  <si>
    <t>Santa Fe Group, Brazil</t>
  </si>
  <si>
    <t>La Colina Basalt, Argentina</t>
  </si>
  <si>
    <t>Featherbed Volcanics, Australia</t>
  </si>
  <si>
    <t>Bulgonuna Volcanics, Australia</t>
  </si>
  <si>
    <t>Rookwood Volcanics, Australia</t>
  </si>
  <si>
    <t>Rio del Penon Fm, Argentina</t>
  </si>
  <si>
    <t>Punta del Agua, Argentina</t>
  </si>
  <si>
    <t>Lower Tiguentourine Fm, Algeria</t>
  </si>
  <si>
    <t>Upper El Adeb Larache Fm, Algeria</t>
  </si>
  <si>
    <t>Alozai Fm, Pakistan</t>
  </si>
  <si>
    <t>Mid. Paganzo II, Argentina</t>
  </si>
  <si>
    <t>Copacabana Gr, Peru</t>
  </si>
  <si>
    <t>La Colina Fm, Los Colorados 1, Argentina</t>
  </si>
  <si>
    <t>Serie d'Abadla, Upper unit, Morocco</t>
  </si>
  <si>
    <t>Combined Sakoa Gr., Madagascar</t>
  </si>
  <si>
    <t>Santa Rosita Fm, Argentina</t>
  </si>
  <si>
    <t>Graafwater Fm, S.Africa</t>
  </si>
  <si>
    <t>Tumblagooda Sandstone, Australia</t>
  </si>
  <si>
    <t>Air Ring Comples, Niger</t>
  </si>
  <si>
    <t>MidAge</t>
  </si>
  <si>
    <t>Elat</t>
  </si>
  <si>
    <t>Elong</t>
  </si>
  <si>
    <t>Eangle</t>
  </si>
  <si>
    <t>Mt.Eclipse Sandstone, Australia</t>
  </si>
  <si>
    <t>Q</t>
  </si>
  <si>
    <t>Piaui Formation, Brazil</t>
  </si>
  <si>
    <t>Hoyada Verde Formation, Argentina</t>
  </si>
  <si>
    <t>Herrada Member, Sierra Grande Formation, Argentina</t>
  </si>
  <si>
    <t>Ain Ech Chebbi, Hassi Bachir Formations, Algeria</t>
  </si>
  <si>
    <t>Comerong Volcanics, Australia</t>
  </si>
  <si>
    <t>Hervey Group, Australia</t>
  </si>
  <si>
    <t>Lower Marine Basalt, Australia</t>
  </si>
  <si>
    <t>Wogange Point F., Australia</t>
  </si>
  <si>
    <t>St George Gr. Limest.</t>
  </si>
  <si>
    <t>Tablehead Gr. TOR-P-Ic</t>
  </si>
  <si>
    <t>Ringgold Gap Seds.</t>
  </si>
  <si>
    <t>Juniata Formation, North Limb</t>
  </si>
  <si>
    <t>Juniata Formation, South Limb</t>
  </si>
  <si>
    <t>Mascot-Jefferson City District, Limestone</t>
  </si>
  <si>
    <t>Rose Hill Fm</t>
  </si>
  <si>
    <t>Fivemile Brook Formation</t>
  </si>
  <si>
    <t>Wabash Reef</t>
  </si>
  <si>
    <t>Bloomsburg Redbeds</t>
  </si>
  <si>
    <t>Bloomsburg Formation Southern Limb</t>
  </si>
  <si>
    <t>Bloomsburg Formation Northern Limb</t>
  </si>
  <si>
    <t>Andreas Redbeds, Northeast Limb</t>
  </si>
  <si>
    <t>Anderas redbeds</t>
  </si>
  <si>
    <t>Catskill Fm</t>
  </si>
  <si>
    <t xml:space="preserve">Deer Lake Fm Tablehead Gr. </t>
  </si>
  <si>
    <t xml:space="preserve">Jeffreys Village Mem Tablehead Gr. </t>
  </si>
  <si>
    <t>New Branswick Volc. I and redbeds Tablehead Gr. TOR-P-Ic</t>
  </si>
  <si>
    <t xml:space="preserve">Maringouin Fm Tablehead Gr. </t>
  </si>
  <si>
    <t xml:space="preserve">Shepody Fm Tablehead Gr. </t>
  </si>
  <si>
    <t xml:space="preserve">Riversdale Gr Tablehead Gr. </t>
  </si>
  <si>
    <t>Glenshaw Fm Tablehead Gr. TOR-P-Ic</t>
  </si>
  <si>
    <t xml:space="preserve">Lower Casper Fm Tablehead Gr. </t>
  </si>
  <si>
    <t xml:space="preserve">Laborcita Fm Tablehead Gr. </t>
  </si>
  <si>
    <t xml:space="preserve">Wescogame Fm Tablehead Gr. </t>
  </si>
  <si>
    <t>Dunkard Fm Tablehead Gr. TOR-P-Ic</t>
  </si>
  <si>
    <t>Mintum and Maroon Fms Tablehead Gr. TOR-P-Ic</t>
  </si>
  <si>
    <t xml:space="preserve">Swedish Limest.(R) </t>
  </si>
  <si>
    <t xml:space="preserve">Swedish Limest. </t>
  </si>
  <si>
    <t xml:space="preserve">Gullhogen (R1+R2) </t>
  </si>
  <si>
    <t xml:space="preserve">Florian Limest. Estonia </t>
  </si>
  <si>
    <t>Komstad Limest.</t>
  </si>
  <si>
    <t>Ordovician Glauconite Limestones</t>
  </si>
  <si>
    <t xml:space="preserve">Dapingian Darriwian Limst. </t>
  </si>
  <si>
    <t>Vestergotland Carbonates</t>
  </si>
  <si>
    <t xml:space="preserve">Mijcza Limest. </t>
  </si>
  <si>
    <t>Ordovician Limestones</t>
  </si>
  <si>
    <t>Llandeilian Limest, St Petersburg TOR-P2-Ica</t>
  </si>
  <si>
    <t>Vestergotland (N3) Dalby Lmst.</t>
  </si>
  <si>
    <t>Gotland Darker Limest. TOR-P2-Ica</t>
  </si>
  <si>
    <t>Kitaigorod Sediments</t>
  </si>
  <si>
    <t>Gotland Visby Limest.</t>
  </si>
  <si>
    <t>Gotland Follingbo Limest. TOR-P2-Ica</t>
  </si>
  <si>
    <t>Dniestr Silurian Lmst.</t>
  </si>
  <si>
    <t>Gotland Medby Limest. TOR-P2-Ica</t>
  </si>
  <si>
    <t>Ringerike Sandst. Norway</t>
  </si>
  <si>
    <t>Tiverskaya Series</t>
  </si>
  <si>
    <t>Dniestrovskaya Series</t>
  </si>
  <si>
    <t xml:space="preserve">Devonian Seds. Podolia </t>
  </si>
  <si>
    <t>Ivaniev and Dniestr Sediments</t>
  </si>
  <si>
    <t>Eifelian sedimentary rocks, Russia</t>
  </si>
  <si>
    <t>Zilair Sediments, Russia</t>
  </si>
  <si>
    <t>Bashkirea Sediments, Russia</t>
  </si>
  <si>
    <t>Kola Dykes, Russia</t>
  </si>
  <si>
    <t>Devonian Redbeds</t>
  </si>
  <si>
    <t>Priazovian igneous rocks combined, Ukraine</t>
  </si>
  <si>
    <t>Razdolninsk and Dolginsk Formations</t>
  </si>
  <si>
    <t>Bashkirean Anticline Sediments, Russia</t>
  </si>
  <si>
    <t>Magnitogorsk Volcanics and Sediments, Russia</t>
  </si>
  <si>
    <t>Derbyshire Lavas</t>
  </si>
  <si>
    <t>Boksitogorsk Sediments</t>
  </si>
  <si>
    <t>Burntisland/Kinghorn Lavas</t>
  </si>
  <si>
    <t>Tashkovska Donbass</t>
  </si>
  <si>
    <t>Volonga River Sediments</t>
  </si>
  <si>
    <t>Rzhev Layers</t>
  </si>
  <si>
    <t>Pushchino Sediments</t>
  </si>
  <si>
    <t>Wackerfield Dyke, England</t>
  </si>
  <si>
    <t>Westphalian/Stephanian Redbeds, Czech Rep.</t>
  </si>
  <si>
    <t>Debaltsevo, Donbass</t>
  </si>
  <si>
    <t>Donets Basin</t>
  </si>
  <si>
    <t>Shchelkovo Clays</t>
  </si>
  <si>
    <t>E-Vastergotland Sill</t>
  </si>
  <si>
    <t>Arendal Dykes, Norway</t>
  </si>
  <si>
    <t>Donets Basin, Asselian</t>
  </si>
  <si>
    <t>Svetlodarsk, Karamysh Fms Donbass</t>
  </si>
  <si>
    <t>Silesia Volc., Poland</t>
  </si>
  <si>
    <t>Peterhead Dyke, Scotland</t>
  </si>
  <si>
    <t>Queensferry Sill</t>
  </si>
  <si>
    <t>Thuringer Forest Volc.</t>
  </si>
  <si>
    <t>Bays and Moccasin Formation</t>
  </si>
  <si>
    <t>Everton and Cotter 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</si>
</sst>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applyNumberFormat="1"/>
    <xf numFmtId="164" fontId="2" fillId="0" borderId="0" xfId="0" applyNumberFormat="1" applyFont="1" applyFill="1"/>
    <xf numFmtId="0" fontId="6" fillId="0" borderId="0" xfId="0" applyFont="1" applyFill="1"/>
    <xf numFmtId="1" fontId="2" fillId="0" borderId="0" xfId="0" applyNumberFormat="1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/>
    <xf numFmtId="164" fontId="6" fillId="0" borderId="0" xfId="0" applyNumberFormat="1" applyFont="1" applyFill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2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538-C15E-4845-A445-B4E4FB106ABE}">
  <dimension ref="A1:M52"/>
  <sheetViews>
    <sheetView workbookViewId="0">
      <pane ySplit="2" topLeftCell="A27" activePane="bottomLeft" state="frozen"/>
      <selection pane="bottomLeft" activeCell="H47" sqref="H47"/>
    </sheetView>
  </sheetViews>
  <sheetFormatPr baseColWidth="10" defaultRowHeight="15" x14ac:dyDescent="0.2"/>
  <cols>
    <col min="2" max="2" width="42.5" customWidth="1"/>
    <col min="10" max="12" width="10.83203125" style="6"/>
    <col min="13" max="13" width="10.83203125" style="13"/>
  </cols>
  <sheetData>
    <row r="1" spans="1:13" ht="16" x14ac:dyDescent="0.2">
      <c r="A1" s="3" t="s">
        <v>0</v>
      </c>
      <c r="B1" s="3" t="s">
        <v>1</v>
      </c>
      <c r="C1" s="4" t="s">
        <v>6</v>
      </c>
      <c r="D1" s="4" t="s">
        <v>7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48</v>
      </c>
      <c r="J1" s="16" t="s">
        <v>49</v>
      </c>
      <c r="K1" s="16" t="s">
        <v>50</v>
      </c>
      <c r="L1" s="5" t="s">
        <v>51</v>
      </c>
      <c r="M1" s="14" t="s">
        <v>53</v>
      </c>
    </row>
    <row r="2" spans="1:13" ht="16" x14ac:dyDescent="0.2">
      <c r="A2" s="3"/>
      <c r="B2" s="3"/>
      <c r="C2" s="4"/>
      <c r="D2" s="4"/>
      <c r="E2" s="3"/>
      <c r="F2" s="3"/>
      <c r="G2" s="3"/>
      <c r="H2" s="3"/>
      <c r="I2" s="3"/>
      <c r="J2" s="16"/>
      <c r="K2" s="16"/>
      <c r="L2" s="5"/>
      <c r="M2" s="14"/>
    </row>
    <row r="3" spans="1:13" x14ac:dyDescent="0.2">
      <c r="A3" s="1">
        <v>9737</v>
      </c>
      <c r="B3" s="1" t="s">
        <v>44</v>
      </c>
      <c r="C3" s="1">
        <v>486</v>
      </c>
      <c r="D3" s="1">
        <v>470</v>
      </c>
      <c r="E3" s="1">
        <v>201</v>
      </c>
      <c r="F3" s="1">
        <v>-2.4</v>
      </c>
      <c r="G3" s="1">
        <v>164.6</v>
      </c>
      <c r="H3" s="1">
        <v>10.1</v>
      </c>
      <c r="I3" s="1">
        <f t="shared" ref="I3:I12" si="0">(C3+D3)/2</f>
        <v>478</v>
      </c>
      <c r="J3" s="7">
        <v>49.049199999999999</v>
      </c>
      <c r="K3" s="7">
        <v>-31.197700000000001</v>
      </c>
      <c r="L3" s="7">
        <v>55.799500000000002</v>
      </c>
      <c r="M3" s="15">
        <v>5</v>
      </c>
    </row>
    <row r="4" spans="1:13" x14ac:dyDescent="0.2">
      <c r="A4" s="1">
        <v>589</v>
      </c>
      <c r="B4" s="1" t="s">
        <v>45</v>
      </c>
      <c r="C4" s="1">
        <v>480</v>
      </c>
      <c r="D4" s="1">
        <v>470</v>
      </c>
      <c r="E4" s="1">
        <v>701</v>
      </c>
      <c r="F4" s="1">
        <v>-13.9</v>
      </c>
      <c r="G4" s="1">
        <v>193.8</v>
      </c>
      <c r="H4" s="1">
        <v>9.4</v>
      </c>
      <c r="I4" s="1">
        <f t="shared" si="0"/>
        <v>475</v>
      </c>
      <c r="J4" s="7">
        <v>90</v>
      </c>
      <c r="K4" s="7">
        <v>0</v>
      </c>
      <c r="L4" s="7">
        <v>0</v>
      </c>
      <c r="M4" s="15">
        <v>6</v>
      </c>
    </row>
    <row r="5" spans="1:13" ht="16" x14ac:dyDescent="0.2">
      <c r="A5" s="8">
        <v>6293</v>
      </c>
      <c r="B5" s="8" t="s">
        <v>46</v>
      </c>
      <c r="C5" s="1">
        <v>470</v>
      </c>
      <c r="D5" s="1">
        <v>460</v>
      </c>
      <c r="E5" s="1">
        <v>801</v>
      </c>
      <c r="F5" s="8">
        <v>30.4</v>
      </c>
      <c r="G5" s="8">
        <v>226</v>
      </c>
      <c r="H5" s="8">
        <v>2.4</v>
      </c>
      <c r="I5" s="1">
        <f t="shared" si="0"/>
        <v>465</v>
      </c>
      <c r="J5" s="7">
        <v>30.844799999999999</v>
      </c>
      <c r="K5" s="7">
        <v>120.2638</v>
      </c>
      <c r="L5" s="7">
        <v>-53.319499999999998</v>
      </c>
      <c r="M5" s="15">
        <v>5</v>
      </c>
    </row>
    <row r="6" spans="1:13" ht="16" x14ac:dyDescent="0.2">
      <c r="A6" s="8">
        <v>6904</v>
      </c>
      <c r="B6" s="8" t="s">
        <v>56</v>
      </c>
      <c r="C6" s="8">
        <v>433</v>
      </c>
      <c r="D6" s="8">
        <v>423</v>
      </c>
      <c r="E6" s="1">
        <v>283</v>
      </c>
      <c r="F6" s="8">
        <v>41.9</v>
      </c>
      <c r="G6" s="8">
        <v>108</v>
      </c>
      <c r="H6" s="8">
        <v>20.3</v>
      </c>
      <c r="I6" s="1">
        <f t="shared" si="0"/>
        <v>428</v>
      </c>
      <c r="J6" s="7">
        <v>35.230699999999999</v>
      </c>
      <c r="K6" s="7">
        <v>-30.088100000000001</v>
      </c>
      <c r="L6" s="7">
        <v>58.200400000000002</v>
      </c>
      <c r="M6" s="15">
        <v>5</v>
      </c>
    </row>
    <row r="7" spans="1:13" ht="16" x14ac:dyDescent="0.2">
      <c r="A7" s="8">
        <v>485</v>
      </c>
      <c r="B7" s="8" t="s">
        <v>47</v>
      </c>
      <c r="C7" s="1">
        <v>430</v>
      </c>
      <c r="D7" s="1">
        <v>420</v>
      </c>
      <c r="E7" s="1">
        <v>714</v>
      </c>
      <c r="F7" s="8">
        <v>43.4</v>
      </c>
      <c r="G7" s="8">
        <v>188.6</v>
      </c>
      <c r="H7" s="8">
        <v>6.2</v>
      </c>
      <c r="I7" s="1">
        <f t="shared" si="0"/>
        <v>425</v>
      </c>
      <c r="J7" s="7">
        <v>17.869900000000001</v>
      </c>
      <c r="K7" s="7">
        <v>16.110800000000001</v>
      </c>
      <c r="L7" s="7">
        <v>4.2931999999999997</v>
      </c>
      <c r="M7" s="15">
        <v>6</v>
      </c>
    </row>
    <row r="8" spans="1:13" ht="16" x14ac:dyDescent="0.2">
      <c r="A8" s="8">
        <v>486</v>
      </c>
      <c r="B8" s="8" t="s">
        <v>10</v>
      </c>
      <c r="C8" s="8">
        <v>419</v>
      </c>
      <c r="D8" s="8">
        <v>390</v>
      </c>
      <c r="E8" s="1">
        <v>801</v>
      </c>
      <c r="F8" s="8">
        <v>74.3</v>
      </c>
      <c r="G8" s="8">
        <v>42.7</v>
      </c>
      <c r="H8" s="8">
        <v>12.6</v>
      </c>
      <c r="I8" s="1">
        <f t="shared" si="0"/>
        <v>404.5</v>
      </c>
      <c r="J8" s="7">
        <v>30.844799999999999</v>
      </c>
      <c r="K8" s="7">
        <v>120.2638</v>
      </c>
      <c r="L8" s="7">
        <v>-53.319499999999998</v>
      </c>
      <c r="M8" s="15">
        <v>5</v>
      </c>
    </row>
    <row r="9" spans="1:13" ht="16" x14ac:dyDescent="0.2">
      <c r="A9" s="8">
        <v>8404</v>
      </c>
      <c r="B9" s="8" t="s">
        <v>11</v>
      </c>
      <c r="C9" s="8">
        <v>415</v>
      </c>
      <c r="D9" s="8">
        <v>382</v>
      </c>
      <c r="E9" s="1">
        <v>801</v>
      </c>
      <c r="F9" s="8">
        <v>78</v>
      </c>
      <c r="G9" s="8">
        <v>18.8</v>
      </c>
      <c r="H9" s="8">
        <v>7.9</v>
      </c>
      <c r="I9" s="1">
        <f t="shared" si="0"/>
        <v>398.5</v>
      </c>
      <c r="J9" s="7">
        <v>30.844799999999999</v>
      </c>
      <c r="K9" s="7">
        <v>120.2638</v>
      </c>
      <c r="L9" s="7">
        <v>-53.319499999999998</v>
      </c>
      <c r="M9" s="15">
        <v>5</v>
      </c>
    </row>
    <row r="10" spans="1:13" ht="16" x14ac:dyDescent="0.2">
      <c r="A10" s="8">
        <v>1003</v>
      </c>
      <c r="B10" s="8" t="s">
        <v>58</v>
      </c>
      <c r="C10" s="1">
        <v>390</v>
      </c>
      <c r="D10" s="1">
        <v>370</v>
      </c>
      <c r="E10" s="1">
        <v>801</v>
      </c>
      <c r="F10" s="1">
        <v>76.900000000000006</v>
      </c>
      <c r="G10" s="1">
        <v>150.69999999999999</v>
      </c>
      <c r="H10" s="1">
        <v>7.2</v>
      </c>
      <c r="I10" s="1">
        <f t="shared" si="0"/>
        <v>380</v>
      </c>
      <c r="J10" s="7">
        <v>30.844799999999999</v>
      </c>
      <c r="K10" s="7">
        <v>120.2638</v>
      </c>
      <c r="L10" s="7">
        <v>-53.319499999999998</v>
      </c>
      <c r="M10" s="15">
        <v>5</v>
      </c>
    </row>
    <row r="11" spans="1:13" ht="16" x14ac:dyDescent="0.2">
      <c r="A11" s="8">
        <v>9611</v>
      </c>
      <c r="B11" s="8" t="s">
        <v>9</v>
      </c>
      <c r="C11" s="8">
        <v>385</v>
      </c>
      <c r="D11" s="8">
        <v>365</v>
      </c>
      <c r="E11" s="1">
        <v>801</v>
      </c>
      <c r="F11" s="8">
        <v>54.3</v>
      </c>
      <c r="G11" s="8">
        <v>210.3</v>
      </c>
      <c r="H11" s="8">
        <v>2.4</v>
      </c>
      <c r="I11" s="1">
        <f t="shared" si="0"/>
        <v>375</v>
      </c>
      <c r="J11" s="7">
        <v>30.844799999999999</v>
      </c>
      <c r="K11" s="7">
        <v>120.2638</v>
      </c>
      <c r="L11" s="7">
        <v>-53.319499999999998</v>
      </c>
      <c r="M11" s="15">
        <v>6</v>
      </c>
    </row>
    <row r="12" spans="1:13" ht="16" x14ac:dyDescent="0.2">
      <c r="A12" s="8">
        <v>452</v>
      </c>
      <c r="B12" s="8" t="s">
        <v>12</v>
      </c>
      <c r="C12" s="8">
        <v>375</v>
      </c>
      <c r="D12" s="8">
        <v>365</v>
      </c>
      <c r="E12" s="1">
        <v>801</v>
      </c>
      <c r="F12" s="8">
        <v>49.1</v>
      </c>
      <c r="G12" s="8">
        <v>218</v>
      </c>
      <c r="H12" s="8">
        <v>6.4</v>
      </c>
      <c r="I12" s="1">
        <f t="shared" si="0"/>
        <v>370</v>
      </c>
      <c r="J12" s="7">
        <v>30.844799999999999</v>
      </c>
      <c r="K12" s="7">
        <v>120.2638</v>
      </c>
      <c r="L12" s="7">
        <v>-53.319499999999998</v>
      </c>
      <c r="M12" s="15">
        <v>6</v>
      </c>
    </row>
    <row r="13" spans="1:13" ht="16" x14ac:dyDescent="0.2">
      <c r="A13" s="8">
        <v>7659</v>
      </c>
      <c r="B13" s="8" t="s">
        <v>13</v>
      </c>
      <c r="C13" s="8">
        <v>375</v>
      </c>
      <c r="D13" s="8">
        <v>365</v>
      </c>
      <c r="E13" s="1">
        <v>801</v>
      </c>
      <c r="F13" s="8">
        <v>62</v>
      </c>
      <c r="G13" s="8">
        <v>203.2</v>
      </c>
      <c r="H13" s="8">
        <v>14.6</v>
      </c>
      <c r="I13" s="1">
        <f t="shared" ref="I13:I44" si="1">(C13+D13)/2</f>
        <v>370</v>
      </c>
      <c r="J13" s="7">
        <v>30.844799999999999</v>
      </c>
      <c r="K13" s="7">
        <v>120.2638</v>
      </c>
      <c r="L13" s="7">
        <v>-53.319499999999998</v>
      </c>
      <c r="M13" s="15">
        <v>6</v>
      </c>
    </row>
    <row r="14" spans="1:13" ht="16" x14ac:dyDescent="0.2">
      <c r="A14" s="8">
        <v>1031</v>
      </c>
      <c r="B14" s="8" t="s">
        <v>59</v>
      </c>
      <c r="C14" s="1">
        <v>372</v>
      </c>
      <c r="D14" s="1">
        <v>359</v>
      </c>
      <c r="E14" s="1">
        <v>801</v>
      </c>
      <c r="F14" s="1">
        <v>58.6</v>
      </c>
      <c r="G14" s="1">
        <v>212.5</v>
      </c>
      <c r="H14" s="1">
        <v>11.7</v>
      </c>
      <c r="I14" s="1">
        <f t="shared" si="1"/>
        <v>365.5</v>
      </c>
      <c r="J14" s="7">
        <v>30.844799999999999</v>
      </c>
      <c r="K14" s="7">
        <v>120.2638</v>
      </c>
      <c r="L14" s="7">
        <v>-53.319499999999998</v>
      </c>
      <c r="M14" s="15">
        <v>5</v>
      </c>
    </row>
    <row r="15" spans="1:13" ht="16" x14ac:dyDescent="0.2">
      <c r="A15" s="8">
        <v>5722</v>
      </c>
      <c r="B15" s="8" t="s">
        <v>61</v>
      </c>
      <c r="C15" s="1">
        <v>372</v>
      </c>
      <c r="D15" s="1">
        <v>359</v>
      </c>
      <c r="E15" s="1">
        <v>801</v>
      </c>
      <c r="F15" s="1">
        <v>73.5</v>
      </c>
      <c r="G15" s="1">
        <v>243.1</v>
      </c>
      <c r="H15" s="1">
        <v>10.9</v>
      </c>
      <c r="I15" s="1">
        <f t="shared" si="1"/>
        <v>365.5</v>
      </c>
      <c r="J15" s="7">
        <v>30.844799999999999</v>
      </c>
      <c r="K15" s="7">
        <v>120.2638</v>
      </c>
      <c r="L15" s="7">
        <v>-53.319499999999998</v>
      </c>
      <c r="M15" s="15">
        <v>6</v>
      </c>
    </row>
    <row r="16" spans="1:13" ht="16" x14ac:dyDescent="0.2">
      <c r="A16" s="8">
        <v>7089</v>
      </c>
      <c r="B16" s="8" t="s">
        <v>14</v>
      </c>
      <c r="C16" s="8">
        <v>365</v>
      </c>
      <c r="D16" s="8">
        <v>355</v>
      </c>
      <c r="E16" s="1">
        <v>801</v>
      </c>
      <c r="F16" s="8">
        <v>49.3</v>
      </c>
      <c r="G16" s="8">
        <v>234.7</v>
      </c>
      <c r="H16" s="8">
        <v>6.4</v>
      </c>
      <c r="I16" s="1">
        <f t="shared" si="1"/>
        <v>360</v>
      </c>
      <c r="J16" s="7">
        <v>30.844799999999999</v>
      </c>
      <c r="K16" s="7">
        <v>120.2638</v>
      </c>
      <c r="L16" s="7">
        <v>-53.319499999999998</v>
      </c>
      <c r="M16" s="15">
        <v>6</v>
      </c>
    </row>
    <row r="17" spans="1:13" ht="16" x14ac:dyDescent="0.2">
      <c r="A17" s="8">
        <v>7471</v>
      </c>
      <c r="B17" s="8" t="s">
        <v>15</v>
      </c>
      <c r="C17" s="8">
        <v>350</v>
      </c>
      <c r="D17" s="8">
        <v>330</v>
      </c>
      <c r="E17" s="1">
        <v>801</v>
      </c>
      <c r="F17" s="8">
        <v>38.9</v>
      </c>
      <c r="G17" s="8">
        <v>246.7</v>
      </c>
      <c r="H17" s="8">
        <v>8.6999999999999993</v>
      </c>
      <c r="I17" s="1">
        <f t="shared" si="1"/>
        <v>340</v>
      </c>
      <c r="J17" s="7">
        <v>30.844799999999999</v>
      </c>
      <c r="K17" s="7">
        <v>120.2638</v>
      </c>
      <c r="L17" s="7">
        <v>-53.319499999999998</v>
      </c>
      <c r="M17" s="15">
        <v>7</v>
      </c>
    </row>
    <row r="18" spans="1:13" ht="16" x14ac:dyDescent="0.2">
      <c r="A18" s="8">
        <v>3134</v>
      </c>
      <c r="B18" s="8" t="s">
        <v>54</v>
      </c>
      <c r="C18" s="1">
        <v>325</v>
      </c>
      <c r="D18" s="1">
        <v>315</v>
      </c>
      <c r="E18" s="1">
        <v>201</v>
      </c>
      <c r="F18" s="8">
        <v>39.5</v>
      </c>
      <c r="G18" s="8">
        <v>154.4</v>
      </c>
      <c r="H18" s="8">
        <v>20.8</v>
      </c>
      <c r="I18" s="1">
        <f t="shared" si="1"/>
        <v>320</v>
      </c>
      <c r="J18" s="7">
        <v>49.049199999999999</v>
      </c>
      <c r="K18" s="7">
        <v>-31.197700000000001</v>
      </c>
      <c r="L18" s="7">
        <v>55.799500000000002</v>
      </c>
      <c r="M18" s="15">
        <v>3</v>
      </c>
    </row>
    <row r="19" spans="1:13" ht="16" x14ac:dyDescent="0.2">
      <c r="A19" s="8">
        <v>5709</v>
      </c>
      <c r="B19" s="17" t="s">
        <v>52</v>
      </c>
      <c r="C19" s="8">
        <v>325</v>
      </c>
      <c r="D19" s="8">
        <v>315</v>
      </c>
      <c r="E19" s="1">
        <v>801</v>
      </c>
      <c r="F19" s="17">
        <v>33.799999999999997</v>
      </c>
      <c r="G19" s="17">
        <v>301.20001000000002</v>
      </c>
      <c r="H19" s="8">
        <v>19.399999999999999</v>
      </c>
      <c r="I19" s="1">
        <f t="shared" si="1"/>
        <v>320</v>
      </c>
      <c r="J19" s="7">
        <v>30.844799999999999</v>
      </c>
      <c r="K19" s="7">
        <v>120.2638</v>
      </c>
      <c r="L19" s="7">
        <v>-53.319499999999998</v>
      </c>
      <c r="M19" s="15">
        <v>7</v>
      </c>
    </row>
    <row r="20" spans="1:13" ht="16" x14ac:dyDescent="0.2">
      <c r="A20" s="8">
        <v>7472</v>
      </c>
      <c r="B20" s="17" t="s">
        <v>52</v>
      </c>
      <c r="C20" s="1">
        <v>325</v>
      </c>
      <c r="D20" s="1">
        <v>315</v>
      </c>
      <c r="E20" s="1">
        <v>801</v>
      </c>
      <c r="F20" s="17">
        <v>32.1</v>
      </c>
      <c r="G20" s="17">
        <v>299.5</v>
      </c>
      <c r="H20" s="17">
        <v>11.9</v>
      </c>
      <c r="I20" s="1">
        <f t="shared" si="1"/>
        <v>320</v>
      </c>
      <c r="J20" s="7">
        <v>30.844799999999999</v>
      </c>
      <c r="K20" s="7">
        <v>120.2638</v>
      </c>
      <c r="L20" s="7">
        <v>-53.319499999999998</v>
      </c>
      <c r="M20" s="15">
        <v>6</v>
      </c>
    </row>
    <row r="21" spans="1:13" ht="16" x14ac:dyDescent="0.2">
      <c r="A21" s="8">
        <v>597</v>
      </c>
      <c r="B21" s="8" t="s">
        <v>24</v>
      </c>
      <c r="C21" s="8">
        <v>320</v>
      </c>
      <c r="D21" s="8">
        <v>310</v>
      </c>
      <c r="E21" s="1">
        <v>290</v>
      </c>
      <c r="F21" s="8">
        <v>51</v>
      </c>
      <c r="G21" s="8">
        <v>167</v>
      </c>
      <c r="H21" s="8">
        <v>7.3</v>
      </c>
      <c r="I21" s="1">
        <f t="shared" si="1"/>
        <v>315</v>
      </c>
      <c r="J21" s="7">
        <v>40.143799999999999</v>
      </c>
      <c r="K21" s="7">
        <v>-30.468599999999999</v>
      </c>
      <c r="L21" s="7">
        <v>56.9574</v>
      </c>
      <c r="M21" s="15">
        <v>4</v>
      </c>
    </row>
    <row r="22" spans="1:13" ht="16" x14ac:dyDescent="0.2">
      <c r="A22" s="8">
        <v>598</v>
      </c>
      <c r="B22" s="8" t="s">
        <v>22</v>
      </c>
      <c r="C22" s="8">
        <v>320</v>
      </c>
      <c r="D22" s="8">
        <v>310</v>
      </c>
      <c r="E22" s="1">
        <v>290</v>
      </c>
      <c r="F22" s="8">
        <v>57</v>
      </c>
      <c r="G22" s="8">
        <v>170</v>
      </c>
      <c r="H22" s="8">
        <v>11.7</v>
      </c>
      <c r="I22" s="1">
        <f t="shared" si="1"/>
        <v>315</v>
      </c>
      <c r="J22" s="7">
        <v>40.143799999999999</v>
      </c>
      <c r="K22" s="7">
        <v>-30.468599999999999</v>
      </c>
      <c r="L22" s="7">
        <v>56.9574</v>
      </c>
      <c r="M22" s="15">
        <v>6</v>
      </c>
    </row>
    <row r="23" spans="1:13" ht="16" x14ac:dyDescent="0.2">
      <c r="A23" s="8">
        <v>2369</v>
      </c>
      <c r="B23" s="8" t="s">
        <v>23</v>
      </c>
      <c r="C23" s="8">
        <v>320</v>
      </c>
      <c r="D23" s="8">
        <v>310</v>
      </c>
      <c r="E23" s="1">
        <v>201</v>
      </c>
      <c r="F23" s="8">
        <v>48.3</v>
      </c>
      <c r="G23" s="8">
        <v>158.19999999999999</v>
      </c>
      <c r="H23" s="8">
        <v>15</v>
      </c>
      <c r="I23" s="1">
        <f t="shared" si="1"/>
        <v>315</v>
      </c>
      <c r="J23" s="7">
        <v>49.049199999999999</v>
      </c>
      <c r="K23" s="7">
        <v>-31.197700000000001</v>
      </c>
      <c r="L23" s="7">
        <v>55.799500000000002</v>
      </c>
      <c r="M23" s="15">
        <v>3</v>
      </c>
    </row>
    <row r="24" spans="1:13" ht="16" x14ac:dyDescent="0.2">
      <c r="A24" s="8">
        <v>7224</v>
      </c>
      <c r="B24" s="8" t="s">
        <v>26</v>
      </c>
      <c r="C24" s="8">
        <v>320</v>
      </c>
      <c r="D24" s="8">
        <v>310</v>
      </c>
      <c r="E24" s="1">
        <v>503</v>
      </c>
      <c r="F24" s="8">
        <v>13.4</v>
      </c>
      <c r="G24" s="8">
        <v>238.4</v>
      </c>
      <c r="H24" s="8">
        <v>7.1</v>
      </c>
      <c r="I24" s="1">
        <f t="shared" si="1"/>
        <v>315</v>
      </c>
      <c r="J24" s="7">
        <v>33.815600000000003</v>
      </c>
      <c r="K24" s="7">
        <v>21.485099999999999</v>
      </c>
      <c r="L24" s="7">
        <v>-7.6380999999999997</v>
      </c>
      <c r="M24" s="15">
        <v>6</v>
      </c>
    </row>
    <row r="25" spans="1:13" ht="16" x14ac:dyDescent="0.2">
      <c r="A25" s="8">
        <v>8406</v>
      </c>
      <c r="B25" s="8" t="s">
        <v>18</v>
      </c>
      <c r="C25" s="8">
        <v>320</v>
      </c>
      <c r="D25" s="8">
        <v>310</v>
      </c>
      <c r="E25" s="1">
        <v>801</v>
      </c>
      <c r="F25" s="8">
        <v>46</v>
      </c>
      <c r="G25" s="8">
        <v>280</v>
      </c>
      <c r="H25" s="8">
        <v>14.4</v>
      </c>
      <c r="I25" s="1">
        <f t="shared" si="1"/>
        <v>315</v>
      </c>
      <c r="J25" s="7">
        <v>30.844799999999999</v>
      </c>
      <c r="K25" s="7">
        <v>120.2638</v>
      </c>
      <c r="L25" s="7">
        <v>-53.319499999999998</v>
      </c>
      <c r="M25" s="15">
        <v>5</v>
      </c>
    </row>
    <row r="26" spans="1:13" ht="16" x14ac:dyDescent="0.2">
      <c r="A26" s="8">
        <v>8856</v>
      </c>
      <c r="B26" s="20" t="s">
        <v>17</v>
      </c>
      <c r="C26" s="8">
        <v>320</v>
      </c>
      <c r="D26" s="8">
        <v>310</v>
      </c>
      <c r="E26" s="1">
        <v>714</v>
      </c>
      <c r="F26" s="8">
        <v>20.3</v>
      </c>
      <c r="G26" s="8">
        <v>227.8</v>
      </c>
      <c r="H26" s="8">
        <v>3.4</v>
      </c>
      <c r="I26" s="1">
        <f t="shared" si="1"/>
        <v>315</v>
      </c>
      <c r="J26" s="7">
        <v>17.869900000000001</v>
      </c>
      <c r="K26" s="7">
        <v>16.110800000000001</v>
      </c>
      <c r="L26" s="7">
        <v>4.2931999999999997</v>
      </c>
      <c r="M26" s="15">
        <v>4</v>
      </c>
    </row>
    <row r="27" spans="1:13" ht="16" x14ac:dyDescent="0.2">
      <c r="A27" s="8">
        <v>1133</v>
      </c>
      <c r="B27" s="8" t="s">
        <v>57</v>
      </c>
      <c r="C27" s="1">
        <v>318</v>
      </c>
      <c r="D27" s="1">
        <v>310</v>
      </c>
      <c r="E27" s="1">
        <v>714</v>
      </c>
      <c r="F27" s="8">
        <v>18.100000000000001</v>
      </c>
      <c r="G27" s="8">
        <v>226.1</v>
      </c>
      <c r="H27" s="8">
        <v>3.5</v>
      </c>
      <c r="I27" s="1">
        <f t="shared" si="1"/>
        <v>314</v>
      </c>
      <c r="J27" s="7">
        <v>17.869900000000001</v>
      </c>
      <c r="K27" s="7">
        <v>16.110800000000001</v>
      </c>
      <c r="L27" s="7">
        <v>4.2931999999999997</v>
      </c>
      <c r="M27" s="15">
        <v>5</v>
      </c>
    </row>
    <row r="28" spans="1:13" ht="16" x14ac:dyDescent="0.2">
      <c r="A28" s="8">
        <v>6378</v>
      </c>
      <c r="B28" s="8" t="s">
        <v>55</v>
      </c>
      <c r="C28" s="1">
        <v>318</v>
      </c>
      <c r="D28" s="1">
        <v>307</v>
      </c>
      <c r="E28" s="1">
        <v>202</v>
      </c>
      <c r="F28" s="8">
        <v>41.9</v>
      </c>
      <c r="G28" s="8">
        <v>176.2</v>
      </c>
      <c r="H28" s="8">
        <v>7.1</v>
      </c>
      <c r="I28" s="1">
        <f t="shared" si="1"/>
        <v>312.5</v>
      </c>
      <c r="J28" s="7">
        <v>49.049199999999999</v>
      </c>
      <c r="K28" s="7">
        <v>-31.197700000000001</v>
      </c>
      <c r="L28" s="7">
        <v>55.799500000000002</v>
      </c>
      <c r="M28" s="15">
        <v>5</v>
      </c>
    </row>
    <row r="29" spans="1:13" ht="16" x14ac:dyDescent="0.2">
      <c r="A29" s="8">
        <v>8653</v>
      </c>
      <c r="B29" s="8" t="s">
        <v>20</v>
      </c>
      <c r="C29" s="8">
        <v>315</v>
      </c>
      <c r="D29" s="8">
        <v>305</v>
      </c>
      <c r="E29" s="1">
        <v>714</v>
      </c>
      <c r="F29" s="8">
        <v>17.5</v>
      </c>
      <c r="G29" s="8">
        <v>216.2</v>
      </c>
      <c r="H29" s="8">
        <v>4.9000000000000004</v>
      </c>
      <c r="I29" s="1">
        <f t="shared" si="1"/>
        <v>310</v>
      </c>
      <c r="J29" s="7">
        <v>17.869900000000001</v>
      </c>
      <c r="K29" s="7">
        <v>16.110800000000001</v>
      </c>
      <c r="L29" s="7">
        <v>4.2931999999999997</v>
      </c>
      <c r="M29" s="15">
        <v>5</v>
      </c>
    </row>
    <row r="30" spans="1:13" ht="16" x14ac:dyDescent="0.2">
      <c r="A30" s="8">
        <v>9056</v>
      </c>
      <c r="B30" s="8" t="s">
        <v>16</v>
      </c>
      <c r="C30" s="8">
        <v>315</v>
      </c>
      <c r="D30" s="8">
        <v>305</v>
      </c>
      <c r="E30" s="1">
        <v>801</v>
      </c>
      <c r="F30" s="8">
        <v>63.8</v>
      </c>
      <c r="G30" s="8">
        <v>304.5</v>
      </c>
      <c r="H30" s="8">
        <v>7.6</v>
      </c>
      <c r="I30" s="1">
        <f t="shared" si="1"/>
        <v>310</v>
      </c>
      <c r="J30" s="7">
        <v>30.844799999999999</v>
      </c>
      <c r="K30" s="7">
        <v>120.2638</v>
      </c>
      <c r="L30" s="7">
        <v>-53.319499999999998</v>
      </c>
      <c r="M30" s="15">
        <v>6</v>
      </c>
    </row>
    <row r="31" spans="1:13" ht="16" x14ac:dyDescent="0.2">
      <c r="A31" s="9">
        <v>9310</v>
      </c>
      <c r="B31" s="8" t="s">
        <v>21</v>
      </c>
      <c r="C31" s="1">
        <v>315</v>
      </c>
      <c r="D31" s="1">
        <v>305</v>
      </c>
      <c r="E31" s="1">
        <v>714</v>
      </c>
      <c r="F31" s="8">
        <v>27.8</v>
      </c>
      <c r="G31" s="8">
        <v>229.9</v>
      </c>
      <c r="H31" s="8">
        <v>2.6</v>
      </c>
      <c r="I31" s="1">
        <f t="shared" si="1"/>
        <v>310</v>
      </c>
      <c r="J31" s="7">
        <v>17.869900000000001</v>
      </c>
      <c r="K31" s="7">
        <v>16.110800000000001</v>
      </c>
      <c r="L31" s="7">
        <v>4.2931999999999997</v>
      </c>
      <c r="M31" s="15">
        <v>5</v>
      </c>
    </row>
    <row r="32" spans="1:13" ht="16" x14ac:dyDescent="0.2">
      <c r="A32" s="9">
        <v>900001</v>
      </c>
      <c r="B32" s="8" t="s">
        <v>19</v>
      </c>
      <c r="C32" s="8">
        <v>315</v>
      </c>
      <c r="D32" s="8">
        <v>305</v>
      </c>
      <c r="E32" s="1">
        <v>701</v>
      </c>
      <c r="F32" s="8">
        <v>25.2</v>
      </c>
      <c r="G32" s="8">
        <v>233.6</v>
      </c>
      <c r="H32" s="8">
        <v>12</v>
      </c>
      <c r="I32" s="1">
        <f t="shared" si="1"/>
        <v>310</v>
      </c>
      <c r="J32" s="7">
        <v>90</v>
      </c>
      <c r="K32" s="7">
        <v>0</v>
      </c>
      <c r="L32" s="7">
        <v>0</v>
      </c>
      <c r="M32" s="15">
        <v>7</v>
      </c>
    </row>
    <row r="33" spans="1:13" ht="16" x14ac:dyDescent="0.2">
      <c r="A33" s="8">
        <v>6529</v>
      </c>
      <c r="B33" s="8" t="s">
        <v>28</v>
      </c>
      <c r="C33" s="1">
        <v>312</v>
      </c>
      <c r="D33" s="1">
        <v>307</v>
      </c>
      <c r="E33" s="1">
        <v>714</v>
      </c>
      <c r="F33" s="8">
        <v>20.9</v>
      </c>
      <c r="G33" s="8">
        <v>228.3</v>
      </c>
      <c r="H33" s="8">
        <v>2.9</v>
      </c>
      <c r="I33" s="1">
        <f t="shared" si="1"/>
        <v>309.5</v>
      </c>
      <c r="J33" s="7">
        <v>17.869900000000001</v>
      </c>
      <c r="K33" s="7">
        <v>16.110800000000001</v>
      </c>
      <c r="L33" s="7">
        <v>4.2931999999999997</v>
      </c>
      <c r="M33" s="15">
        <v>5</v>
      </c>
    </row>
    <row r="34" spans="1:13" ht="16" x14ac:dyDescent="0.2">
      <c r="A34" s="8">
        <v>8867</v>
      </c>
      <c r="B34" s="8" t="s">
        <v>27</v>
      </c>
      <c r="C34" s="1">
        <v>312</v>
      </c>
      <c r="D34" s="1">
        <v>307</v>
      </c>
      <c r="E34" s="1">
        <v>714</v>
      </c>
      <c r="F34" s="8">
        <v>21.1</v>
      </c>
      <c r="G34" s="8">
        <v>231.5</v>
      </c>
      <c r="H34" s="8">
        <v>4.2</v>
      </c>
      <c r="I34" s="1">
        <f t="shared" si="1"/>
        <v>309.5</v>
      </c>
      <c r="J34" s="7">
        <v>17.869900000000001</v>
      </c>
      <c r="K34" s="7">
        <v>16.110800000000001</v>
      </c>
      <c r="L34" s="7">
        <v>4.2931999999999997</v>
      </c>
      <c r="M34" s="15">
        <v>6</v>
      </c>
    </row>
    <row r="35" spans="1:13" ht="16" x14ac:dyDescent="0.2">
      <c r="A35" s="8">
        <v>7</v>
      </c>
      <c r="B35" s="8" t="s">
        <v>25</v>
      </c>
      <c r="C35" s="1">
        <v>318</v>
      </c>
      <c r="D35" s="1">
        <v>299</v>
      </c>
      <c r="E35" s="1">
        <v>290</v>
      </c>
      <c r="F35" s="8">
        <v>45.4</v>
      </c>
      <c r="G35" s="8">
        <v>143.6</v>
      </c>
      <c r="H35" s="8">
        <v>5</v>
      </c>
      <c r="I35" s="1">
        <f t="shared" si="1"/>
        <v>308.5</v>
      </c>
      <c r="J35" s="7">
        <v>40.143799999999999</v>
      </c>
      <c r="K35" s="7">
        <v>-30.468599999999999</v>
      </c>
      <c r="L35" s="7">
        <v>56.9574</v>
      </c>
      <c r="M35" s="15">
        <v>6</v>
      </c>
    </row>
    <row r="36" spans="1:13" ht="16" x14ac:dyDescent="0.2">
      <c r="A36" s="8">
        <v>9311</v>
      </c>
      <c r="B36" s="8" t="s">
        <v>29</v>
      </c>
      <c r="C36" s="1">
        <v>318</v>
      </c>
      <c r="D36" s="1">
        <v>284</v>
      </c>
      <c r="E36" s="1">
        <v>201</v>
      </c>
      <c r="F36" s="8">
        <v>53.2</v>
      </c>
      <c r="G36" s="8">
        <v>144</v>
      </c>
      <c r="H36" s="8">
        <v>4.0999999999999996</v>
      </c>
      <c r="I36" s="1">
        <f t="shared" si="1"/>
        <v>301</v>
      </c>
      <c r="J36" s="7">
        <v>49.049199999999999</v>
      </c>
      <c r="K36" s="7">
        <v>-31.197700000000001</v>
      </c>
      <c r="L36" s="7">
        <v>55.799500000000002</v>
      </c>
      <c r="M36" s="15">
        <v>4</v>
      </c>
    </row>
    <row r="37" spans="1:13" ht="16" x14ac:dyDescent="0.2">
      <c r="A37" s="8">
        <v>2490</v>
      </c>
      <c r="B37" s="8" t="s">
        <v>30</v>
      </c>
      <c r="C37" s="1">
        <v>305</v>
      </c>
      <c r="D37" s="1">
        <v>295</v>
      </c>
      <c r="E37" s="1">
        <v>290</v>
      </c>
      <c r="F37" s="8">
        <v>66</v>
      </c>
      <c r="G37" s="8">
        <v>168</v>
      </c>
      <c r="H37" s="8">
        <v>6.9</v>
      </c>
      <c r="I37" s="1">
        <f t="shared" si="1"/>
        <v>300</v>
      </c>
      <c r="J37" s="7">
        <v>40.143799999999999</v>
      </c>
      <c r="K37" s="7">
        <v>-30.468599999999999</v>
      </c>
      <c r="L37" s="7">
        <v>56.9574</v>
      </c>
      <c r="M37" s="15">
        <v>3</v>
      </c>
    </row>
    <row r="38" spans="1:13" s="10" customFormat="1" ht="16" x14ac:dyDescent="0.2">
      <c r="A38" s="8">
        <v>9720</v>
      </c>
      <c r="B38" s="8" t="s">
        <v>8</v>
      </c>
      <c r="C38" s="1">
        <v>305</v>
      </c>
      <c r="D38" s="1">
        <v>295</v>
      </c>
      <c r="E38" s="1">
        <v>201</v>
      </c>
      <c r="F38" s="8">
        <v>63.2</v>
      </c>
      <c r="G38" s="8">
        <v>167.5</v>
      </c>
      <c r="H38" s="8">
        <v>3.3</v>
      </c>
      <c r="I38" s="1">
        <f t="shared" si="1"/>
        <v>300</v>
      </c>
      <c r="J38" s="7">
        <v>49.049199999999999</v>
      </c>
      <c r="K38" s="7">
        <v>-31.197700000000001</v>
      </c>
      <c r="L38" s="7">
        <v>55.799500000000002</v>
      </c>
      <c r="M38" s="15">
        <v>5</v>
      </c>
    </row>
    <row r="39" spans="1:13" ht="16" x14ac:dyDescent="0.2">
      <c r="A39" s="9">
        <v>900003</v>
      </c>
      <c r="B39" s="8" t="s">
        <v>43</v>
      </c>
      <c r="C39" s="1">
        <v>305</v>
      </c>
      <c r="D39" s="1">
        <v>295</v>
      </c>
      <c r="E39" s="1">
        <v>702</v>
      </c>
      <c r="F39" s="8">
        <v>42.5</v>
      </c>
      <c r="G39" s="8">
        <v>240.2</v>
      </c>
      <c r="H39" s="8">
        <v>9.5</v>
      </c>
      <c r="I39" s="1">
        <f t="shared" si="1"/>
        <v>300</v>
      </c>
      <c r="J39" s="7">
        <v>5.8924000000000003</v>
      </c>
      <c r="K39" s="7">
        <v>102.79810000000001</v>
      </c>
      <c r="L39" s="7">
        <v>-19.407</v>
      </c>
      <c r="M39" s="15">
        <v>3</v>
      </c>
    </row>
    <row r="40" spans="1:13" ht="16" x14ac:dyDescent="0.2">
      <c r="A40" s="8">
        <v>8531</v>
      </c>
      <c r="B40" s="8" t="s">
        <v>32</v>
      </c>
      <c r="C40" s="1">
        <v>305</v>
      </c>
      <c r="D40" s="1">
        <v>293</v>
      </c>
      <c r="E40" s="1">
        <v>801</v>
      </c>
      <c r="F40" s="8">
        <v>40.4</v>
      </c>
      <c r="G40" s="8">
        <v>315.5</v>
      </c>
      <c r="H40" s="8">
        <v>17.7</v>
      </c>
      <c r="I40" s="1">
        <f t="shared" si="1"/>
        <v>299</v>
      </c>
      <c r="J40" s="7">
        <v>30.844799999999999</v>
      </c>
      <c r="K40" s="7">
        <v>120.2638</v>
      </c>
      <c r="L40" s="7">
        <v>-53.319499999999998</v>
      </c>
      <c r="M40" s="15">
        <v>5</v>
      </c>
    </row>
    <row r="41" spans="1:13" ht="16" x14ac:dyDescent="0.2">
      <c r="A41" s="8">
        <v>6531</v>
      </c>
      <c r="B41" s="8" t="s">
        <v>37</v>
      </c>
      <c r="C41" s="1">
        <v>307</v>
      </c>
      <c r="D41" s="1">
        <v>284</v>
      </c>
      <c r="E41" s="1">
        <v>714</v>
      </c>
      <c r="F41" s="8">
        <v>33.700000000000003</v>
      </c>
      <c r="G41" s="8">
        <v>232.4</v>
      </c>
      <c r="H41" s="8">
        <v>2.1</v>
      </c>
      <c r="I41" s="1">
        <f t="shared" si="1"/>
        <v>295.5</v>
      </c>
      <c r="J41" s="7">
        <v>17.869900000000001</v>
      </c>
      <c r="K41" s="7">
        <v>16.110800000000001</v>
      </c>
      <c r="L41" s="7">
        <v>4.2931999999999997</v>
      </c>
      <c r="M41" s="15">
        <v>5</v>
      </c>
    </row>
    <row r="42" spans="1:13" ht="16" x14ac:dyDescent="0.2">
      <c r="A42" s="8">
        <v>233</v>
      </c>
      <c r="B42" s="8" t="s">
        <v>38</v>
      </c>
      <c r="C42" s="1">
        <v>318</v>
      </c>
      <c r="D42" s="1">
        <v>271</v>
      </c>
      <c r="E42" s="1">
        <v>501</v>
      </c>
      <c r="F42" s="8">
        <v>-18.100000000000001</v>
      </c>
      <c r="G42" s="8">
        <v>291</v>
      </c>
      <c r="H42" s="8">
        <v>17.8</v>
      </c>
      <c r="I42" s="1">
        <f t="shared" si="1"/>
        <v>294.5</v>
      </c>
      <c r="J42" s="7">
        <v>28.995899999999999</v>
      </c>
      <c r="K42" s="7">
        <v>41.266100000000002</v>
      </c>
      <c r="L42" s="7">
        <v>-66.241299999999995</v>
      </c>
      <c r="M42" s="15">
        <v>3</v>
      </c>
    </row>
    <row r="43" spans="1:13" ht="16" x14ac:dyDescent="0.2">
      <c r="A43" s="8">
        <v>1853</v>
      </c>
      <c r="B43" s="8" t="s">
        <v>60</v>
      </c>
      <c r="C43" s="1">
        <v>297</v>
      </c>
      <c r="D43" s="1">
        <v>290</v>
      </c>
      <c r="E43" s="1">
        <v>801</v>
      </c>
      <c r="F43" s="8">
        <v>46</v>
      </c>
      <c r="G43" s="8">
        <v>302</v>
      </c>
      <c r="H43" s="8">
        <v>7.1</v>
      </c>
      <c r="I43" s="1">
        <f t="shared" si="1"/>
        <v>293.5</v>
      </c>
      <c r="J43" s="7">
        <v>30.844799999999999</v>
      </c>
      <c r="K43" s="7">
        <v>120.2638</v>
      </c>
      <c r="L43" s="7">
        <v>-53.319499999999998</v>
      </c>
      <c r="M43" s="15">
        <v>3</v>
      </c>
    </row>
    <row r="44" spans="1:13" ht="16" x14ac:dyDescent="0.2">
      <c r="A44" s="8">
        <v>8412</v>
      </c>
      <c r="B44" s="8" t="s">
        <v>31</v>
      </c>
      <c r="C44" s="8">
        <v>305</v>
      </c>
      <c r="D44" s="1">
        <v>280</v>
      </c>
      <c r="E44" s="1">
        <v>801</v>
      </c>
      <c r="F44" s="8">
        <v>43</v>
      </c>
      <c r="G44" s="8">
        <v>311.7</v>
      </c>
      <c r="H44" s="8">
        <v>8.9</v>
      </c>
      <c r="I44" s="1">
        <f t="shared" si="1"/>
        <v>292.5</v>
      </c>
      <c r="J44" s="7">
        <v>30.844799999999999</v>
      </c>
      <c r="K44" s="7">
        <v>120.2638</v>
      </c>
      <c r="L44" s="7">
        <v>-53.319499999999998</v>
      </c>
      <c r="M44" s="15">
        <v>5</v>
      </c>
    </row>
    <row r="45" spans="1:13" ht="16" x14ac:dyDescent="0.2">
      <c r="A45" s="8">
        <v>7092</v>
      </c>
      <c r="B45" s="8" t="s">
        <v>36</v>
      </c>
      <c r="C45" s="1">
        <v>307</v>
      </c>
      <c r="D45" s="1">
        <v>276</v>
      </c>
      <c r="E45" s="1">
        <v>714</v>
      </c>
      <c r="F45" s="8">
        <v>29</v>
      </c>
      <c r="G45" s="8">
        <v>235.5</v>
      </c>
      <c r="H45" s="8">
        <v>5.4</v>
      </c>
      <c r="I45" s="1">
        <f t="shared" ref="I45:I52" si="2">(C45+D45)/2</f>
        <v>291.5</v>
      </c>
      <c r="J45" s="7">
        <v>17.869900000000001</v>
      </c>
      <c r="K45" s="7">
        <v>16.110800000000001</v>
      </c>
      <c r="L45" s="7">
        <v>4.2931999999999997</v>
      </c>
      <c r="M45" s="15">
        <v>4</v>
      </c>
    </row>
    <row r="46" spans="1:13" ht="16" x14ac:dyDescent="0.2">
      <c r="A46" s="8">
        <v>9312</v>
      </c>
      <c r="B46" s="8" t="s">
        <v>40</v>
      </c>
      <c r="C46" s="1">
        <v>299</v>
      </c>
      <c r="D46" s="1">
        <v>284</v>
      </c>
      <c r="E46" s="1">
        <v>201</v>
      </c>
      <c r="F46" s="8">
        <v>56.1</v>
      </c>
      <c r="G46" s="8">
        <v>125.2</v>
      </c>
      <c r="H46" s="8">
        <v>5.2</v>
      </c>
      <c r="I46" s="1">
        <f t="shared" si="2"/>
        <v>291.5</v>
      </c>
      <c r="J46" s="7">
        <v>49.049199999999999</v>
      </c>
      <c r="K46" s="7">
        <v>-31.197700000000001</v>
      </c>
      <c r="L46" s="7">
        <v>55.799500000000002</v>
      </c>
      <c r="M46" s="15">
        <v>4</v>
      </c>
    </row>
    <row r="47" spans="1:13" ht="16" x14ac:dyDescent="0.2">
      <c r="A47" s="8">
        <v>9156</v>
      </c>
      <c r="B47" s="8" t="s">
        <v>34</v>
      </c>
      <c r="C47" s="1">
        <v>295</v>
      </c>
      <c r="D47" s="1">
        <v>285</v>
      </c>
      <c r="E47" s="1">
        <v>290</v>
      </c>
      <c r="F47" s="8">
        <v>62.4</v>
      </c>
      <c r="G47" s="8">
        <v>112.2</v>
      </c>
      <c r="H47" s="8">
        <v>4.9000000000000004</v>
      </c>
      <c r="I47" s="1">
        <f t="shared" si="2"/>
        <v>290</v>
      </c>
      <c r="J47" s="7">
        <v>40.143799999999999</v>
      </c>
      <c r="K47" s="7">
        <v>-30.468599999999999</v>
      </c>
      <c r="L47" s="7">
        <v>56.9574</v>
      </c>
      <c r="M47" s="15">
        <v>4</v>
      </c>
    </row>
    <row r="48" spans="1:13" ht="16" x14ac:dyDescent="0.2">
      <c r="A48" s="9">
        <v>900009</v>
      </c>
      <c r="B48" s="8" t="s">
        <v>35</v>
      </c>
      <c r="C48" s="1">
        <v>295</v>
      </c>
      <c r="D48" s="1">
        <v>285</v>
      </c>
      <c r="E48" s="1">
        <v>290</v>
      </c>
      <c r="F48" s="8">
        <v>73.099999999999994</v>
      </c>
      <c r="G48" s="8">
        <v>92.4</v>
      </c>
      <c r="H48" s="8">
        <v>7</v>
      </c>
      <c r="I48" s="1">
        <f t="shared" si="2"/>
        <v>290</v>
      </c>
      <c r="J48" s="7">
        <v>40.143799999999999</v>
      </c>
      <c r="K48" s="7">
        <v>-30.468599999999999</v>
      </c>
      <c r="L48" s="7">
        <v>56.9574</v>
      </c>
      <c r="M48" s="15">
        <v>4</v>
      </c>
    </row>
    <row r="49" spans="1:13" ht="16" x14ac:dyDescent="0.2">
      <c r="A49" s="8">
        <v>685</v>
      </c>
      <c r="B49" s="8" t="s">
        <v>42</v>
      </c>
      <c r="C49" s="1">
        <v>299</v>
      </c>
      <c r="D49" s="1">
        <v>271</v>
      </c>
      <c r="E49" s="1">
        <v>714</v>
      </c>
      <c r="F49" s="8">
        <v>26.8</v>
      </c>
      <c r="G49" s="8">
        <v>236.5</v>
      </c>
      <c r="H49" s="8">
        <v>5</v>
      </c>
      <c r="I49" s="1">
        <f t="shared" si="2"/>
        <v>285</v>
      </c>
      <c r="J49" s="7">
        <v>17.869900000000001</v>
      </c>
      <c r="K49" s="7">
        <v>16.110800000000001</v>
      </c>
      <c r="L49" s="7">
        <v>4.2931999999999997</v>
      </c>
      <c r="M49" s="15">
        <v>5</v>
      </c>
    </row>
    <row r="50" spans="1:13" ht="16" x14ac:dyDescent="0.2">
      <c r="A50" s="8">
        <v>3036</v>
      </c>
      <c r="B50" s="8" t="s">
        <v>39</v>
      </c>
      <c r="C50" s="1">
        <v>299</v>
      </c>
      <c r="D50" s="1">
        <v>271</v>
      </c>
      <c r="E50" s="1">
        <v>290</v>
      </c>
      <c r="F50" s="8">
        <v>55.2</v>
      </c>
      <c r="G50" s="8">
        <v>152.30000000000001</v>
      </c>
      <c r="H50" s="8">
        <v>3.5</v>
      </c>
      <c r="I50" s="1">
        <f t="shared" si="2"/>
        <v>285</v>
      </c>
      <c r="J50" s="7">
        <v>40.143799999999999</v>
      </c>
      <c r="K50" s="7">
        <v>-30.468599999999999</v>
      </c>
      <c r="L50" s="7">
        <v>56.9574</v>
      </c>
      <c r="M50" s="15">
        <v>3</v>
      </c>
    </row>
    <row r="51" spans="1:13" s="10" customFormat="1" ht="16" x14ac:dyDescent="0.2">
      <c r="A51" s="8">
        <v>2721</v>
      </c>
      <c r="B51" s="8" t="s">
        <v>41</v>
      </c>
      <c r="C51" s="1">
        <v>299</v>
      </c>
      <c r="D51" s="1">
        <v>260</v>
      </c>
      <c r="E51" s="1">
        <v>290</v>
      </c>
      <c r="F51" s="8">
        <v>60.9</v>
      </c>
      <c r="G51" s="8">
        <v>121.3</v>
      </c>
      <c r="H51" s="8">
        <v>4.5</v>
      </c>
      <c r="I51" s="1">
        <f t="shared" si="2"/>
        <v>279.5</v>
      </c>
      <c r="J51" s="7">
        <v>40.143799999999999</v>
      </c>
      <c r="K51" s="7">
        <v>-30.468599999999999</v>
      </c>
      <c r="L51" s="7">
        <v>56.9574</v>
      </c>
      <c r="M51" s="15">
        <v>3</v>
      </c>
    </row>
    <row r="52" spans="1:13" ht="16" x14ac:dyDescent="0.2">
      <c r="A52" s="8">
        <v>8585</v>
      </c>
      <c r="B52" s="8" t="s">
        <v>33</v>
      </c>
      <c r="C52" s="1">
        <v>299</v>
      </c>
      <c r="D52" s="1">
        <v>251</v>
      </c>
      <c r="E52" s="1">
        <v>801</v>
      </c>
      <c r="F52" s="8">
        <v>55</v>
      </c>
      <c r="G52" s="8">
        <v>312</v>
      </c>
      <c r="H52" s="8">
        <v>23.5</v>
      </c>
      <c r="I52" s="1">
        <f t="shared" si="2"/>
        <v>275</v>
      </c>
      <c r="J52" s="7">
        <v>30.844799999999999</v>
      </c>
      <c r="K52" s="7">
        <v>120.2638</v>
      </c>
      <c r="L52" s="7">
        <v>-53.319499999999998</v>
      </c>
      <c r="M52" s="1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8631-1559-F541-B019-644D3FF25702}">
  <dimension ref="A1:M29"/>
  <sheetViews>
    <sheetView workbookViewId="0">
      <pane ySplit="2" topLeftCell="A3" activePane="bottomLeft" state="frozen"/>
      <selection pane="bottomLeft" activeCell="A30" sqref="A30:XFD110"/>
    </sheetView>
  </sheetViews>
  <sheetFormatPr baseColWidth="10" defaultRowHeight="15" x14ac:dyDescent="0.2"/>
  <cols>
    <col min="2" max="2" width="44" customWidth="1"/>
  </cols>
  <sheetData>
    <row r="1" spans="1:13" ht="16" x14ac:dyDescent="0.2">
      <c r="A1" s="21" t="s">
        <v>0</v>
      </c>
      <c r="B1" s="21" t="s">
        <v>1</v>
      </c>
      <c r="C1" s="22" t="s">
        <v>6</v>
      </c>
      <c r="D1" s="22" t="s">
        <v>7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48</v>
      </c>
      <c r="J1" s="23" t="s">
        <v>49</v>
      </c>
      <c r="K1" s="21" t="s">
        <v>50</v>
      </c>
      <c r="L1" s="6" t="s">
        <v>51</v>
      </c>
      <c r="M1" s="21" t="s">
        <v>53</v>
      </c>
    </row>
    <row r="2" spans="1:13" ht="16" x14ac:dyDescent="0.2">
      <c r="A2" s="21"/>
      <c r="B2" s="21"/>
      <c r="C2" s="22"/>
      <c r="D2" s="22"/>
      <c r="E2" s="21"/>
      <c r="F2" s="21"/>
      <c r="G2" s="21"/>
      <c r="H2" s="21"/>
      <c r="I2" s="21"/>
      <c r="J2" s="23"/>
      <c r="K2" s="21"/>
      <c r="L2" s="6"/>
      <c r="M2" s="21"/>
    </row>
    <row r="3" spans="1:13" x14ac:dyDescent="0.2">
      <c r="A3" s="25">
        <v>1757</v>
      </c>
      <c r="B3" s="25" t="s">
        <v>62</v>
      </c>
      <c r="C3" s="25">
        <v>490</v>
      </c>
      <c r="D3" s="25">
        <v>470</v>
      </c>
      <c r="E3" s="25">
        <v>101</v>
      </c>
      <c r="F3" s="25">
        <v>17.5</v>
      </c>
      <c r="G3" s="25">
        <v>152.4</v>
      </c>
      <c r="H3" s="25">
        <v>4.3</v>
      </c>
      <c r="I3" s="25">
        <f t="shared" ref="I3:I29" si="0">(C3+D3)/2</f>
        <v>480</v>
      </c>
      <c r="J3" s="25">
        <v>90</v>
      </c>
      <c r="K3" s="25">
        <v>0</v>
      </c>
      <c r="L3" s="25">
        <v>0</v>
      </c>
      <c r="M3" s="26">
        <v>6</v>
      </c>
    </row>
    <row r="4" spans="1:13" x14ac:dyDescent="0.2">
      <c r="A4" s="25">
        <v>900035</v>
      </c>
      <c r="B4" s="25" t="s">
        <v>63</v>
      </c>
      <c r="C4" s="25">
        <v>475</v>
      </c>
      <c r="D4" s="25">
        <v>465</v>
      </c>
      <c r="E4" s="25">
        <v>101</v>
      </c>
      <c r="F4" s="25">
        <v>13.4</v>
      </c>
      <c r="G4" s="25">
        <v>149.30000000000001</v>
      </c>
      <c r="H4" s="25">
        <v>3.9</v>
      </c>
      <c r="I4" s="25">
        <f t="shared" si="0"/>
        <v>470</v>
      </c>
      <c r="J4" s="25">
        <v>90</v>
      </c>
      <c r="K4" s="25">
        <v>0</v>
      </c>
      <c r="L4" s="25">
        <v>0</v>
      </c>
      <c r="M4" s="26">
        <v>4</v>
      </c>
    </row>
    <row r="5" spans="1:13" x14ac:dyDescent="0.2">
      <c r="A5" s="25">
        <v>1233</v>
      </c>
      <c r="B5" s="25" t="s">
        <v>64</v>
      </c>
      <c r="C5" s="25">
        <v>472</v>
      </c>
      <c r="D5" s="25">
        <v>433</v>
      </c>
      <c r="E5" s="25">
        <v>101</v>
      </c>
      <c r="F5" s="25">
        <v>16.899999999999999</v>
      </c>
      <c r="G5" s="25">
        <v>141.69999999999999</v>
      </c>
      <c r="H5" s="25">
        <v>7.3</v>
      </c>
      <c r="I5" s="25">
        <f t="shared" si="0"/>
        <v>452.5</v>
      </c>
      <c r="J5" s="25">
        <v>90</v>
      </c>
      <c r="K5" s="25">
        <v>0</v>
      </c>
      <c r="L5" s="25">
        <v>0</v>
      </c>
      <c r="M5" s="26">
        <v>5</v>
      </c>
    </row>
    <row r="6" spans="1:13" x14ac:dyDescent="0.2">
      <c r="A6" s="25">
        <v>5991</v>
      </c>
      <c r="B6" s="25" t="s">
        <v>65</v>
      </c>
      <c r="C6" s="25">
        <v>450</v>
      </c>
      <c r="D6" s="25">
        <v>440</v>
      </c>
      <c r="E6" s="25">
        <v>101</v>
      </c>
      <c r="F6" s="25">
        <v>7.4</v>
      </c>
      <c r="G6" s="25">
        <v>104.5</v>
      </c>
      <c r="H6" s="25">
        <v>10.199999999999999</v>
      </c>
      <c r="I6" s="25">
        <f t="shared" si="0"/>
        <v>445</v>
      </c>
      <c r="J6" s="25">
        <v>90</v>
      </c>
      <c r="K6" s="25">
        <v>0</v>
      </c>
      <c r="L6" s="25">
        <v>0</v>
      </c>
      <c r="M6" s="26">
        <v>6</v>
      </c>
    </row>
    <row r="7" spans="1:13" x14ac:dyDescent="0.2">
      <c r="A7" s="25">
        <v>5992</v>
      </c>
      <c r="B7" s="25" t="s">
        <v>66</v>
      </c>
      <c r="C7" s="25">
        <v>450</v>
      </c>
      <c r="D7" s="25">
        <v>440</v>
      </c>
      <c r="E7" s="25">
        <v>101</v>
      </c>
      <c r="F7" s="25">
        <v>6.8</v>
      </c>
      <c r="G7" s="25">
        <v>123</v>
      </c>
      <c r="H7" s="25">
        <v>18.100000000000001</v>
      </c>
      <c r="I7" s="25">
        <f t="shared" si="0"/>
        <v>445</v>
      </c>
      <c r="J7" s="25">
        <v>90</v>
      </c>
      <c r="K7" s="25">
        <v>0</v>
      </c>
      <c r="L7" s="25">
        <v>0</v>
      </c>
      <c r="M7" s="26">
        <v>5</v>
      </c>
    </row>
    <row r="8" spans="1:13" x14ac:dyDescent="0.2">
      <c r="A8" s="25">
        <v>8853</v>
      </c>
      <c r="B8" s="25" t="s">
        <v>67</v>
      </c>
      <c r="C8" s="25">
        <v>461</v>
      </c>
      <c r="D8" s="25">
        <v>428</v>
      </c>
      <c r="E8" s="25">
        <v>101</v>
      </c>
      <c r="F8" s="25">
        <v>10.3</v>
      </c>
      <c r="G8" s="25">
        <v>131.1</v>
      </c>
      <c r="H8" s="25">
        <v>6.7</v>
      </c>
      <c r="I8" s="25">
        <f t="shared" si="0"/>
        <v>444.5</v>
      </c>
      <c r="J8" s="25">
        <v>90</v>
      </c>
      <c r="K8" s="25">
        <v>0</v>
      </c>
      <c r="L8" s="25">
        <v>0</v>
      </c>
      <c r="M8" s="26">
        <v>4</v>
      </c>
    </row>
    <row r="9" spans="1:13" x14ac:dyDescent="0.2">
      <c r="A9" s="25">
        <v>166</v>
      </c>
      <c r="B9" s="25" t="s">
        <v>68</v>
      </c>
      <c r="C9" s="25">
        <v>430</v>
      </c>
      <c r="D9" s="25">
        <v>420</v>
      </c>
      <c r="E9" s="25">
        <v>101</v>
      </c>
      <c r="F9" s="25">
        <v>19.100000000000001</v>
      </c>
      <c r="G9" s="25">
        <v>128.30000000000001</v>
      </c>
      <c r="H9" s="25">
        <v>5.8</v>
      </c>
      <c r="I9" s="25">
        <f t="shared" si="0"/>
        <v>425</v>
      </c>
      <c r="J9" s="25">
        <v>90</v>
      </c>
      <c r="K9" s="25">
        <v>0</v>
      </c>
      <c r="L9" s="25">
        <v>0</v>
      </c>
      <c r="M9" s="26">
        <v>7</v>
      </c>
    </row>
    <row r="10" spans="1:13" x14ac:dyDescent="0.2">
      <c r="A10" s="25">
        <v>8419</v>
      </c>
      <c r="B10" s="25" t="s">
        <v>69</v>
      </c>
      <c r="C10" s="25">
        <v>423</v>
      </c>
      <c r="D10" s="25">
        <v>419</v>
      </c>
      <c r="E10" s="25">
        <v>101</v>
      </c>
      <c r="F10" s="25">
        <v>19</v>
      </c>
      <c r="G10" s="25">
        <v>105</v>
      </c>
      <c r="H10" s="25">
        <v>10.5</v>
      </c>
      <c r="I10" s="25">
        <f t="shared" si="0"/>
        <v>421</v>
      </c>
      <c r="J10" s="25">
        <v>90</v>
      </c>
      <c r="K10" s="25">
        <v>0</v>
      </c>
      <c r="L10" s="25">
        <v>0</v>
      </c>
      <c r="M10" s="26">
        <v>5</v>
      </c>
    </row>
    <row r="11" spans="1:13" x14ac:dyDescent="0.2">
      <c r="A11" s="25">
        <v>307</v>
      </c>
      <c r="B11" s="25" t="s">
        <v>70</v>
      </c>
      <c r="C11" s="25">
        <v>425</v>
      </c>
      <c r="D11" s="25">
        <v>415</v>
      </c>
      <c r="E11" s="25">
        <v>101</v>
      </c>
      <c r="F11" s="25">
        <v>17</v>
      </c>
      <c r="G11" s="25">
        <v>125</v>
      </c>
      <c r="H11" s="25">
        <v>5.0999999999999996</v>
      </c>
      <c r="I11" s="25">
        <f t="shared" si="0"/>
        <v>420</v>
      </c>
      <c r="J11" s="25">
        <v>90</v>
      </c>
      <c r="K11" s="25">
        <v>0</v>
      </c>
      <c r="L11" s="25">
        <v>0</v>
      </c>
      <c r="M11" s="26">
        <v>7</v>
      </c>
    </row>
    <row r="12" spans="1:13" x14ac:dyDescent="0.2">
      <c r="A12" s="25">
        <v>3356</v>
      </c>
      <c r="B12" s="25" t="s">
        <v>71</v>
      </c>
      <c r="C12" s="25">
        <v>423</v>
      </c>
      <c r="D12" s="25">
        <v>416</v>
      </c>
      <c r="E12" s="25">
        <v>101</v>
      </c>
      <c r="F12" s="25">
        <v>21.6</v>
      </c>
      <c r="G12" s="25">
        <v>102.1</v>
      </c>
      <c r="H12" s="25">
        <v>7.7</v>
      </c>
      <c r="I12" s="25">
        <f t="shared" si="0"/>
        <v>419.5</v>
      </c>
      <c r="J12" s="25">
        <v>90</v>
      </c>
      <c r="K12" s="25">
        <v>0</v>
      </c>
      <c r="L12" s="25">
        <v>0</v>
      </c>
      <c r="M12" s="26">
        <v>5</v>
      </c>
    </row>
    <row r="13" spans="1:13" x14ac:dyDescent="0.2">
      <c r="A13" s="25">
        <v>1025</v>
      </c>
      <c r="B13" s="25" t="s">
        <v>72</v>
      </c>
      <c r="C13" s="25">
        <v>423</v>
      </c>
      <c r="D13" s="25">
        <v>416</v>
      </c>
      <c r="E13" s="25">
        <v>101</v>
      </c>
      <c r="F13" s="25">
        <v>21.1</v>
      </c>
      <c r="G13" s="25">
        <v>114.4</v>
      </c>
      <c r="H13" s="25">
        <v>7.3</v>
      </c>
      <c r="I13" s="25">
        <f t="shared" si="0"/>
        <v>419.5</v>
      </c>
      <c r="J13" s="25">
        <v>90</v>
      </c>
      <c r="K13" s="25">
        <v>0</v>
      </c>
      <c r="L13" s="25">
        <v>0</v>
      </c>
      <c r="M13" s="26">
        <v>7</v>
      </c>
    </row>
    <row r="14" spans="1:13" x14ac:dyDescent="0.2">
      <c r="A14" s="25">
        <v>1027</v>
      </c>
      <c r="B14" s="25" t="s">
        <v>73</v>
      </c>
      <c r="C14" s="25">
        <v>423</v>
      </c>
      <c r="D14" s="25">
        <v>416</v>
      </c>
      <c r="E14" s="25">
        <v>101</v>
      </c>
      <c r="F14" s="25">
        <v>23.6</v>
      </c>
      <c r="G14" s="25">
        <v>103.3</v>
      </c>
      <c r="H14" s="25">
        <v>6.1</v>
      </c>
      <c r="I14" s="25">
        <f t="shared" si="0"/>
        <v>419.5</v>
      </c>
      <c r="J14" s="25">
        <v>90</v>
      </c>
      <c r="K14" s="25">
        <v>0</v>
      </c>
      <c r="L14" s="25">
        <v>0</v>
      </c>
      <c r="M14" s="26">
        <v>6</v>
      </c>
    </row>
    <row r="15" spans="1:13" x14ac:dyDescent="0.2">
      <c r="A15" s="25">
        <v>7214</v>
      </c>
      <c r="B15" s="25" t="s">
        <v>74</v>
      </c>
      <c r="C15" s="25">
        <v>423</v>
      </c>
      <c r="D15" s="25">
        <v>398</v>
      </c>
      <c r="E15" s="25">
        <v>101</v>
      </c>
      <c r="F15" s="25">
        <v>1.8</v>
      </c>
      <c r="G15" s="25">
        <v>105.5</v>
      </c>
      <c r="H15" s="25">
        <v>10.9</v>
      </c>
      <c r="I15" s="25">
        <f t="shared" si="0"/>
        <v>410.5</v>
      </c>
      <c r="J15" s="25">
        <v>90</v>
      </c>
      <c r="K15" s="25">
        <v>0</v>
      </c>
      <c r="L15" s="25">
        <v>0</v>
      </c>
      <c r="M15" s="26">
        <v>6</v>
      </c>
    </row>
    <row r="16" spans="1:13" x14ac:dyDescent="0.2">
      <c r="A16" s="25">
        <v>528</v>
      </c>
      <c r="B16" s="25" t="s">
        <v>75</v>
      </c>
      <c r="C16" s="25">
        <v>420</v>
      </c>
      <c r="D16" s="25">
        <v>395</v>
      </c>
      <c r="E16" s="25">
        <v>101</v>
      </c>
      <c r="F16" s="25">
        <v>-1.5</v>
      </c>
      <c r="G16" s="25">
        <v>104.8</v>
      </c>
      <c r="H16" s="25">
        <v>9</v>
      </c>
      <c r="I16" s="25">
        <f t="shared" si="0"/>
        <v>407.5</v>
      </c>
      <c r="J16" s="25">
        <v>90</v>
      </c>
      <c r="K16" s="25">
        <v>0</v>
      </c>
      <c r="L16" s="25">
        <v>0</v>
      </c>
      <c r="M16" s="26">
        <v>6</v>
      </c>
    </row>
    <row r="17" spans="1:13" x14ac:dyDescent="0.2">
      <c r="A17" s="25">
        <v>1237</v>
      </c>
      <c r="B17" s="25" t="s">
        <v>76</v>
      </c>
      <c r="C17" s="25">
        <v>380</v>
      </c>
      <c r="D17" s="25">
        <v>360</v>
      </c>
      <c r="E17" s="25">
        <v>101</v>
      </c>
      <c r="F17" s="25">
        <v>16.600000000000001</v>
      </c>
      <c r="G17" s="25">
        <v>119.6</v>
      </c>
      <c r="H17" s="25">
        <v>15.4</v>
      </c>
      <c r="I17" s="25">
        <f t="shared" si="0"/>
        <v>370</v>
      </c>
      <c r="J17" s="25">
        <v>90</v>
      </c>
      <c r="K17" s="25">
        <v>0</v>
      </c>
      <c r="L17" s="25">
        <v>0</v>
      </c>
      <c r="M17" s="26">
        <v>4</v>
      </c>
    </row>
    <row r="18" spans="1:13" x14ac:dyDescent="0.2">
      <c r="A18" s="25">
        <v>900036</v>
      </c>
      <c r="B18" s="25" t="s">
        <v>77</v>
      </c>
      <c r="C18" s="25">
        <v>347</v>
      </c>
      <c r="D18" s="25">
        <v>327</v>
      </c>
      <c r="E18" s="25">
        <v>101</v>
      </c>
      <c r="F18" s="25">
        <v>8.4</v>
      </c>
      <c r="G18" s="25">
        <v>122.7</v>
      </c>
      <c r="H18" s="25">
        <v>7.2</v>
      </c>
      <c r="I18" s="25">
        <f t="shared" si="0"/>
        <v>337</v>
      </c>
      <c r="J18" s="25">
        <v>90</v>
      </c>
      <c r="K18" s="25">
        <v>0</v>
      </c>
      <c r="L18" s="25">
        <v>0</v>
      </c>
      <c r="M18" s="26">
        <v>7</v>
      </c>
    </row>
    <row r="19" spans="1:13" x14ac:dyDescent="0.2">
      <c r="A19" s="25">
        <v>861</v>
      </c>
      <c r="B19" s="25" t="s">
        <v>78</v>
      </c>
      <c r="C19" s="25">
        <v>338</v>
      </c>
      <c r="D19" s="25">
        <v>328</v>
      </c>
      <c r="E19" s="25">
        <v>101</v>
      </c>
      <c r="F19" s="25">
        <v>17.8</v>
      </c>
      <c r="G19" s="25">
        <v>129.80000000000001</v>
      </c>
      <c r="H19" s="25">
        <v>8</v>
      </c>
      <c r="I19" s="25">
        <f t="shared" si="0"/>
        <v>333</v>
      </c>
      <c r="J19" s="25">
        <v>90</v>
      </c>
      <c r="K19" s="25">
        <v>0</v>
      </c>
      <c r="L19" s="25">
        <v>0</v>
      </c>
      <c r="M19" s="26">
        <v>6</v>
      </c>
    </row>
    <row r="20" spans="1:13" x14ac:dyDescent="0.2">
      <c r="A20" s="25">
        <v>1228</v>
      </c>
      <c r="B20" s="25" t="s">
        <v>79</v>
      </c>
      <c r="C20" s="25">
        <v>335</v>
      </c>
      <c r="D20" s="25">
        <v>325</v>
      </c>
      <c r="E20" s="25">
        <v>101</v>
      </c>
      <c r="F20" s="25">
        <v>19.5</v>
      </c>
      <c r="G20" s="25">
        <v>135.80000000000001</v>
      </c>
      <c r="H20" s="25">
        <v>5.9</v>
      </c>
      <c r="I20" s="25">
        <f t="shared" si="0"/>
        <v>330</v>
      </c>
      <c r="J20" s="25">
        <v>90</v>
      </c>
      <c r="K20" s="25">
        <v>0</v>
      </c>
      <c r="L20" s="25">
        <v>0</v>
      </c>
      <c r="M20" s="26">
        <v>5</v>
      </c>
    </row>
    <row r="21" spans="1:13" x14ac:dyDescent="0.2">
      <c r="A21" s="25">
        <v>9735</v>
      </c>
      <c r="B21" s="25" t="s">
        <v>80</v>
      </c>
      <c r="C21" s="25">
        <v>327</v>
      </c>
      <c r="D21" s="25">
        <v>317</v>
      </c>
      <c r="E21" s="25">
        <v>101</v>
      </c>
      <c r="F21" s="25">
        <v>27.4</v>
      </c>
      <c r="G21" s="25">
        <v>117.2</v>
      </c>
      <c r="H21" s="25">
        <v>13.1</v>
      </c>
      <c r="I21" s="25">
        <f t="shared" si="0"/>
        <v>322</v>
      </c>
      <c r="J21" s="25">
        <v>90</v>
      </c>
      <c r="K21" s="25">
        <v>0</v>
      </c>
      <c r="L21" s="25">
        <v>0</v>
      </c>
      <c r="M21" s="26">
        <v>7</v>
      </c>
    </row>
    <row r="22" spans="1:13" x14ac:dyDescent="0.2">
      <c r="A22" s="25">
        <v>9734</v>
      </c>
      <c r="B22" s="25" t="s">
        <v>81</v>
      </c>
      <c r="C22" s="25">
        <v>322</v>
      </c>
      <c r="D22" s="25">
        <v>312</v>
      </c>
      <c r="E22" s="25">
        <v>101</v>
      </c>
      <c r="F22" s="25">
        <v>27.2</v>
      </c>
      <c r="G22" s="25">
        <v>118.3</v>
      </c>
      <c r="H22" s="25">
        <v>6.2</v>
      </c>
      <c r="I22" s="25">
        <f t="shared" si="0"/>
        <v>317</v>
      </c>
      <c r="J22" s="25">
        <v>90</v>
      </c>
      <c r="K22" s="25">
        <v>0</v>
      </c>
      <c r="L22" s="25">
        <v>0</v>
      </c>
      <c r="M22" s="26">
        <v>7</v>
      </c>
    </row>
    <row r="23" spans="1:13" x14ac:dyDescent="0.2">
      <c r="A23" s="25">
        <v>2171</v>
      </c>
      <c r="B23" s="25" t="s">
        <v>82</v>
      </c>
      <c r="C23" s="25">
        <v>315</v>
      </c>
      <c r="D23" s="25">
        <v>305</v>
      </c>
      <c r="E23" s="25">
        <v>101</v>
      </c>
      <c r="F23" s="25">
        <v>30.2</v>
      </c>
      <c r="G23" s="25">
        <v>121.5</v>
      </c>
      <c r="H23" s="25">
        <v>4.2</v>
      </c>
      <c r="I23" s="25">
        <f t="shared" si="0"/>
        <v>310</v>
      </c>
      <c r="J23" s="25">
        <v>90</v>
      </c>
      <c r="K23" s="25">
        <v>0</v>
      </c>
      <c r="L23" s="25">
        <v>0</v>
      </c>
      <c r="M23" s="26">
        <v>6</v>
      </c>
    </row>
    <row r="24" spans="1:13" x14ac:dyDescent="0.2">
      <c r="A24" s="25">
        <v>900037</v>
      </c>
      <c r="B24" s="25" t="s">
        <v>83</v>
      </c>
      <c r="C24" s="25">
        <v>308</v>
      </c>
      <c r="D24" s="25">
        <v>298</v>
      </c>
      <c r="E24" s="25">
        <v>101</v>
      </c>
      <c r="F24" s="25">
        <v>28.6</v>
      </c>
      <c r="G24" s="25">
        <v>119.9</v>
      </c>
      <c r="H24" s="25">
        <v>3.6</v>
      </c>
      <c r="I24" s="25">
        <f t="shared" si="0"/>
        <v>303</v>
      </c>
      <c r="J24" s="25">
        <v>90</v>
      </c>
      <c r="K24" s="25">
        <v>0</v>
      </c>
      <c r="L24" s="25">
        <v>0</v>
      </c>
      <c r="M24" s="26">
        <v>6</v>
      </c>
    </row>
    <row r="25" spans="1:13" x14ac:dyDescent="0.2">
      <c r="A25" s="25">
        <v>673</v>
      </c>
      <c r="B25" s="25" t="s">
        <v>84</v>
      </c>
      <c r="C25" s="25">
        <v>308</v>
      </c>
      <c r="D25" s="25">
        <v>298</v>
      </c>
      <c r="E25" s="25">
        <v>101</v>
      </c>
      <c r="F25" s="25">
        <v>50.5</v>
      </c>
      <c r="G25" s="25">
        <v>134.6</v>
      </c>
      <c r="H25" s="25">
        <v>1.5</v>
      </c>
      <c r="I25" s="25">
        <f t="shared" si="0"/>
        <v>303</v>
      </c>
      <c r="J25" s="25">
        <v>90</v>
      </c>
      <c r="K25" s="25">
        <v>0</v>
      </c>
      <c r="L25" s="25">
        <v>0</v>
      </c>
      <c r="M25" s="26">
        <v>5</v>
      </c>
    </row>
    <row r="26" spans="1:13" x14ac:dyDescent="0.2">
      <c r="A26" s="25">
        <v>384</v>
      </c>
      <c r="B26" s="25" t="s">
        <v>85</v>
      </c>
      <c r="C26" s="25">
        <v>306</v>
      </c>
      <c r="D26" s="25">
        <v>296</v>
      </c>
      <c r="E26" s="25">
        <v>101</v>
      </c>
      <c r="F26" s="25">
        <v>43</v>
      </c>
      <c r="G26" s="25">
        <v>133.4</v>
      </c>
      <c r="H26" s="25">
        <v>2</v>
      </c>
      <c r="I26" s="25">
        <f t="shared" si="0"/>
        <v>301</v>
      </c>
      <c r="J26" s="25">
        <v>90</v>
      </c>
      <c r="K26" s="25">
        <v>0</v>
      </c>
      <c r="L26" s="25">
        <v>0</v>
      </c>
      <c r="M26" s="26">
        <v>5</v>
      </c>
    </row>
    <row r="27" spans="1:13" x14ac:dyDescent="0.2">
      <c r="A27" s="25">
        <v>383</v>
      </c>
      <c r="B27" s="25" t="s">
        <v>86</v>
      </c>
      <c r="C27" s="25">
        <v>306</v>
      </c>
      <c r="D27" s="25">
        <v>296</v>
      </c>
      <c r="E27" s="25">
        <v>101</v>
      </c>
      <c r="F27" s="25">
        <v>46.3</v>
      </c>
      <c r="G27" s="25">
        <v>126.8</v>
      </c>
      <c r="H27" s="25">
        <v>3.4</v>
      </c>
      <c r="I27" s="25">
        <f t="shared" si="0"/>
        <v>301</v>
      </c>
      <c r="J27" s="25">
        <v>90</v>
      </c>
      <c r="K27" s="25">
        <v>0</v>
      </c>
      <c r="L27" s="25">
        <v>0</v>
      </c>
      <c r="M27" s="26">
        <v>4</v>
      </c>
    </row>
    <row r="28" spans="1:13" x14ac:dyDescent="0.2">
      <c r="A28" s="25">
        <v>3444</v>
      </c>
      <c r="B28" s="25" t="s">
        <v>87</v>
      </c>
      <c r="C28" s="25">
        <v>305</v>
      </c>
      <c r="D28" s="25">
        <v>295</v>
      </c>
      <c r="E28" s="25">
        <v>101</v>
      </c>
      <c r="F28" s="25">
        <v>41.5</v>
      </c>
      <c r="G28" s="25">
        <v>120.4</v>
      </c>
      <c r="H28" s="25">
        <v>2.8</v>
      </c>
      <c r="I28" s="25">
        <f t="shared" si="0"/>
        <v>300</v>
      </c>
      <c r="J28" s="25">
        <v>90</v>
      </c>
      <c r="K28" s="25">
        <v>0</v>
      </c>
      <c r="L28" s="25">
        <v>0</v>
      </c>
      <c r="M28" s="26">
        <v>6</v>
      </c>
    </row>
    <row r="29" spans="1:13" x14ac:dyDescent="0.2">
      <c r="A29" s="25">
        <v>1229</v>
      </c>
      <c r="B29" s="25" t="s">
        <v>88</v>
      </c>
      <c r="C29" s="25">
        <v>303</v>
      </c>
      <c r="D29" s="25">
        <v>293</v>
      </c>
      <c r="E29" s="25">
        <v>101</v>
      </c>
      <c r="F29" s="25">
        <v>40.299999999999997</v>
      </c>
      <c r="G29" s="25">
        <v>120.8</v>
      </c>
      <c r="H29" s="25">
        <v>2</v>
      </c>
      <c r="I29" s="25">
        <f t="shared" si="0"/>
        <v>298</v>
      </c>
      <c r="J29" s="25">
        <v>90</v>
      </c>
      <c r="K29" s="25">
        <v>0</v>
      </c>
      <c r="L29" s="25">
        <v>0</v>
      </c>
      <c r="M29" s="2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BF94-ADD0-7449-9A54-25A2FA3CEECA}">
  <dimension ref="A1:N55"/>
  <sheetViews>
    <sheetView workbookViewId="0">
      <pane ySplit="2" topLeftCell="A3" activePane="bottomLeft" state="frozen"/>
      <selection pane="bottomLeft" activeCell="L47" sqref="L47"/>
    </sheetView>
  </sheetViews>
  <sheetFormatPr baseColWidth="10" defaultRowHeight="15" x14ac:dyDescent="0.2"/>
  <cols>
    <col min="2" max="2" width="31.5" customWidth="1"/>
  </cols>
  <sheetData>
    <row r="1" spans="1:14" ht="16" x14ac:dyDescent="0.2">
      <c r="A1" s="21" t="s">
        <v>0</v>
      </c>
      <c r="B1" s="21" t="s">
        <v>1</v>
      </c>
      <c r="C1" s="22" t="s">
        <v>6</v>
      </c>
      <c r="D1" s="22" t="s">
        <v>7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48</v>
      </c>
      <c r="J1" s="23" t="s">
        <v>49</v>
      </c>
      <c r="K1" s="21" t="s">
        <v>50</v>
      </c>
      <c r="L1" s="6" t="s">
        <v>51</v>
      </c>
      <c r="M1" s="21" t="s">
        <v>53</v>
      </c>
    </row>
    <row r="2" spans="1:14" ht="16" x14ac:dyDescent="0.2">
      <c r="A2" s="21"/>
      <c r="B2" s="21"/>
      <c r="C2" s="22"/>
      <c r="D2" s="22"/>
      <c r="E2" s="21"/>
      <c r="F2" s="21"/>
      <c r="G2" s="21"/>
      <c r="H2" s="21"/>
      <c r="I2" s="21"/>
      <c r="J2" s="23"/>
      <c r="K2" s="21"/>
      <c r="L2" s="6"/>
      <c r="M2" s="21"/>
    </row>
    <row r="3" spans="1:14" x14ac:dyDescent="0.2">
      <c r="A3" s="2">
        <v>6294</v>
      </c>
      <c r="B3" s="2" t="s">
        <v>89</v>
      </c>
      <c r="C3" s="2">
        <v>480</v>
      </c>
      <c r="D3" s="2">
        <v>470</v>
      </c>
      <c r="E3" s="27">
        <v>302</v>
      </c>
      <c r="F3" s="18">
        <v>-18</v>
      </c>
      <c r="G3" s="18">
        <v>226</v>
      </c>
      <c r="H3" s="18">
        <v>6.9</v>
      </c>
      <c r="I3" s="18">
        <v>475</v>
      </c>
      <c r="J3" s="18">
        <v>90</v>
      </c>
      <c r="K3" s="18">
        <v>0</v>
      </c>
      <c r="L3" s="18">
        <v>0</v>
      </c>
      <c r="M3" s="19">
        <v>6</v>
      </c>
      <c r="N3" s="13"/>
    </row>
    <row r="4" spans="1:14" x14ac:dyDescent="0.2">
      <c r="A4" s="2">
        <v>6535</v>
      </c>
      <c r="B4" s="2" t="s">
        <v>90</v>
      </c>
      <c r="C4" s="2">
        <v>480</v>
      </c>
      <c r="D4" s="2">
        <v>470</v>
      </c>
      <c r="E4" s="27">
        <v>302</v>
      </c>
      <c r="F4" s="18">
        <v>-30</v>
      </c>
      <c r="G4" s="18">
        <v>235</v>
      </c>
      <c r="H4" s="18">
        <v>9</v>
      </c>
      <c r="I4" s="18">
        <v>475</v>
      </c>
      <c r="J4" s="18">
        <v>90</v>
      </c>
      <c r="K4" s="18">
        <v>0</v>
      </c>
      <c r="L4" s="18">
        <v>0</v>
      </c>
      <c r="M4" s="19">
        <v>5</v>
      </c>
      <c r="N4" s="13"/>
    </row>
    <row r="5" spans="1:14" x14ac:dyDescent="0.2">
      <c r="A5" s="2">
        <v>7698</v>
      </c>
      <c r="B5" s="2" t="s">
        <v>91</v>
      </c>
      <c r="C5" s="2">
        <v>477</v>
      </c>
      <c r="D5" s="2">
        <v>467</v>
      </c>
      <c r="E5" s="27">
        <v>302</v>
      </c>
      <c r="F5" s="18">
        <v>-18.7</v>
      </c>
      <c r="G5" s="18">
        <v>234</v>
      </c>
      <c r="H5" s="18">
        <v>9</v>
      </c>
      <c r="I5" s="18">
        <v>472</v>
      </c>
      <c r="J5" s="18">
        <v>90</v>
      </c>
      <c r="K5" s="18">
        <v>0</v>
      </c>
      <c r="L5" s="18">
        <v>0</v>
      </c>
      <c r="M5" s="19">
        <v>5</v>
      </c>
      <c r="N5" s="13"/>
    </row>
    <row r="6" spans="1:14" x14ac:dyDescent="0.2">
      <c r="A6" s="2">
        <v>9573</v>
      </c>
      <c r="B6" s="2" t="s">
        <v>92</v>
      </c>
      <c r="C6" s="2">
        <v>477</v>
      </c>
      <c r="D6" s="2">
        <v>467</v>
      </c>
      <c r="E6" s="27">
        <v>302</v>
      </c>
      <c r="F6" s="18">
        <v>-25</v>
      </c>
      <c r="G6" s="18">
        <v>230.8</v>
      </c>
      <c r="H6" s="18">
        <v>7.2</v>
      </c>
      <c r="I6" s="18">
        <v>472</v>
      </c>
      <c r="J6" s="18">
        <v>90</v>
      </c>
      <c r="K6" s="18">
        <v>0</v>
      </c>
      <c r="L6" s="18">
        <v>0</v>
      </c>
      <c r="M6" s="19">
        <v>4</v>
      </c>
      <c r="N6" s="13"/>
    </row>
    <row r="7" spans="1:14" x14ac:dyDescent="0.2">
      <c r="A7" s="2">
        <v>8993</v>
      </c>
      <c r="B7" s="2" t="s">
        <v>93</v>
      </c>
      <c r="C7" s="2">
        <v>476</v>
      </c>
      <c r="D7" s="2">
        <v>466</v>
      </c>
      <c r="E7" s="27">
        <v>302</v>
      </c>
      <c r="F7" s="18">
        <v>-19</v>
      </c>
      <c r="G7" s="18">
        <v>231</v>
      </c>
      <c r="H7" s="18">
        <v>12.8</v>
      </c>
      <c r="I7" s="18">
        <v>471</v>
      </c>
      <c r="J7" s="18">
        <v>90</v>
      </c>
      <c r="K7" s="18">
        <v>0</v>
      </c>
      <c r="L7" s="18">
        <v>0</v>
      </c>
      <c r="M7" s="19">
        <v>6</v>
      </c>
      <c r="N7" s="13"/>
    </row>
    <row r="8" spans="1:14" x14ac:dyDescent="0.2">
      <c r="A8" s="2">
        <v>9879</v>
      </c>
      <c r="B8" s="2" t="s">
        <v>94</v>
      </c>
      <c r="C8" s="2">
        <v>478</v>
      </c>
      <c r="D8" s="2">
        <v>460</v>
      </c>
      <c r="E8" s="27">
        <v>302</v>
      </c>
      <c r="F8" s="18">
        <v>-24.7</v>
      </c>
      <c r="G8" s="18">
        <v>237.6</v>
      </c>
      <c r="H8" s="18">
        <v>4.5</v>
      </c>
      <c r="I8" s="18">
        <v>469</v>
      </c>
      <c r="J8" s="18">
        <v>90</v>
      </c>
      <c r="K8" s="18">
        <v>0</v>
      </c>
      <c r="L8" s="18">
        <v>0</v>
      </c>
      <c r="M8" s="19">
        <v>5</v>
      </c>
      <c r="N8" s="19"/>
    </row>
    <row r="9" spans="1:14" x14ac:dyDescent="0.2">
      <c r="A9" s="2">
        <v>9574</v>
      </c>
      <c r="B9" s="2" t="s">
        <v>95</v>
      </c>
      <c r="C9" s="2">
        <v>472</v>
      </c>
      <c r="D9" s="2">
        <v>461</v>
      </c>
      <c r="E9" s="27">
        <v>302</v>
      </c>
      <c r="F9" s="18">
        <v>-11.4</v>
      </c>
      <c r="G9" s="18">
        <v>219.1</v>
      </c>
      <c r="H9" s="18">
        <v>6.7</v>
      </c>
      <c r="I9" s="18">
        <v>466.5</v>
      </c>
      <c r="J9" s="18">
        <v>90</v>
      </c>
      <c r="K9" s="18">
        <v>0</v>
      </c>
      <c r="L9" s="18">
        <v>0</v>
      </c>
      <c r="M9" s="19">
        <v>4</v>
      </c>
      <c r="N9" s="13"/>
    </row>
    <row r="10" spans="1:14" x14ac:dyDescent="0.2">
      <c r="A10" s="2">
        <v>6153</v>
      </c>
      <c r="B10" s="2" t="s">
        <v>96</v>
      </c>
      <c r="C10" s="2">
        <v>471</v>
      </c>
      <c r="D10" s="2">
        <v>461</v>
      </c>
      <c r="E10" s="27">
        <v>302</v>
      </c>
      <c r="F10" s="18">
        <v>-14</v>
      </c>
      <c r="G10" s="18">
        <v>229</v>
      </c>
      <c r="H10" s="18">
        <v>5.5</v>
      </c>
      <c r="I10" s="18">
        <v>466</v>
      </c>
      <c r="J10" s="18">
        <v>90</v>
      </c>
      <c r="K10" s="18">
        <v>0</v>
      </c>
      <c r="L10" s="18">
        <v>0</v>
      </c>
      <c r="M10" s="19">
        <v>6</v>
      </c>
      <c r="N10" s="13"/>
    </row>
    <row r="11" spans="1:14" x14ac:dyDescent="0.2">
      <c r="A11" s="2">
        <v>9460</v>
      </c>
      <c r="B11" s="2" t="s">
        <v>97</v>
      </c>
      <c r="C11" s="2">
        <v>470</v>
      </c>
      <c r="D11" s="2">
        <v>460</v>
      </c>
      <c r="E11" s="27">
        <v>302</v>
      </c>
      <c r="F11" s="18">
        <v>-11</v>
      </c>
      <c r="G11" s="18">
        <v>226.8</v>
      </c>
      <c r="H11" s="18">
        <v>8.1</v>
      </c>
      <c r="I11" s="18">
        <v>465</v>
      </c>
      <c r="J11" s="18">
        <v>90</v>
      </c>
      <c r="K11" s="18">
        <v>0</v>
      </c>
      <c r="L11" s="18">
        <v>0</v>
      </c>
      <c r="M11" s="19">
        <v>5</v>
      </c>
      <c r="N11" s="13"/>
    </row>
    <row r="12" spans="1:14" x14ac:dyDescent="0.2">
      <c r="A12" s="2">
        <v>9880</v>
      </c>
      <c r="B12" s="2" t="s">
        <v>98</v>
      </c>
      <c r="C12" s="2">
        <v>468</v>
      </c>
      <c r="D12" s="2">
        <v>458</v>
      </c>
      <c r="E12" s="27">
        <v>302</v>
      </c>
      <c r="F12" s="18">
        <v>-29.1</v>
      </c>
      <c r="G12" s="18">
        <v>228.4</v>
      </c>
      <c r="H12" s="18">
        <v>12.3</v>
      </c>
      <c r="I12" s="18">
        <v>463</v>
      </c>
      <c r="J12" s="18">
        <v>90</v>
      </c>
      <c r="K12" s="18">
        <v>0</v>
      </c>
      <c r="L12" s="18">
        <v>0</v>
      </c>
      <c r="M12" s="19">
        <v>4</v>
      </c>
      <c r="N12" s="13"/>
    </row>
    <row r="13" spans="1:14" x14ac:dyDescent="0.2">
      <c r="A13" s="27">
        <v>900039</v>
      </c>
      <c r="B13" s="2" t="s">
        <v>99</v>
      </c>
      <c r="C13" s="2">
        <v>468</v>
      </c>
      <c r="D13" s="2">
        <v>458</v>
      </c>
      <c r="E13" s="27">
        <v>302</v>
      </c>
      <c r="F13" s="18">
        <v>-12</v>
      </c>
      <c r="G13" s="18">
        <v>222</v>
      </c>
      <c r="H13" s="18">
        <v>6.5</v>
      </c>
      <c r="I13" s="18">
        <v>463</v>
      </c>
      <c r="J13" s="18">
        <v>90</v>
      </c>
      <c r="K13" s="18">
        <v>0</v>
      </c>
      <c r="L13" s="18">
        <v>0</v>
      </c>
      <c r="M13" s="19">
        <v>5</v>
      </c>
      <c r="N13" s="13"/>
    </row>
    <row r="14" spans="1:14" x14ac:dyDescent="0.2">
      <c r="A14" s="2">
        <v>6155</v>
      </c>
      <c r="B14" s="2" t="s">
        <v>100</v>
      </c>
      <c r="C14" s="2">
        <v>464</v>
      </c>
      <c r="D14" s="2">
        <v>454</v>
      </c>
      <c r="E14" s="27">
        <v>302</v>
      </c>
      <c r="F14" s="18">
        <v>-5</v>
      </c>
      <c r="G14" s="18">
        <v>214</v>
      </c>
      <c r="H14" s="18">
        <v>5.9</v>
      </c>
      <c r="I14" s="18">
        <v>459</v>
      </c>
      <c r="J14" s="18">
        <v>90</v>
      </c>
      <c r="K14" s="18">
        <v>0</v>
      </c>
      <c r="L14" s="18">
        <v>0</v>
      </c>
      <c r="M14" s="19">
        <v>5</v>
      </c>
      <c r="N14" s="13"/>
    </row>
    <row r="15" spans="1:14" x14ac:dyDescent="0.2">
      <c r="A15" s="2">
        <v>900040</v>
      </c>
      <c r="B15" s="2" t="s">
        <v>101</v>
      </c>
      <c r="C15" s="2">
        <v>439</v>
      </c>
      <c r="D15" s="2">
        <v>425</v>
      </c>
      <c r="E15" s="27">
        <v>302</v>
      </c>
      <c r="F15" s="18">
        <v>19</v>
      </c>
      <c r="G15" s="18">
        <v>169</v>
      </c>
      <c r="H15" s="18">
        <v>2</v>
      </c>
      <c r="I15" s="18">
        <v>432</v>
      </c>
      <c r="J15" s="18">
        <v>90</v>
      </c>
      <c r="K15" s="18">
        <v>0</v>
      </c>
      <c r="L15" s="18">
        <v>0</v>
      </c>
      <c r="M15" s="19">
        <v>4</v>
      </c>
      <c r="N15" s="13"/>
    </row>
    <row r="16" spans="1:14" x14ac:dyDescent="0.2">
      <c r="A16" s="2">
        <v>9882</v>
      </c>
      <c r="B16" s="2" t="s">
        <v>102</v>
      </c>
      <c r="C16" s="2">
        <v>433</v>
      </c>
      <c r="D16" s="2">
        <v>427</v>
      </c>
      <c r="E16" s="27">
        <v>302</v>
      </c>
      <c r="F16" s="18">
        <v>-7</v>
      </c>
      <c r="G16" s="18">
        <v>175</v>
      </c>
      <c r="H16" s="18">
        <v>6.5</v>
      </c>
      <c r="I16" s="18">
        <v>430</v>
      </c>
      <c r="J16" s="18">
        <v>90</v>
      </c>
      <c r="K16" s="18">
        <v>0</v>
      </c>
      <c r="L16" s="18">
        <v>0</v>
      </c>
      <c r="M16" s="19">
        <v>6</v>
      </c>
      <c r="N16" s="13"/>
    </row>
    <row r="17" spans="1:14" x14ac:dyDescent="0.2">
      <c r="A17" s="2">
        <v>6156</v>
      </c>
      <c r="B17" s="2" t="s">
        <v>103</v>
      </c>
      <c r="C17" s="2">
        <v>432</v>
      </c>
      <c r="D17" s="2">
        <v>422</v>
      </c>
      <c r="E17" s="27">
        <v>302</v>
      </c>
      <c r="F17" s="18">
        <v>19</v>
      </c>
      <c r="G17" s="18">
        <v>172</v>
      </c>
      <c r="H17" s="18">
        <v>5.0999999999999996</v>
      </c>
      <c r="I17" s="18">
        <v>427</v>
      </c>
      <c r="J17" s="18">
        <v>90</v>
      </c>
      <c r="K17" s="18">
        <v>0</v>
      </c>
      <c r="L17" s="18">
        <v>0</v>
      </c>
      <c r="M17" s="19">
        <v>5</v>
      </c>
      <c r="N17" s="13"/>
    </row>
    <row r="18" spans="1:14" x14ac:dyDescent="0.2">
      <c r="A18" s="27">
        <v>900041</v>
      </c>
      <c r="B18" s="2" t="s">
        <v>104</v>
      </c>
      <c r="C18" s="2">
        <v>430</v>
      </c>
      <c r="D18" s="2">
        <v>420</v>
      </c>
      <c r="E18" s="27">
        <v>302</v>
      </c>
      <c r="F18" s="18">
        <v>21</v>
      </c>
      <c r="G18" s="18">
        <v>164</v>
      </c>
      <c r="H18" s="18">
        <v>6</v>
      </c>
      <c r="I18" s="18">
        <v>425</v>
      </c>
      <c r="J18" s="18">
        <v>90</v>
      </c>
      <c r="K18" s="18">
        <v>0</v>
      </c>
      <c r="L18" s="18">
        <v>0</v>
      </c>
      <c r="M18" s="19">
        <v>3</v>
      </c>
      <c r="N18" s="13"/>
    </row>
    <row r="19" spans="1:14" x14ac:dyDescent="0.2">
      <c r="A19" s="2">
        <v>9375</v>
      </c>
      <c r="B19" s="2" t="s">
        <v>105</v>
      </c>
      <c r="C19" s="2">
        <v>428</v>
      </c>
      <c r="D19" s="2">
        <v>416</v>
      </c>
      <c r="E19" s="27">
        <v>302</v>
      </c>
      <c r="F19" s="18">
        <v>14.3</v>
      </c>
      <c r="G19" s="18">
        <v>169.3</v>
      </c>
      <c r="H19" s="18">
        <v>7.4</v>
      </c>
      <c r="I19" s="18">
        <v>422</v>
      </c>
      <c r="J19" s="18">
        <v>90</v>
      </c>
      <c r="K19" s="18">
        <v>0</v>
      </c>
      <c r="L19" s="18">
        <v>0</v>
      </c>
      <c r="M19" s="19">
        <v>4</v>
      </c>
      <c r="N19" s="13"/>
    </row>
    <row r="20" spans="1:14" x14ac:dyDescent="0.2">
      <c r="A20" s="2">
        <v>900042</v>
      </c>
      <c r="B20" s="2" t="s">
        <v>106</v>
      </c>
      <c r="C20" s="2">
        <v>427</v>
      </c>
      <c r="D20" s="2">
        <v>417</v>
      </c>
      <c r="E20" s="27">
        <v>302</v>
      </c>
      <c r="F20" s="18">
        <v>23</v>
      </c>
      <c r="G20" s="18">
        <v>171</v>
      </c>
      <c r="H20" s="18">
        <v>8</v>
      </c>
      <c r="I20" s="18">
        <v>422</v>
      </c>
      <c r="J20" s="18">
        <v>90</v>
      </c>
      <c r="K20" s="18">
        <v>0</v>
      </c>
      <c r="L20" s="18">
        <v>0</v>
      </c>
      <c r="M20" s="19">
        <v>3</v>
      </c>
      <c r="N20" s="13"/>
    </row>
    <row r="21" spans="1:14" x14ac:dyDescent="0.2">
      <c r="A21" s="2">
        <v>1556</v>
      </c>
      <c r="B21" s="2" t="s">
        <v>107</v>
      </c>
      <c r="C21" s="2">
        <v>426</v>
      </c>
      <c r="D21" s="2">
        <v>410</v>
      </c>
      <c r="E21" s="27">
        <v>302</v>
      </c>
      <c r="F21" s="18">
        <v>13.6</v>
      </c>
      <c r="G21" s="18">
        <v>164</v>
      </c>
      <c r="H21" s="18">
        <v>6.7</v>
      </c>
      <c r="I21" s="18">
        <v>418</v>
      </c>
      <c r="J21" s="18">
        <v>90</v>
      </c>
      <c r="K21" s="18">
        <v>0</v>
      </c>
      <c r="L21" s="18">
        <v>0</v>
      </c>
      <c r="M21" s="19">
        <v>7</v>
      </c>
      <c r="N21" s="13"/>
    </row>
    <row r="22" spans="1:14" x14ac:dyDescent="0.2">
      <c r="A22" s="2">
        <v>9770</v>
      </c>
      <c r="B22" s="2" t="s">
        <v>108</v>
      </c>
      <c r="C22" s="2">
        <v>419</v>
      </c>
      <c r="D22" s="2">
        <v>411</v>
      </c>
      <c r="E22" s="27">
        <v>302</v>
      </c>
      <c r="F22" s="18">
        <v>0</v>
      </c>
      <c r="G22" s="18">
        <v>149</v>
      </c>
      <c r="H22" s="18">
        <v>13.3</v>
      </c>
      <c r="I22" s="18">
        <v>415</v>
      </c>
      <c r="J22" s="18">
        <v>90</v>
      </c>
      <c r="K22" s="18">
        <v>0</v>
      </c>
      <c r="L22" s="18">
        <v>0</v>
      </c>
      <c r="M22" s="19">
        <v>4</v>
      </c>
      <c r="N22" s="13"/>
    </row>
    <row r="23" spans="1:14" x14ac:dyDescent="0.2">
      <c r="A23" s="2">
        <v>9768</v>
      </c>
      <c r="B23" s="2" t="s">
        <v>109</v>
      </c>
      <c r="C23" s="2">
        <v>416</v>
      </c>
      <c r="D23" s="2">
        <v>407</v>
      </c>
      <c r="E23" s="27">
        <v>302</v>
      </c>
      <c r="F23" s="18">
        <v>2.2999999999999998</v>
      </c>
      <c r="G23" s="18">
        <v>158.4</v>
      </c>
      <c r="H23" s="18">
        <v>7.4</v>
      </c>
      <c r="I23" s="18">
        <v>411.5</v>
      </c>
      <c r="J23" s="18">
        <v>90</v>
      </c>
      <c r="K23" s="18">
        <v>0</v>
      </c>
      <c r="L23" s="18">
        <v>0</v>
      </c>
      <c r="M23" s="19">
        <v>4</v>
      </c>
      <c r="N23" s="13"/>
    </row>
    <row r="24" spans="1:14" x14ac:dyDescent="0.2">
      <c r="A24" s="2">
        <v>6958</v>
      </c>
      <c r="B24" s="2" t="s">
        <v>110</v>
      </c>
      <c r="C24" s="2">
        <v>416</v>
      </c>
      <c r="D24" s="2">
        <v>406</v>
      </c>
      <c r="E24" s="27">
        <v>302</v>
      </c>
      <c r="F24" s="18">
        <v>-3.7</v>
      </c>
      <c r="G24" s="18">
        <v>145.5</v>
      </c>
      <c r="H24" s="18">
        <v>6.7</v>
      </c>
      <c r="I24" s="18">
        <v>411</v>
      </c>
      <c r="J24" s="18">
        <v>90</v>
      </c>
      <c r="K24" s="18">
        <v>0</v>
      </c>
      <c r="L24" s="18">
        <v>0</v>
      </c>
      <c r="M24" s="19">
        <v>6</v>
      </c>
      <c r="N24" s="13"/>
    </row>
    <row r="25" spans="1:14" x14ac:dyDescent="0.2">
      <c r="A25" s="2">
        <v>9883</v>
      </c>
      <c r="B25" s="2" t="s">
        <v>111</v>
      </c>
      <c r="C25" s="2">
        <v>419</v>
      </c>
      <c r="D25" s="2">
        <v>393</v>
      </c>
      <c r="E25" s="27">
        <v>302</v>
      </c>
      <c r="F25" s="18">
        <v>-1</v>
      </c>
      <c r="G25" s="18">
        <v>175</v>
      </c>
      <c r="H25" s="18">
        <v>9.6</v>
      </c>
      <c r="I25" s="18">
        <v>406</v>
      </c>
      <c r="J25" s="18">
        <v>90</v>
      </c>
      <c r="K25" s="18">
        <v>0</v>
      </c>
      <c r="L25" s="18">
        <v>0</v>
      </c>
      <c r="M25" s="19">
        <v>5</v>
      </c>
      <c r="N25" s="13"/>
    </row>
    <row r="26" spans="1:14" x14ac:dyDescent="0.2">
      <c r="A26" s="27">
        <v>6857</v>
      </c>
      <c r="B26" s="2" t="s">
        <v>112</v>
      </c>
      <c r="C26" s="27">
        <v>398</v>
      </c>
      <c r="D26" s="27">
        <v>392</v>
      </c>
      <c r="E26" s="27">
        <v>302</v>
      </c>
      <c r="F26" s="18">
        <v>19</v>
      </c>
      <c r="G26" s="18">
        <v>173</v>
      </c>
      <c r="H26" s="18">
        <v>2.9</v>
      </c>
      <c r="I26" s="18">
        <v>395</v>
      </c>
      <c r="J26" s="18">
        <v>90</v>
      </c>
      <c r="K26" s="18">
        <v>0</v>
      </c>
      <c r="L26" s="18">
        <v>0</v>
      </c>
      <c r="M26" s="19">
        <v>5</v>
      </c>
      <c r="N26" s="13"/>
    </row>
    <row r="27" spans="1:14" x14ac:dyDescent="0.2">
      <c r="A27" s="27">
        <v>5213</v>
      </c>
      <c r="B27" s="2" t="s">
        <v>113</v>
      </c>
      <c r="C27" s="27">
        <v>411</v>
      </c>
      <c r="D27" s="27">
        <v>375</v>
      </c>
      <c r="E27" s="27">
        <v>302</v>
      </c>
      <c r="F27" s="18">
        <v>-2</v>
      </c>
      <c r="G27" s="18">
        <v>161</v>
      </c>
      <c r="H27" s="18">
        <v>3.1</v>
      </c>
      <c r="I27" s="18">
        <v>393</v>
      </c>
      <c r="J27" s="18">
        <v>90</v>
      </c>
      <c r="K27" s="18">
        <v>0</v>
      </c>
      <c r="L27" s="18">
        <v>0</v>
      </c>
      <c r="M27" s="19">
        <v>6</v>
      </c>
      <c r="N27" s="13"/>
    </row>
    <row r="28" spans="1:14" x14ac:dyDescent="0.2">
      <c r="A28" s="27">
        <v>5199</v>
      </c>
      <c r="B28" s="2" t="s">
        <v>114</v>
      </c>
      <c r="C28" s="27">
        <v>398</v>
      </c>
      <c r="D28" s="27">
        <v>385</v>
      </c>
      <c r="E28" s="27">
        <v>302</v>
      </c>
      <c r="F28" s="18">
        <v>-7</v>
      </c>
      <c r="G28" s="18">
        <v>162</v>
      </c>
      <c r="H28" s="18">
        <v>4.8</v>
      </c>
      <c r="I28" s="18">
        <v>391.5</v>
      </c>
      <c r="J28" s="18">
        <v>90</v>
      </c>
      <c r="K28" s="18">
        <v>0</v>
      </c>
      <c r="L28" s="18">
        <v>0</v>
      </c>
      <c r="M28" s="19">
        <v>5</v>
      </c>
      <c r="N28" s="13"/>
    </row>
    <row r="29" spans="1:14" s="10" customFormat="1" x14ac:dyDescent="0.2">
      <c r="A29" s="27">
        <v>9387</v>
      </c>
      <c r="B29" s="2" t="s">
        <v>115</v>
      </c>
      <c r="C29" s="27">
        <v>390</v>
      </c>
      <c r="D29" s="27">
        <v>370</v>
      </c>
      <c r="E29" s="27">
        <v>302</v>
      </c>
      <c r="F29" s="18">
        <v>10.9</v>
      </c>
      <c r="G29" s="18">
        <v>147.6</v>
      </c>
      <c r="H29" s="18">
        <v>11.1</v>
      </c>
      <c r="I29" s="18">
        <v>380</v>
      </c>
      <c r="J29" s="18">
        <v>90</v>
      </c>
      <c r="K29" s="18">
        <v>0</v>
      </c>
      <c r="L29" s="18">
        <v>0</v>
      </c>
      <c r="M29" s="19">
        <v>6</v>
      </c>
      <c r="N29" s="24"/>
    </row>
    <row r="30" spans="1:14" s="10" customFormat="1" x14ac:dyDescent="0.2">
      <c r="A30" s="2">
        <v>9881</v>
      </c>
      <c r="B30" s="2" t="s">
        <v>116</v>
      </c>
      <c r="C30" s="2">
        <v>383</v>
      </c>
      <c r="D30" s="2">
        <v>372</v>
      </c>
      <c r="E30" s="27">
        <v>302</v>
      </c>
      <c r="F30" s="18">
        <v>12.3</v>
      </c>
      <c r="G30" s="18">
        <v>135.4</v>
      </c>
      <c r="H30" s="18">
        <v>3.1</v>
      </c>
      <c r="I30" s="18">
        <v>377.5</v>
      </c>
      <c r="J30" s="18">
        <v>90</v>
      </c>
      <c r="K30" s="18">
        <v>0</v>
      </c>
      <c r="L30" s="18">
        <v>0</v>
      </c>
      <c r="M30" s="19">
        <v>5</v>
      </c>
      <c r="N30" s="24"/>
    </row>
    <row r="31" spans="1:14" s="10" customFormat="1" x14ac:dyDescent="0.2">
      <c r="A31" s="27">
        <v>5181</v>
      </c>
      <c r="B31" s="2" t="s">
        <v>114</v>
      </c>
      <c r="C31" s="27">
        <v>385</v>
      </c>
      <c r="D31" s="27">
        <v>359</v>
      </c>
      <c r="E31" s="27">
        <v>302</v>
      </c>
      <c r="F31" s="18">
        <v>13</v>
      </c>
      <c r="G31" s="18">
        <v>162</v>
      </c>
      <c r="H31" s="18">
        <v>8.5</v>
      </c>
      <c r="I31" s="18">
        <v>372</v>
      </c>
      <c r="J31" s="18">
        <v>90</v>
      </c>
      <c r="K31" s="18">
        <v>0</v>
      </c>
      <c r="L31" s="18">
        <v>0</v>
      </c>
      <c r="M31" s="19">
        <v>6</v>
      </c>
      <c r="N31" s="24"/>
    </row>
    <row r="32" spans="1:14" s="10" customFormat="1" x14ac:dyDescent="0.2">
      <c r="A32" s="27">
        <v>6854</v>
      </c>
      <c r="B32" s="2" t="s">
        <v>117</v>
      </c>
      <c r="C32" s="27">
        <v>385</v>
      </c>
      <c r="D32" s="27">
        <v>359</v>
      </c>
      <c r="E32" s="27">
        <v>302</v>
      </c>
      <c r="F32" s="18">
        <v>-3</v>
      </c>
      <c r="G32" s="18">
        <v>136</v>
      </c>
      <c r="H32" s="18">
        <v>4</v>
      </c>
      <c r="I32" s="18">
        <v>372</v>
      </c>
      <c r="J32" s="18">
        <v>90</v>
      </c>
      <c r="K32" s="18">
        <v>0</v>
      </c>
      <c r="L32" s="18">
        <v>0</v>
      </c>
      <c r="M32" s="19">
        <v>6</v>
      </c>
      <c r="N32" s="24"/>
    </row>
    <row r="33" spans="1:14" s="10" customFormat="1" x14ac:dyDescent="0.2">
      <c r="A33" s="2">
        <v>6855</v>
      </c>
      <c r="B33" s="2" t="s">
        <v>118</v>
      </c>
      <c r="C33" s="2">
        <v>377</v>
      </c>
      <c r="D33" s="2">
        <v>359</v>
      </c>
      <c r="E33" s="27">
        <v>302</v>
      </c>
      <c r="F33" s="18">
        <v>0.5</v>
      </c>
      <c r="G33" s="18">
        <v>143</v>
      </c>
      <c r="H33" s="18">
        <v>3</v>
      </c>
      <c r="I33" s="18">
        <v>368</v>
      </c>
      <c r="J33" s="18">
        <v>90</v>
      </c>
      <c r="K33" s="18">
        <v>0</v>
      </c>
      <c r="L33" s="18">
        <v>0</v>
      </c>
      <c r="M33" s="19">
        <v>5</v>
      </c>
      <c r="N33" s="24"/>
    </row>
    <row r="34" spans="1:14" s="10" customFormat="1" x14ac:dyDescent="0.2">
      <c r="A34" s="27">
        <v>5045</v>
      </c>
      <c r="B34" s="2" t="s">
        <v>119</v>
      </c>
      <c r="C34" s="27">
        <v>359</v>
      </c>
      <c r="D34" s="27">
        <v>345</v>
      </c>
      <c r="E34" s="27">
        <v>302</v>
      </c>
      <c r="F34" s="18">
        <v>12</v>
      </c>
      <c r="G34" s="18">
        <v>170</v>
      </c>
      <c r="H34" s="18">
        <v>12.8</v>
      </c>
      <c r="I34" s="18">
        <v>352</v>
      </c>
      <c r="J34" s="18">
        <v>90</v>
      </c>
      <c r="K34" s="18">
        <v>0</v>
      </c>
      <c r="L34" s="18">
        <v>0</v>
      </c>
      <c r="M34" s="19">
        <v>4</v>
      </c>
      <c r="N34" s="24"/>
    </row>
    <row r="35" spans="1:14" s="10" customFormat="1" x14ac:dyDescent="0.2">
      <c r="A35" s="27">
        <v>5046</v>
      </c>
      <c r="B35" s="2" t="s">
        <v>120</v>
      </c>
      <c r="C35" s="27">
        <v>359</v>
      </c>
      <c r="D35" s="27">
        <v>345</v>
      </c>
      <c r="E35" s="27">
        <v>302</v>
      </c>
      <c r="F35" s="18">
        <v>14</v>
      </c>
      <c r="G35" s="18">
        <v>164</v>
      </c>
      <c r="H35" s="18">
        <v>7.2</v>
      </c>
      <c r="I35" s="18">
        <v>352</v>
      </c>
      <c r="J35" s="18">
        <v>90</v>
      </c>
      <c r="K35" s="18">
        <v>0</v>
      </c>
      <c r="L35" s="18">
        <v>0</v>
      </c>
      <c r="M35" s="19">
        <v>4</v>
      </c>
      <c r="N35" s="24"/>
    </row>
    <row r="36" spans="1:14" x14ac:dyDescent="0.2">
      <c r="A36" s="2">
        <v>6299</v>
      </c>
      <c r="B36" s="2" t="s">
        <v>121</v>
      </c>
      <c r="C36" s="2">
        <v>346</v>
      </c>
      <c r="D36" s="2">
        <v>330</v>
      </c>
      <c r="E36" s="27">
        <v>302</v>
      </c>
      <c r="F36" s="18">
        <v>14.3</v>
      </c>
      <c r="G36" s="18">
        <v>155.9</v>
      </c>
      <c r="H36" s="18">
        <v>7.2</v>
      </c>
      <c r="I36" s="18">
        <v>338</v>
      </c>
      <c r="J36" s="18">
        <v>90</v>
      </c>
      <c r="K36" s="18">
        <v>0</v>
      </c>
      <c r="L36" s="18">
        <v>0</v>
      </c>
      <c r="M36" s="19">
        <v>6</v>
      </c>
      <c r="N36" s="13"/>
    </row>
    <row r="37" spans="1:14" x14ac:dyDescent="0.2">
      <c r="A37" s="2">
        <v>9874</v>
      </c>
      <c r="B37" s="2" t="s">
        <v>122</v>
      </c>
      <c r="C37" s="2">
        <v>345</v>
      </c>
      <c r="D37" s="2">
        <v>326</v>
      </c>
      <c r="E37" s="27">
        <v>302</v>
      </c>
      <c r="F37" s="18">
        <v>31.4</v>
      </c>
      <c r="G37" s="18">
        <v>156.6</v>
      </c>
      <c r="H37" s="18">
        <v>6.7</v>
      </c>
      <c r="I37" s="18">
        <v>335.5</v>
      </c>
      <c r="J37" s="18">
        <v>90</v>
      </c>
      <c r="K37" s="18">
        <v>0</v>
      </c>
      <c r="L37" s="18">
        <v>0</v>
      </c>
      <c r="M37" s="19">
        <v>4</v>
      </c>
      <c r="N37" s="13"/>
    </row>
    <row r="38" spans="1:14" x14ac:dyDescent="0.2">
      <c r="A38" s="2">
        <v>6315</v>
      </c>
      <c r="B38" s="2" t="s">
        <v>123</v>
      </c>
      <c r="C38" s="2">
        <v>337</v>
      </c>
      <c r="D38" s="2">
        <v>327</v>
      </c>
      <c r="E38" s="27">
        <v>302</v>
      </c>
      <c r="F38" s="18">
        <v>14</v>
      </c>
      <c r="G38" s="18">
        <v>152</v>
      </c>
      <c r="H38" s="18">
        <v>7</v>
      </c>
      <c r="I38" s="18">
        <v>332</v>
      </c>
      <c r="J38" s="18">
        <v>90</v>
      </c>
      <c r="K38" s="18">
        <v>0</v>
      </c>
      <c r="L38" s="18">
        <v>0</v>
      </c>
      <c r="M38" s="19">
        <v>6</v>
      </c>
      <c r="N38" s="13"/>
    </row>
    <row r="39" spans="1:14" x14ac:dyDescent="0.2">
      <c r="A39" s="2">
        <v>9699</v>
      </c>
      <c r="B39" s="2" t="s">
        <v>124</v>
      </c>
      <c r="C39" s="2">
        <v>323</v>
      </c>
      <c r="D39" s="2">
        <v>315</v>
      </c>
      <c r="E39" s="27">
        <v>302</v>
      </c>
      <c r="F39" s="18">
        <v>38.4</v>
      </c>
      <c r="G39" s="18">
        <v>159.5</v>
      </c>
      <c r="H39" s="18">
        <v>2.6</v>
      </c>
      <c r="I39" s="18">
        <v>319</v>
      </c>
      <c r="J39" s="18">
        <v>90</v>
      </c>
      <c r="K39" s="18">
        <v>0</v>
      </c>
      <c r="L39" s="18">
        <v>0</v>
      </c>
      <c r="M39" s="19">
        <v>5</v>
      </c>
      <c r="N39" s="13"/>
    </row>
    <row r="40" spans="1:14" x14ac:dyDescent="0.2">
      <c r="A40" s="2">
        <v>9873</v>
      </c>
      <c r="B40" s="2" t="s">
        <v>125</v>
      </c>
      <c r="C40" s="2">
        <v>318</v>
      </c>
      <c r="D40" s="2">
        <v>312</v>
      </c>
      <c r="E40" s="27">
        <v>302</v>
      </c>
      <c r="F40" s="18">
        <v>30</v>
      </c>
      <c r="G40" s="18">
        <v>185</v>
      </c>
      <c r="H40" s="18">
        <v>2.8</v>
      </c>
      <c r="I40" s="18">
        <v>315</v>
      </c>
      <c r="J40" s="18">
        <v>90</v>
      </c>
      <c r="K40" s="18">
        <v>0</v>
      </c>
      <c r="L40" s="18">
        <v>0</v>
      </c>
      <c r="M40" s="19">
        <v>5</v>
      </c>
      <c r="N40" s="13"/>
    </row>
    <row r="41" spans="1:14" x14ac:dyDescent="0.2">
      <c r="A41" s="2">
        <v>9871</v>
      </c>
      <c r="B41" s="2" t="s">
        <v>126</v>
      </c>
      <c r="C41" s="2">
        <v>312</v>
      </c>
      <c r="D41" s="2">
        <v>307</v>
      </c>
      <c r="E41" s="27">
        <v>302</v>
      </c>
      <c r="F41" s="18">
        <v>49.2</v>
      </c>
      <c r="G41" s="18">
        <v>159.9</v>
      </c>
      <c r="H41" s="18">
        <v>5.3</v>
      </c>
      <c r="I41" s="18">
        <v>309.5</v>
      </c>
      <c r="J41" s="18">
        <v>90</v>
      </c>
      <c r="K41" s="18">
        <v>0</v>
      </c>
      <c r="L41" s="18">
        <v>0</v>
      </c>
      <c r="M41" s="19">
        <v>4</v>
      </c>
      <c r="N41" s="13"/>
    </row>
    <row r="42" spans="1:14" x14ac:dyDescent="0.2">
      <c r="A42" s="2">
        <v>9872</v>
      </c>
      <c r="B42" s="2" t="s">
        <v>127</v>
      </c>
      <c r="C42" s="2">
        <v>312</v>
      </c>
      <c r="D42" s="2">
        <v>307</v>
      </c>
      <c r="E42" s="27">
        <v>302</v>
      </c>
      <c r="F42" s="18">
        <v>44.9</v>
      </c>
      <c r="G42" s="18">
        <v>160.9</v>
      </c>
      <c r="H42" s="18">
        <v>4.9000000000000004</v>
      </c>
      <c r="I42" s="18">
        <v>309.5</v>
      </c>
      <c r="J42" s="18">
        <v>90</v>
      </c>
      <c r="K42" s="18">
        <v>0</v>
      </c>
      <c r="L42" s="18">
        <v>0</v>
      </c>
      <c r="M42" s="19">
        <v>4</v>
      </c>
      <c r="N42" s="13"/>
    </row>
    <row r="43" spans="1:14" x14ac:dyDescent="0.2">
      <c r="A43" s="2">
        <v>2592</v>
      </c>
      <c r="B43" s="2" t="s">
        <v>128</v>
      </c>
      <c r="C43" s="2">
        <v>314</v>
      </c>
      <c r="D43" s="2">
        <v>304</v>
      </c>
      <c r="E43" s="27">
        <v>302</v>
      </c>
      <c r="F43" s="18">
        <v>49</v>
      </c>
      <c r="G43" s="18">
        <v>169</v>
      </c>
      <c r="H43" s="18">
        <v>2.4</v>
      </c>
      <c r="I43" s="18">
        <v>309</v>
      </c>
      <c r="J43" s="18">
        <v>90</v>
      </c>
      <c r="K43" s="18">
        <v>0</v>
      </c>
      <c r="L43" s="18">
        <v>0</v>
      </c>
      <c r="M43" s="19">
        <v>3</v>
      </c>
      <c r="N43" s="13"/>
    </row>
    <row r="44" spans="1:14" x14ac:dyDescent="0.2">
      <c r="A44" s="2">
        <v>3240</v>
      </c>
      <c r="B44" s="2" t="s">
        <v>129</v>
      </c>
      <c r="C44" s="2">
        <v>310</v>
      </c>
      <c r="D44" s="2">
        <v>300</v>
      </c>
      <c r="E44" s="27">
        <v>302</v>
      </c>
      <c r="F44" s="18">
        <v>40.299999999999997</v>
      </c>
      <c r="G44" s="18">
        <v>161.5</v>
      </c>
      <c r="H44" s="18">
        <v>8.1999999999999993</v>
      </c>
      <c r="I44" s="18">
        <v>305</v>
      </c>
      <c r="J44" s="18">
        <v>90</v>
      </c>
      <c r="K44" s="18">
        <v>0</v>
      </c>
      <c r="L44" s="18">
        <v>0</v>
      </c>
      <c r="M44" s="19">
        <v>4</v>
      </c>
      <c r="N44" s="13"/>
    </row>
    <row r="45" spans="1:14" x14ac:dyDescent="0.2">
      <c r="A45" s="2">
        <v>9700</v>
      </c>
      <c r="B45" s="2" t="s">
        <v>130</v>
      </c>
      <c r="C45" s="2">
        <v>308</v>
      </c>
      <c r="D45" s="2">
        <v>298</v>
      </c>
      <c r="E45" s="27">
        <v>302</v>
      </c>
      <c r="F45" s="18">
        <v>48.2</v>
      </c>
      <c r="G45" s="18">
        <v>162.30000000000001</v>
      </c>
      <c r="H45" s="18">
        <v>1.8</v>
      </c>
      <c r="I45" s="18">
        <v>303</v>
      </c>
      <c r="J45" s="18">
        <v>90</v>
      </c>
      <c r="K45" s="18">
        <v>0</v>
      </c>
      <c r="L45" s="18">
        <v>0</v>
      </c>
      <c r="M45" s="19">
        <v>5</v>
      </c>
      <c r="N45" s="13"/>
    </row>
    <row r="46" spans="1:14" x14ac:dyDescent="0.2">
      <c r="A46" s="2">
        <v>9798</v>
      </c>
      <c r="B46" s="2" t="s">
        <v>131</v>
      </c>
      <c r="C46" s="2">
        <v>308</v>
      </c>
      <c r="D46" s="2">
        <v>298</v>
      </c>
      <c r="E46" s="27">
        <v>302</v>
      </c>
      <c r="F46" s="18">
        <v>45.7</v>
      </c>
      <c r="G46" s="18">
        <v>176.5</v>
      </c>
      <c r="H46" s="18">
        <v>3.3</v>
      </c>
      <c r="I46" s="18">
        <v>303</v>
      </c>
      <c r="J46" s="18">
        <v>90</v>
      </c>
      <c r="K46" s="18">
        <v>0</v>
      </c>
      <c r="L46" s="18">
        <v>0</v>
      </c>
      <c r="M46" s="19">
        <v>6</v>
      </c>
      <c r="N46" s="13"/>
    </row>
    <row r="47" spans="1:14" x14ac:dyDescent="0.2">
      <c r="A47" s="2">
        <v>9870</v>
      </c>
      <c r="B47" s="2" t="s">
        <v>132</v>
      </c>
      <c r="C47" s="2">
        <v>304</v>
      </c>
      <c r="D47" s="2">
        <v>299</v>
      </c>
      <c r="E47" s="27">
        <v>302</v>
      </c>
      <c r="F47" s="18">
        <v>51.9</v>
      </c>
      <c r="G47" s="18">
        <v>159.19999999999999</v>
      </c>
      <c r="H47" s="18">
        <v>3.9</v>
      </c>
      <c r="I47" s="18">
        <v>301.5</v>
      </c>
      <c r="J47" s="18">
        <v>90</v>
      </c>
      <c r="K47" s="18">
        <v>0</v>
      </c>
      <c r="L47" s="18">
        <v>0</v>
      </c>
      <c r="M47" s="19">
        <v>4</v>
      </c>
      <c r="N47" s="13"/>
    </row>
    <row r="48" spans="1:14" x14ac:dyDescent="0.2">
      <c r="A48" s="2">
        <v>5781</v>
      </c>
      <c r="B48" s="2" t="s">
        <v>133</v>
      </c>
      <c r="C48" s="2">
        <v>304</v>
      </c>
      <c r="D48" s="2">
        <v>294</v>
      </c>
      <c r="E48" s="27">
        <v>302</v>
      </c>
      <c r="F48" s="18">
        <v>31</v>
      </c>
      <c r="G48" s="18">
        <v>174</v>
      </c>
      <c r="H48" s="18">
        <v>2.8</v>
      </c>
      <c r="I48" s="18">
        <v>299</v>
      </c>
      <c r="J48" s="18">
        <v>90</v>
      </c>
      <c r="K48" s="18">
        <v>0</v>
      </c>
      <c r="L48" s="18">
        <v>0</v>
      </c>
      <c r="M48" s="19">
        <v>3</v>
      </c>
      <c r="N48" s="13"/>
    </row>
    <row r="49" spans="1:14" x14ac:dyDescent="0.2">
      <c r="A49" s="2">
        <v>2868</v>
      </c>
      <c r="B49" s="2" t="s">
        <v>134</v>
      </c>
      <c r="C49" s="2">
        <v>323</v>
      </c>
      <c r="D49" s="2">
        <v>273</v>
      </c>
      <c r="E49" s="27">
        <v>302</v>
      </c>
      <c r="F49" s="18">
        <v>42.5</v>
      </c>
      <c r="G49" s="18">
        <v>159.6</v>
      </c>
      <c r="H49" s="18">
        <v>5.8</v>
      </c>
      <c r="I49" s="18">
        <v>298</v>
      </c>
      <c r="J49" s="18">
        <v>90</v>
      </c>
      <c r="K49" s="18">
        <v>0</v>
      </c>
      <c r="L49" s="18">
        <v>0</v>
      </c>
      <c r="M49" s="19">
        <v>3</v>
      </c>
      <c r="N49" s="13"/>
    </row>
    <row r="50" spans="1:14" x14ac:dyDescent="0.2">
      <c r="A50" s="2">
        <v>9800</v>
      </c>
      <c r="B50" s="2" t="s">
        <v>135</v>
      </c>
      <c r="C50" s="2">
        <v>302</v>
      </c>
      <c r="D50" s="2">
        <v>292</v>
      </c>
      <c r="E50" s="27">
        <v>302</v>
      </c>
      <c r="F50" s="18">
        <v>49.9</v>
      </c>
      <c r="G50" s="18">
        <v>157.30000000000001</v>
      </c>
      <c r="H50" s="18">
        <v>2.2999999999999998</v>
      </c>
      <c r="I50" s="18">
        <v>297</v>
      </c>
      <c r="J50" s="18">
        <v>90</v>
      </c>
      <c r="K50" s="18">
        <v>0</v>
      </c>
      <c r="L50" s="18">
        <v>0</v>
      </c>
      <c r="M50" s="19">
        <v>6</v>
      </c>
      <c r="N50" s="13"/>
    </row>
    <row r="51" spans="1:14" x14ac:dyDescent="0.2">
      <c r="A51" s="2">
        <v>9701</v>
      </c>
      <c r="B51" s="2" t="s">
        <v>136</v>
      </c>
      <c r="C51" s="2">
        <v>299</v>
      </c>
      <c r="D51" s="2">
        <v>295</v>
      </c>
      <c r="E51" s="27">
        <v>302</v>
      </c>
      <c r="F51" s="18">
        <v>56.1</v>
      </c>
      <c r="G51" s="18">
        <v>161.19999999999999</v>
      </c>
      <c r="H51" s="18">
        <v>1.7</v>
      </c>
      <c r="I51" s="18">
        <v>297</v>
      </c>
      <c r="J51" s="18">
        <v>90</v>
      </c>
      <c r="K51" s="18">
        <v>0</v>
      </c>
      <c r="L51" s="18">
        <v>0</v>
      </c>
      <c r="M51" s="19">
        <v>5</v>
      </c>
      <c r="N51" s="13"/>
    </row>
    <row r="52" spans="1:14" x14ac:dyDescent="0.2">
      <c r="A52" s="2">
        <v>3169</v>
      </c>
      <c r="B52" s="2" t="s">
        <v>137</v>
      </c>
      <c r="C52" s="2">
        <v>301</v>
      </c>
      <c r="D52" s="2">
        <v>291</v>
      </c>
      <c r="E52" s="27">
        <v>302</v>
      </c>
      <c r="F52" s="18">
        <v>43</v>
      </c>
      <c r="G52" s="18">
        <v>174</v>
      </c>
      <c r="H52" s="18">
        <v>9.5</v>
      </c>
      <c r="I52" s="18">
        <v>296</v>
      </c>
      <c r="J52" s="18">
        <v>90</v>
      </c>
      <c r="K52" s="18">
        <v>0</v>
      </c>
      <c r="L52" s="18">
        <v>0</v>
      </c>
      <c r="M52" s="19">
        <v>4</v>
      </c>
      <c r="N52" s="13"/>
    </row>
    <row r="53" spans="1:14" x14ac:dyDescent="0.2">
      <c r="A53" s="2">
        <v>865</v>
      </c>
      <c r="B53" s="2" t="s">
        <v>138</v>
      </c>
      <c r="C53" s="2">
        <v>318</v>
      </c>
      <c r="D53" s="2">
        <v>271</v>
      </c>
      <c r="E53" s="27">
        <v>302</v>
      </c>
      <c r="F53" s="18">
        <v>41</v>
      </c>
      <c r="G53" s="18">
        <v>162</v>
      </c>
      <c r="H53" s="18">
        <v>1.3</v>
      </c>
      <c r="I53" s="18">
        <v>294.5</v>
      </c>
      <c r="J53" s="18">
        <v>90</v>
      </c>
      <c r="K53" s="18">
        <v>0</v>
      </c>
      <c r="L53" s="18">
        <v>0</v>
      </c>
      <c r="M53" s="19">
        <v>3</v>
      </c>
      <c r="N53" s="13"/>
    </row>
    <row r="54" spans="1:14" x14ac:dyDescent="0.2">
      <c r="A54" s="2">
        <v>6316</v>
      </c>
      <c r="B54" s="2" t="s">
        <v>139</v>
      </c>
      <c r="C54" s="2">
        <v>323</v>
      </c>
      <c r="D54" s="2">
        <v>251</v>
      </c>
      <c r="E54" s="27">
        <v>302</v>
      </c>
      <c r="F54" s="18">
        <v>38.299999999999997</v>
      </c>
      <c r="G54" s="18">
        <v>174</v>
      </c>
      <c r="H54" s="18">
        <v>3.9</v>
      </c>
      <c r="I54" s="18">
        <v>287</v>
      </c>
      <c r="J54" s="18">
        <v>90</v>
      </c>
      <c r="K54" s="18">
        <v>0</v>
      </c>
      <c r="L54" s="18">
        <v>0</v>
      </c>
      <c r="M54" s="19">
        <v>3</v>
      </c>
      <c r="N54" s="13"/>
    </row>
    <row r="55" spans="1:14" x14ac:dyDescent="0.2">
      <c r="A55" s="2">
        <v>1467</v>
      </c>
      <c r="B55" s="2" t="s">
        <v>140</v>
      </c>
      <c r="C55" s="2">
        <v>300</v>
      </c>
      <c r="D55" s="2">
        <v>270</v>
      </c>
      <c r="E55" s="27">
        <v>302</v>
      </c>
      <c r="F55" s="18">
        <v>40.700000000000003</v>
      </c>
      <c r="G55" s="18">
        <v>170.7</v>
      </c>
      <c r="H55" s="18">
        <v>6.8</v>
      </c>
      <c r="I55" s="18">
        <v>285</v>
      </c>
      <c r="J55" s="18">
        <v>90</v>
      </c>
      <c r="K55" s="18">
        <v>0</v>
      </c>
      <c r="L55" s="18">
        <v>0</v>
      </c>
      <c r="M55" s="19">
        <v>5</v>
      </c>
      <c r="N5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6610-BD66-284B-AFE1-F642665419A9}">
  <dimension ref="A1:N84"/>
  <sheetViews>
    <sheetView tabSelected="1" workbookViewId="0">
      <pane ySplit="2" topLeftCell="A3" activePane="bottomLeft" state="frozen"/>
      <selection pane="bottomLeft" activeCell="A3" sqref="A3:XFD3"/>
    </sheetView>
  </sheetViews>
  <sheetFormatPr baseColWidth="10" defaultRowHeight="16" x14ac:dyDescent="0.2"/>
  <cols>
    <col min="1" max="1" width="10.83203125" style="11"/>
    <col min="2" max="2" width="47.6640625" style="11" customWidth="1"/>
    <col min="3" max="4" width="10.83203125" style="11"/>
    <col min="6" max="12" width="10.83203125" style="11"/>
    <col min="13" max="13" width="10.83203125" style="30"/>
    <col min="15" max="16384" width="10.83203125" style="11"/>
  </cols>
  <sheetData>
    <row r="1" spans="1:13" x14ac:dyDescent="0.2">
      <c r="A1" s="22" t="s">
        <v>0</v>
      </c>
      <c r="B1" s="22" t="s">
        <v>1</v>
      </c>
      <c r="C1" s="22" t="s">
        <v>6</v>
      </c>
      <c r="D1" s="22" t="s">
        <v>7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48</v>
      </c>
      <c r="J1" s="28" t="s">
        <v>49</v>
      </c>
      <c r="K1" s="22" t="s">
        <v>50</v>
      </c>
      <c r="L1" s="12" t="s">
        <v>51</v>
      </c>
      <c r="M1" s="29" t="s">
        <v>53</v>
      </c>
    </row>
    <row r="2" spans="1:13" x14ac:dyDescent="0.2">
      <c r="A2" s="22"/>
      <c r="B2" s="22"/>
      <c r="C2" s="22"/>
      <c r="D2" s="22"/>
      <c r="E2" s="22"/>
      <c r="F2" s="22"/>
      <c r="G2" s="22"/>
      <c r="H2" s="22"/>
      <c r="I2" s="22"/>
      <c r="J2" s="28"/>
      <c r="K2" s="22"/>
      <c r="L2" s="12"/>
      <c r="M2" s="29"/>
    </row>
    <row r="3" spans="1:13" x14ac:dyDescent="0.2">
      <c r="A3" s="11">
        <v>1757</v>
      </c>
      <c r="B3" s="11" t="s">
        <v>62</v>
      </c>
      <c r="C3" s="11">
        <v>490</v>
      </c>
      <c r="D3" s="11">
        <v>470</v>
      </c>
      <c r="E3" s="11">
        <v>101</v>
      </c>
      <c r="F3" s="12">
        <v>17.5</v>
      </c>
      <c r="G3" s="12">
        <v>152.4</v>
      </c>
      <c r="H3" s="12">
        <v>4.3</v>
      </c>
      <c r="I3" s="12">
        <f t="shared" ref="I3:I31" si="0">(C3+D3)/2</f>
        <v>480</v>
      </c>
      <c r="J3" s="12">
        <v>80.543899999999994</v>
      </c>
      <c r="K3" s="12">
        <v>131.41579999999999</v>
      </c>
      <c r="L3" s="12">
        <v>32.399799999999999</v>
      </c>
      <c r="M3" s="30">
        <v>6</v>
      </c>
    </row>
    <row r="4" spans="1:13" x14ac:dyDescent="0.2">
      <c r="A4" s="2">
        <v>900035</v>
      </c>
      <c r="B4" s="11" t="s">
        <v>63</v>
      </c>
      <c r="C4" s="11">
        <v>475</v>
      </c>
      <c r="D4" s="11">
        <v>465</v>
      </c>
      <c r="E4" s="11">
        <v>101</v>
      </c>
      <c r="F4" s="12">
        <v>13.4</v>
      </c>
      <c r="G4" s="12">
        <v>149.30000000000001</v>
      </c>
      <c r="H4" s="12">
        <v>3.9</v>
      </c>
      <c r="I4" s="12">
        <f t="shared" si="0"/>
        <v>470</v>
      </c>
      <c r="J4" s="12">
        <v>80.543899999999994</v>
      </c>
      <c r="K4" s="12">
        <v>131.41579999999999</v>
      </c>
      <c r="L4" s="12">
        <v>32.399799999999999</v>
      </c>
      <c r="M4" s="30">
        <v>4</v>
      </c>
    </row>
    <row r="5" spans="1:13" x14ac:dyDescent="0.2">
      <c r="A5" s="2">
        <v>156</v>
      </c>
      <c r="B5" s="2" t="s">
        <v>141</v>
      </c>
      <c r="C5" s="2">
        <v>472</v>
      </c>
      <c r="D5" s="2">
        <v>461</v>
      </c>
      <c r="E5" s="2">
        <v>101</v>
      </c>
      <c r="F5" s="18">
        <v>29.8</v>
      </c>
      <c r="G5" s="18">
        <v>143.6</v>
      </c>
      <c r="H5" s="18">
        <v>7.7</v>
      </c>
      <c r="I5" s="12">
        <f t="shared" si="0"/>
        <v>466.5</v>
      </c>
      <c r="J5" s="12">
        <v>80.543899999999994</v>
      </c>
      <c r="K5" s="12">
        <v>131.41579999999999</v>
      </c>
      <c r="L5" s="12">
        <v>32.399799999999999</v>
      </c>
      <c r="M5" s="19">
        <v>7</v>
      </c>
    </row>
    <row r="6" spans="1:13" x14ac:dyDescent="0.2">
      <c r="A6" s="2">
        <v>5991</v>
      </c>
      <c r="B6" s="2" t="s">
        <v>65</v>
      </c>
      <c r="C6" s="2">
        <v>450</v>
      </c>
      <c r="D6" s="2">
        <v>440</v>
      </c>
      <c r="E6" s="2">
        <v>101</v>
      </c>
      <c r="F6" s="18">
        <v>7.4</v>
      </c>
      <c r="G6" s="18">
        <v>104.5</v>
      </c>
      <c r="H6" s="18">
        <v>10.199999999999999</v>
      </c>
      <c r="I6" s="12">
        <f t="shared" si="0"/>
        <v>445</v>
      </c>
      <c r="J6" s="12">
        <v>80.543899999999994</v>
      </c>
      <c r="K6" s="12">
        <v>131.41579999999999</v>
      </c>
      <c r="L6" s="12">
        <v>32.399799999999999</v>
      </c>
      <c r="M6" s="30">
        <v>5</v>
      </c>
    </row>
    <row r="7" spans="1:13" x14ac:dyDescent="0.2">
      <c r="A7" s="2">
        <v>5992</v>
      </c>
      <c r="B7" s="2" t="s">
        <v>66</v>
      </c>
      <c r="C7" s="2">
        <v>450</v>
      </c>
      <c r="D7" s="2">
        <v>440</v>
      </c>
      <c r="E7" s="2">
        <v>101</v>
      </c>
      <c r="F7" s="18">
        <v>6.8</v>
      </c>
      <c r="G7" s="18">
        <v>123</v>
      </c>
      <c r="H7" s="18">
        <v>18.100000000000001</v>
      </c>
      <c r="I7" s="12">
        <f t="shared" si="0"/>
        <v>445</v>
      </c>
      <c r="J7" s="12">
        <v>80.543899999999994</v>
      </c>
      <c r="K7" s="12">
        <v>131.41579999999999</v>
      </c>
      <c r="L7" s="12">
        <v>32.399799999999999</v>
      </c>
      <c r="M7" s="19">
        <v>6</v>
      </c>
    </row>
    <row r="8" spans="1:13" x14ac:dyDescent="0.2">
      <c r="A8" s="11">
        <v>1233</v>
      </c>
      <c r="B8" s="11" t="s">
        <v>64</v>
      </c>
      <c r="C8" s="11">
        <v>472</v>
      </c>
      <c r="D8" s="11">
        <v>433</v>
      </c>
      <c r="E8" s="11">
        <v>101</v>
      </c>
      <c r="F8" s="12">
        <v>16.899999999999999</v>
      </c>
      <c r="G8" s="12">
        <v>141.69999999999999</v>
      </c>
      <c r="H8" s="12">
        <v>7.3</v>
      </c>
      <c r="I8" s="12">
        <f t="shared" si="0"/>
        <v>452.5</v>
      </c>
      <c r="J8" s="12">
        <v>80.543899999999994</v>
      </c>
      <c r="K8" s="12">
        <v>131.41579999999999</v>
      </c>
      <c r="L8" s="12">
        <v>32.399799999999999</v>
      </c>
      <c r="M8" s="19">
        <v>5</v>
      </c>
    </row>
    <row r="9" spans="1:13" x14ac:dyDescent="0.2">
      <c r="A9" s="11">
        <v>8853</v>
      </c>
      <c r="B9" s="11" t="s">
        <v>67</v>
      </c>
      <c r="C9" s="11">
        <v>461</v>
      </c>
      <c r="D9" s="11">
        <v>428</v>
      </c>
      <c r="E9" s="11">
        <v>101</v>
      </c>
      <c r="F9" s="12">
        <v>10.3</v>
      </c>
      <c r="G9" s="12">
        <v>131.1</v>
      </c>
      <c r="H9" s="12">
        <v>6.7</v>
      </c>
      <c r="I9" s="12">
        <f t="shared" si="0"/>
        <v>444.5</v>
      </c>
      <c r="J9" s="12">
        <v>80.543899999999994</v>
      </c>
      <c r="K9" s="12">
        <v>131.41579999999999</v>
      </c>
      <c r="L9" s="12">
        <v>32.399799999999999</v>
      </c>
      <c r="M9" s="30">
        <v>4</v>
      </c>
    </row>
    <row r="10" spans="1:13" x14ac:dyDescent="0.2">
      <c r="A10" s="11">
        <v>166</v>
      </c>
      <c r="B10" s="11" t="s">
        <v>68</v>
      </c>
      <c r="C10" s="11">
        <v>430</v>
      </c>
      <c r="D10" s="11">
        <v>420</v>
      </c>
      <c r="E10" s="11">
        <v>101</v>
      </c>
      <c r="F10" s="12">
        <v>19.100000000000001</v>
      </c>
      <c r="G10" s="12">
        <v>128.30000000000001</v>
      </c>
      <c r="H10" s="12">
        <v>5.8</v>
      </c>
      <c r="I10" s="12">
        <f t="shared" si="0"/>
        <v>425</v>
      </c>
      <c r="J10" s="12">
        <v>80.543899999999994</v>
      </c>
      <c r="K10" s="12">
        <v>131.41579999999999</v>
      </c>
      <c r="L10" s="12">
        <v>32.399799999999999</v>
      </c>
      <c r="M10" s="30">
        <v>7</v>
      </c>
    </row>
    <row r="11" spans="1:13" x14ac:dyDescent="0.2">
      <c r="A11" s="11">
        <v>8419</v>
      </c>
      <c r="B11" s="11" t="s">
        <v>69</v>
      </c>
      <c r="C11" s="11">
        <v>423</v>
      </c>
      <c r="D11" s="11">
        <v>419</v>
      </c>
      <c r="E11" s="11">
        <v>101</v>
      </c>
      <c r="F11" s="12">
        <v>19</v>
      </c>
      <c r="G11" s="12">
        <v>105</v>
      </c>
      <c r="H11" s="12">
        <v>10.5</v>
      </c>
      <c r="I11" s="12">
        <f t="shared" si="0"/>
        <v>421</v>
      </c>
      <c r="J11" s="12">
        <v>80.543899999999994</v>
      </c>
      <c r="K11" s="12">
        <v>131.41579999999999</v>
      </c>
      <c r="L11" s="12">
        <v>32.399799999999999</v>
      </c>
      <c r="M11" s="30">
        <v>5</v>
      </c>
    </row>
    <row r="12" spans="1:13" x14ac:dyDescent="0.2">
      <c r="A12" s="2">
        <v>3356</v>
      </c>
      <c r="B12" s="2" t="s">
        <v>71</v>
      </c>
      <c r="C12" s="2">
        <v>423</v>
      </c>
      <c r="D12" s="2">
        <v>416</v>
      </c>
      <c r="E12" s="2">
        <v>101</v>
      </c>
      <c r="F12" s="18">
        <v>21.6</v>
      </c>
      <c r="G12" s="18">
        <v>102.1</v>
      </c>
      <c r="H12" s="18">
        <v>7.7</v>
      </c>
      <c r="I12" s="12">
        <f t="shared" si="0"/>
        <v>419.5</v>
      </c>
      <c r="J12" s="12">
        <v>80.543899999999994</v>
      </c>
      <c r="K12" s="12">
        <v>131.41579999999999</v>
      </c>
      <c r="L12" s="12">
        <v>32.399799999999999</v>
      </c>
      <c r="M12" s="30">
        <v>7</v>
      </c>
    </row>
    <row r="13" spans="1:13" x14ac:dyDescent="0.2">
      <c r="A13" s="2">
        <v>1025</v>
      </c>
      <c r="B13" s="2" t="s">
        <v>72</v>
      </c>
      <c r="C13" s="2">
        <v>423</v>
      </c>
      <c r="D13" s="2">
        <v>416</v>
      </c>
      <c r="E13" s="2">
        <v>101</v>
      </c>
      <c r="F13" s="18">
        <v>21.1</v>
      </c>
      <c r="G13" s="18">
        <v>114.4</v>
      </c>
      <c r="H13" s="18">
        <v>7.3</v>
      </c>
      <c r="I13" s="12">
        <f t="shared" si="0"/>
        <v>419.5</v>
      </c>
      <c r="J13" s="12">
        <v>80.543899999999994</v>
      </c>
      <c r="K13" s="12">
        <v>131.41579999999999</v>
      </c>
      <c r="L13" s="12">
        <v>32.399799999999999</v>
      </c>
      <c r="M13" s="19">
        <v>5</v>
      </c>
    </row>
    <row r="14" spans="1:13" x14ac:dyDescent="0.2">
      <c r="A14" s="2">
        <v>1027</v>
      </c>
      <c r="B14" s="2" t="s">
        <v>73</v>
      </c>
      <c r="C14" s="2">
        <v>423</v>
      </c>
      <c r="D14" s="2">
        <v>416</v>
      </c>
      <c r="E14" s="2">
        <v>101</v>
      </c>
      <c r="F14" s="18">
        <v>23.6</v>
      </c>
      <c r="G14" s="18">
        <v>103.3</v>
      </c>
      <c r="H14" s="18">
        <v>6.1</v>
      </c>
      <c r="I14" s="12">
        <f t="shared" si="0"/>
        <v>419.5</v>
      </c>
      <c r="J14" s="12">
        <v>80.543899999999994</v>
      </c>
      <c r="K14" s="12">
        <v>131.41579999999999</v>
      </c>
      <c r="L14" s="12">
        <v>32.399799999999999</v>
      </c>
      <c r="M14" s="19">
        <v>7</v>
      </c>
    </row>
    <row r="15" spans="1:13" x14ac:dyDescent="0.2">
      <c r="A15" s="11">
        <v>307</v>
      </c>
      <c r="B15" s="11" t="s">
        <v>70</v>
      </c>
      <c r="C15" s="11">
        <v>425</v>
      </c>
      <c r="D15" s="11">
        <v>415</v>
      </c>
      <c r="E15" s="11">
        <v>101</v>
      </c>
      <c r="F15" s="12">
        <v>17</v>
      </c>
      <c r="G15" s="12">
        <v>125</v>
      </c>
      <c r="H15" s="12">
        <v>5.0999999999999996</v>
      </c>
      <c r="I15" s="12">
        <f t="shared" si="0"/>
        <v>420</v>
      </c>
      <c r="J15" s="12">
        <v>80.543899999999994</v>
      </c>
      <c r="K15" s="12">
        <v>131.41579999999999</v>
      </c>
      <c r="L15" s="12">
        <v>32.399799999999999</v>
      </c>
      <c r="M15" s="19">
        <v>6</v>
      </c>
    </row>
    <row r="16" spans="1:13" x14ac:dyDescent="0.2">
      <c r="A16" s="2">
        <v>7214</v>
      </c>
      <c r="B16" s="2" t="s">
        <v>74</v>
      </c>
      <c r="C16" s="2">
        <v>423</v>
      </c>
      <c r="D16" s="2">
        <v>398</v>
      </c>
      <c r="E16" s="2">
        <v>101</v>
      </c>
      <c r="F16" s="18">
        <v>1.8</v>
      </c>
      <c r="G16" s="18">
        <v>105.5</v>
      </c>
      <c r="H16" s="18">
        <v>10.9</v>
      </c>
      <c r="I16" s="12">
        <f t="shared" si="0"/>
        <v>410.5</v>
      </c>
      <c r="J16" s="12">
        <v>80.543899999999994</v>
      </c>
      <c r="K16" s="12">
        <v>131.41579999999999</v>
      </c>
      <c r="L16" s="12">
        <v>32.399799999999999</v>
      </c>
      <c r="M16" s="19">
        <v>6</v>
      </c>
    </row>
    <row r="17" spans="1:13" x14ac:dyDescent="0.2">
      <c r="A17" s="11">
        <v>528</v>
      </c>
      <c r="B17" s="11" t="s">
        <v>75</v>
      </c>
      <c r="C17" s="11">
        <v>420</v>
      </c>
      <c r="D17" s="11">
        <v>395</v>
      </c>
      <c r="E17" s="11">
        <v>101</v>
      </c>
      <c r="F17" s="12">
        <v>-1.5</v>
      </c>
      <c r="G17" s="12">
        <v>104.8</v>
      </c>
      <c r="H17" s="12">
        <v>9</v>
      </c>
      <c r="I17" s="12">
        <f t="shared" si="0"/>
        <v>407.5</v>
      </c>
      <c r="J17" s="12">
        <v>80.543899999999994</v>
      </c>
      <c r="K17" s="12">
        <v>131.41579999999999</v>
      </c>
      <c r="L17" s="12">
        <v>32.399799999999999</v>
      </c>
      <c r="M17" s="30">
        <v>6</v>
      </c>
    </row>
    <row r="18" spans="1:13" x14ac:dyDescent="0.2">
      <c r="A18" s="11">
        <v>1237</v>
      </c>
      <c r="B18" s="11" t="s">
        <v>76</v>
      </c>
      <c r="C18" s="11">
        <v>380</v>
      </c>
      <c r="D18" s="11">
        <v>360</v>
      </c>
      <c r="E18" s="11">
        <v>101</v>
      </c>
      <c r="F18" s="12">
        <v>16.600000000000001</v>
      </c>
      <c r="G18" s="12">
        <v>119.6</v>
      </c>
      <c r="H18" s="12">
        <v>15.4</v>
      </c>
      <c r="I18" s="12">
        <f t="shared" si="0"/>
        <v>370</v>
      </c>
      <c r="J18" s="12">
        <v>80.543899999999994</v>
      </c>
      <c r="K18" s="12">
        <v>131.41579999999999</v>
      </c>
      <c r="L18" s="12">
        <v>32.399799999999999</v>
      </c>
      <c r="M18" s="30">
        <v>4</v>
      </c>
    </row>
    <row r="19" spans="1:13" x14ac:dyDescent="0.2">
      <c r="A19" s="11">
        <v>6438</v>
      </c>
      <c r="B19" s="11" t="s">
        <v>142</v>
      </c>
      <c r="C19" s="11">
        <v>385</v>
      </c>
      <c r="D19" s="11">
        <v>359</v>
      </c>
      <c r="E19" s="11">
        <v>101</v>
      </c>
      <c r="F19" s="12">
        <v>33</v>
      </c>
      <c r="G19" s="12">
        <v>116</v>
      </c>
      <c r="H19" s="12">
        <v>5.7</v>
      </c>
      <c r="I19" s="12">
        <f t="shared" si="0"/>
        <v>372</v>
      </c>
      <c r="J19" s="12">
        <v>80.543899999999994</v>
      </c>
      <c r="K19" s="12">
        <v>131.41579999999999</v>
      </c>
      <c r="L19" s="12">
        <v>32.399799999999999</v>
      </c>
      <c r="M19" s="30">
        <v>4</v>
      </c>
    </row>
    <row r="20" spans="1:13" x14ac:dyDescent="0.2">
      <c r="A20" s="11">
        <v>861</v>
      </c>
      <c r="B20" s="11" t="s">
        <v>78</v>
      </c>
      <c r="C20" s="11">
        <v>338</v>
      </c>
      <c r="D20" s="11">
        <v>328</v>
      </c>
      <c r="E20" s="11">
        <v>101</v>
      </c>
      <c r="F20" s="12">
        <v>17.8</v>
      </c>
      <c r="G20" s="12">
        <v>129.80000000000001</v>
      </c>
      <c r="H20" s="12">
        <v>8</v>
      </c>
      <c r="I20" s="12">
        <f t="shared" si="0"/>
        <v>333</v>
      </c>
      <c r="J20" s="12">
        <v>80.543899999999994</v>
      </c>
      <c r="K20" s="12">
        <v>131.41579999999999</v>
      </c>
      <c r="L20" s="12">
        <v>32.399799999999999</v>
      </c>
      <c r="M20" s="30">
        <v>7</v>
      </c>
    </row>
    <row r="21" spans="1:13" x14ac:dyDescent="0.2">
      <c r="A21" s="11">
        <v>900036</v>
      </c>
      <c r="B21" s="11" t="s">
        <v>77</v>
      </c>
      <c r="C21" s="11">
        <v>347</v>
      </c>
      <c r="D21" s="11">
        <v>327</v>
      </c>
      <c r="E21" s="11">
        <v>101</v>
      </c>
      <c r="F21" s="12">
        <v>8.4</v>
      </c>
      <c r="G21" s="12">
        <v>122.7</v>
      </c>
      <c r="H21" s="12">
        <v>7.2</v>
      </c>
      <c r="I21" s="12">
        <f t="shared" si="0"/>
        <v>337</v>
      </c>
      <c r="J21" s="12">
        <v>80.543899999999994</v>
      </c>
      <c r="K21" s="12">
        <v>131.41579999999999</v>
      </c>
      <c r="L21" s="12">
        <v>32.399799999999999</v>
      </c>
      <c r="M21" s="30">
        <v>6</v>
      </c>
    </row>
    <row r="22" spans="1:13" x14ac:dyDescent="0.2">
      <c r="A22" s="11">
        <v>1228</v>
      </c>
      <c r="B22" s="11" t="s">
        <v>79</v>
      </c>
      <c r="C22" s="11">
        <v>335</v>
      </c>
      <c r="D22" s="11">
        <v>325</v>
      </c>
      <c r="E22" s="11">
        <v>101</v>
      </c>
      <c r="F22" s="12">
        <v>19.5</v>
      </c>
      <c r="G22" s="12">
        <v>135.80000000000001</v>
      </c>
      <c r="H22" s="12">
        <v>5.9</v>
      </c>
      <c r="I22" s="12">
        <f t="shared" si="0"/>
        <v>330</v>
      </c>
      <c r="J22" s="12">
        <v>80.543899999999994</v>
      </c>
      <c r="K22" s="12">
        <v>131.41579999999999</v>
      </c>
      <c r="L22" s="12">
        <v>32.399799999999999</v>
      </c>
      <c r="M22" s="30">
        <v>5</v>
      </c>
    </row>
    <row r="23" spans="1:13" x14ac:dyDescent="0.2">
      <c r="A23" s="11">
        <v>9735</v>
      </c>
      <c r="B23" s="11" t="s">
        <v>80</v>
      </c>
      <c r="C23" s="11">
        <v>327</v>
      </c>
      <c r="D23" s="11">
        <v>317</v>
      </c>
      <c r="E23" s="11">
        <v>101</v>
      </c>
      <c r="F23" s="12">
        <v>27.4</v>
      </c>
      <c r="G23" s="12">
        <v>117.2</v>
      </c>
      <c r="H23" s="12">
        <v>13.1</v>
      </c>
      <c r="I23" s="12">
        <f t="shared" si="0"/>
        <v>322</v>
      </c>
      <c r="J23" s="12">
        <v>80.543899999999994</v>
      </c>
      <c r="K23" s="12">
        <v>131.41579999999999</v>
      </c>
      <c r="L23" s="12">
        <v>32.399799999999999</v>
      </c>
      <c r="M23" s="30">
        <v>7</v>
      </c>
    </row>
    <row r="24" spans="1:13" x14ac:dyDescent="0.2">
      <c r="A24" s="11">
        <v>9734</v>
      </c>
      <c r="B24" s="11" t="s">
        <v>81</v>
      </c>
      <c r="C24" s="11">
        <v>322</v>
      </c>
      <c r="D24" s="11">
        <v>312</v>
      </c>
      <c r="E24" s="11">
        <v>101</v>
      </c>
      <c r="F24" s="12">
        <v>27.2</v>
      </c>
      <c r="G24" s="12">
        <v>118.3</v>
      </c>
      <c r="H24" s="12">
        <v>6.2</v>
      </c>
      <c r="I24" s="12">
        <f t="shared" si="0"/>
        <v>317</v>
      </c>
      <c r="J24" s="12">
        <v>80.543899999999994</v>
      </c>
      <c r="K24" s="12">
        <v>131.41579999999999</v>
      </c>
      <c r="L24" s="12">
        <v>32.399799999999999</v>
      </c>
      <c r="M24" s="30">
        <v>7</v>
      </c>
    </row>
    <row r="25" spans="1:13" x14ac:dyDescent="0.2">
      <c r="A25" s="11">
        <v>2171</v>
      </c>
      <c r="B25" s="11" t="s">
        <v>82</v>
      </c>
      <c r="C25" s="11">
        <v>315</v>
      </c>
      <c r="D25" s="11">
        <v>305</v>
      </c>
      <c r="E25" s="11">
        <v>101</v>
      </c>
      <c r="F25" s="12">
        <v>30.2</v>
      </c>
      <c r="G25" s="12">
        <v>121.5</v>
      </c>
      <c r="H25" s="12">
        <v>4.2</v>
      </c>
      <c r="I25" s="12">
        <f t="shared" si="0"/>
        <v>310</v>
      </c>
      <c r="J25" s="12">
        <v>80.543899999999994</v>
      </c>
      <c r="K25" s="12">
        <v>131.41579999999999</v>
      </c>
      <c r="L25" s="12">
        <v>32.399799999999999</v>
      </c>
      <c r="M25" s="30">
        <v>6</v>
      </c>
    </row>
    <row r="26" spans="1:13" x14ac:dyDescent="0.2">
      <c r="A26" s="11">
        <v>900037</v>
      </c>
      <c r="B26" s="11" t="s">
        <v>83</v>
      </c>
      <c r="C26" s="11">
        <v>308</v>
      </c>
      <c r="D26" s="11">
        <v>298</v>
      </c>
      <c r="E26" s="11">
        <v>101</v>
      </c>
      <c r="F26" s="12">
        <v>28.6</v>
      </c>
      <c r="G26" s="12">
        <v>119.9</v>
      </c>
      <c r="H26" s="12">
        <v>3.6</v>
      </c>
      <c r="I26" s="12">
        <f t="shared" si="0"/>
        <v>303</v>
      </c>
      <c r="J26" s="12">
        <v>80.543899999999994</v>
      </c>
      <c r="K26" s="12">
        <v>131.41579999999999</v>
      </c>
      <c r="L26" s="12">
        <v>32.399799999999999</v>
      </c>
      <c r="M26" s="30">
        <v>6</v>
      </c>
    </row>
    <row r="27" spans="1:13" x14ac:dyDescent="0.2">
      <c r="A27" s="11">
        <v>673</v>
      </c>
      <c r="B27" s="11" t="s">
        <v>84</v>
      </c>
      <c r="C27" s="11">
        <v>308</v>
      </c>
      <c r="D27" s="11">
        <v>298</v>
      </c>
      <c r="E27" s="11">
        <v>101</v>
      </c>
      <c r="F27" s="12">
        <v>50.5</v>
      </c>
      <c r="G27" s="12">
        <v>134.6</v>
      </c>
      <c r="H27" s="12">
        <v>1.5</v>
      </c>
      <c r="I27" s="12">
        <f t="shared" si="0"/>
        <v>303</v>
      </c>
      <c r="J27" s="12">
        <v>80.543899999999994</v>
      </c>
      <c r="K27" s="12">
        <v>131.41579999999999</v>
      </c>
      <c r="L27" s="12">
        <v>32.399799999999999</v>
      </c>
      <c r="M27" s="30">
        <v>5</v>
      </c>
    </row>
    <row r="28" spans="1:13" x14ac:dyDescent="0.2">
      <c r="A28" s="11">
        <v>384</v>
      </c>
      <c r="B28" s="11" t="s">
        <v>85</v>
      </c>
      <c r="C28" s="11">
        <v>306</v>
      </c>
      <c r="D28" s="11">
        <v>296</v>
      </c>
      <c r="E28" s="11">
        <v>101</v>
      </c>
      <c r="F28" s="12">
        <v>43</v>
      </c>
      <c r="G28" s="12">
        <v>133.4</v>
      </c>
      <c r="H28" s="12">
        <v>2</v>
      </c>
      <c r="I28" s="12">
        <f t="shared" si="0"/>
        <v>301</v>
      </c>
      <c r="J28" s="12">
        <v>80.543899999999994</v>
      </c>
      <c r="K28" s="12">
        <v>131.41579999999999</v>
      </c>
      <c r="L28" s="12">
        <v>32.399799999999999</v>
      </c>
      <c r="M28" s="30">
        <v>5</v>
      </c>
    </row>
    <row r="29" spans="1:13" x14ac:dyDescent="0.2">
      <c r="A29" s="11">
        <v>383</v>
      </c>
      <c r="B29" s="11" t="s">
        <v>86</v>
      </c>
      <c r="C29" s="11">
        <v>306</v>
      </c>
      <c r="D29" s="11">
        <v>296</v>
      </c>
      <c r="E29" s="11">
        <v>101</v>
      </c>
      <c r="F29" s="12">
        <v>46.3</v>
      </c>
      <c r="G29" s="12">
        <v>126.8</v>
      </c>
      <c r="H29" s="12">
        <v>3.4</v>
      </c>
      <c r="I29" s="12">
        <f t="shared" si="0"/>
        <v>301</v>
      </c>
      <c r="J29" s="12">
        <v>80.543899999999994</v>
      </c>
      <c r="K29" s="12">
        <v>131.41579999999999</v>
      </c>
      <c r="L29" s="12">
        <v>32.399799999999999</v>
      </c>
      <c r="M29" s="30">
        <v>4</v>
      </c>
    </row>
    <row r="30" spans="1:13" x14ac:dyDescent="0.2">
      <c r="A30" s="11">
        <v>3444</v>
      </c>
      <c r="B30" s="11" t="s">
        <v>87</v>
      </c>
      <c r="C30" s="11">
        <v>305</v>
      </c>
      <c r="D30" s="11">
        <v>295</v>
      </c>
      <c r="E30" s="11">
        <v>101</v>
      </c>
      <c r="F30" s="12">
        <v>41.5</v>
      </c>
      <c r="G30" s="12">
        <v>120.4</v>
      </c>
      <c r="H30" s="12">
        <v>2.8</v>
      </c>
      <c r="I30" s="12">
        <f t="shared" si="0"/>
        <v>300</v>
      </c>
      <c r="J30" s="12">
        <v>80.543899999999994</v>
      </c>
      <c r="K30" s="12">
        <v>131.41579999999999</v>
      </c>
      <c r="L30" s="12">
        <v>32.399799999999999</v>
      </c>
      <c r="M30" s="30">
        <v>6</v>
      </c>
    </row>
    <row r="31" spans="1:13" x14ac:dyDescent="0.2">
      <c r="A31" s="11">
        <v>1229</v>
      </c>
      <c r="B31" s="11" t="s">
        <v>88</v>
      </c>
      <c r="C31" s="11">
        <v>303</v>
      </c>
      <c r="D31" s="11">
        <v>293</v>
      </c>
      <c r="E31" s="11">
        <v>101</v>
      </c>
      <c r="F31" s="12">
        <v>40.299999999999997</v>
      </c>
      <c r="G31" s="12">
        <v>120.8</v>
      </c>
      <c r="H31" s="12">
        <v>2</v>
      </c>
      <c r="I31" s="12">
        <f t="shared" si="0"/>
        <v>298</v>
      </c>
      <c r="J31" s="12">
        <v>80.543899999999994</v>
      </c>
      <c r="K31" s="12">
        <v>131.41579999999999</v>
      </c>
      <c r="L31" s="12">
        <v>32.399799999999999</v>
      </c>
      <c r="M31" s="30">
        <v>4</v>
      </c>
    </row>
    <row r="32" spans="1:13" x14ac:dyDescent="0.2">
      <c r="A32" s="2">
        <v>6294</v>
      </c>
      <c r="B32" s="2" t="s">
        <v>89</v>
      </c>
      <c r="C32" s="2">
        <v>480</v>
      </c>
      <c r="D32" s="2">
        <v>470</v>
      </c>
      <c r="E32" s="27">
        <v>302</v>
      </c>
      <c r="F32" s="18">
        <v>-18</v>
      </c>
      <c r="G32" s="18">
        <v>226</v>
      </c>
      <c r="H32" s="18">
        <v>6.9</v>
      </c>
      <c r="I32" s="18">
        <v>475</v>
      </c>
      <c r="J32" s="18">
        <v>90</v>
      </c>
      <c r="K32" s="18">
        <v>0</v>
      </c>
      <c r="L32" s="18">
        <v>0</v>
      </c>
      <c r="M32" s="19">
        <v>6</v>
      </c>
    </row>
    <row r="33" spans="1:13" x14ac:dyDescent="0.2">
      <c r="A33" s="2">
        <v>6535</v>
      </c>
      <c r="B33" s="2" t="s">
        <v>90</v>
      </c>
      <c r="C33" s="2">
        <v>480</v>
      </c>
      <c r="D33" s="2">
        <v>470</v>
      </c>
      <c r="E33" s="27">
        <v>302</v>
      </c>
      <c r="F33" s="18">
        <v>-30</v>
      </c>
      <c r="G33" s="18">
        <v>235</v>
      </c>
      <c r="H33" s="18">
        <v>9</v>
      </c>
      <c r="I33" s="18">
        <v>475</v>
      </c>
      <c r="J33" s="18">
        <v>90</v>
      </c>
      <c r="K33" s="18">
        <v>0</v>
      </c>
      <c r="L33" s="18">
        <v>0</v>
      </c>
      <c r="M33" s="19">
        <v>5</v>
      </c>
    </row>
    <row r="34" spans="1:13" x14ac:dyDescent="0.2">
      <c r="A34" s="2">
        <v>7698</v>
      </c>
      <c r="B34" s="2" t="s">
        <v>91</v>
      </c>
      <c r="C34" s="2">
        <v>477</v>
      </c>
      <c r="D34" s="2">
        <v>467</v>
      </c>
      <c r="E34" s="27">
        <v>302</v>
      </c>
      <c r="F34" s="18">
        <v>-18.7</v>
      </c>
      <c r="G34" s="18">
        <v>234</v>
      </c>
      <c r="H34" s="18">
        <v>9</v>
      </c>
      <c r="I34" s="18">
        <v>472</v>
      </c>
      <c r="J34" s="18">
        <v>90</v>
      </c>
      <c r="K34" s="18">
        <v>0</v>
      </c>
      <c r="L34" s="18">
        <v>0</v>
      </c>
      <c r="M34" s="19">
        <v>5</v>
      </c>
    </row>
    <row r="35" spans="1:13" x14ac:dyDescent="0.2">
      <c r="A35" s="2">
        <v>9573</v>
      </c>
      <c r="B35" s="2" t="s">
        <v>92</v>
      </c>
      <c r="C35" s="2">
        <v>477</v>
      </c>
      <c r="D35" s="2">
        <v>467</v>
      </c>
      <c r="E35" s="27">
        <v>302</v>
      </c>
      <c r="F35" s="18">
        <v>-25</v>
      </c>
      <c r="G35" s="18">
        <v>230.8</v>
      </c>
      <c r="H35" s="18">
        <v>7.2</v>
      </c>
      <c r="I35" s="18">
        <v>472</v>
      </c>
      <c r="J35" s="18">
        <v>90</v>
      </c>
      <c r="K35" s="18">
        <v>0</v>
      </c>
      <c r="L35" s="18">
        <v>0</v>
      </c>
      <c r="M35" s="19">
        <v>4</v>
      </c>
    </row>
    <row r="36" spans="1:13" x14ac:dyDescent="0.2">
      <c r="A36" s="2">
        <v>8993</v>
      </c>
      <c r="B36" s="2" t="s">
        <v>93</v>
      </c>
      <c r="C36" s="2">
        <v>476</v>
      </c>
      <c r="D36" s="2">
        <v>466</v>
      </c>
      <c r="E36" s="27">
        <v>302</v>
      </c>
      <c r="F36" s="18">
        <v>-19</v>
      </c>
      <c r="G36" s="18">
        <v>231</v>
      </c>
      <c r="H36" s="18">
        <v>12.8</v>
      </c>
      <c r="I36" s="18">
        <v>471</v>
      </c>
      <c r="J36" s="18">
        <v>90</v>
      </c>
      <c r="K36" s="18">
        <v>0</v>
      </c>
      <c r="L36" s="18">
        <v>0</v>
      </c>
      <c r="M36" s="19">
        <v>6</v>
      </c>
    </row>
    <row r="37" spans="1:13" x14ac:dyDescent="0.2">
      <c r="A37" s="2">
        <v>9879</v>
      </c>
      <c r="B37" s="2" t="s">
        <v>94</v>
      </c>
      <c r="C37" s="2">
        <v>478</v>
      </c>
      <c r="D37" s="2">
        <v>460</v>
      </c>
      <c r="E37" s="27">
        <v>302</v>
      </c>
      <c r="F37" s="18">
        <v>-24.7</v>
      </c>
      <c r="G37" s="18">
        <v>237.6</v>
      </c>
      <c r="H37" s="18">
        <v>4.5</v>
      </c>
      <c r="I37" s="18">
        <v>469</v>
      </c>
      <c r="J37" s="18">
        <v>90</v>
      </c>
      <c r="K37" s="18">
        <v>0</v>
      </c>
      <c r="L37" s="18">
        <v>0</v>
      </c>
      <c r="M37" s="19">
        <v>5</v>
      </c>
    </row>
    <row r="38" spans="1:13" x14ac:dyDescent="0.2">
      <c r="A38" s="2">
        <v>9574</v>
      </c>
      <c r="B38" s="2" t="s">
        <v>95</v>
      </c>
      <c r="C38" s="2">
        <v>472</v>
      </c>
      <c r="D38" s="2">
        <v>461</v>
      </c>
      <c r="E38" s="27">
        <v>302</v>
      </c>
      <c r="F38" s="18">
        <v>-11.4</v>
      </c>
      <c r="G38" s="18">
        <v>219.1</v>
      </c>
      <c r="H38" s="18">
        <v>6.7</v>
      </c>
      <c r="I38" s="18">
        <v>466.5</v>
      </c>
      <c r="J38" s="18">
        <v>90</v>
      </c>
      <c r="K38" s="18">
        <v>0</v>
      </c>
      <c r="L38" s="18">
        <v>0</v>
      </c>
      <c r="M38" s="19">
        <v>4</v>
      </c>
    </row>
    <row r="39" spans="1:13" x14ac:dyDescent="0.2">
      <c r="A39" s="2">
        <v>6153</v>
      </c>
      <c r="B39" s="2" t="s">
        <v>96</v>
      </c>
      <c r="C39" s="2">
        <v>471</v>
      </c>
      <c r="D39" s="2">
        <v>461</v>
      </c>
      <c r="E39" s="27">
        <v>302</v>
      </c>
      <c r="F39" s="18">
        <v>-14</v>
      </c>
      <c r="G39" s="18">
        <v>229</v>
      </c>
      <c r="H39" s="18">
        <v>5.5</v>
      </c>
      <c r="I39" s="18">
        <v>466</v>
      </c>
      <c r="J39" s="18">
        <v>90</v>
      </c>
      <c r="K39" s="18">
        <v>0</v>
      </c>
      <c r="L39" s="18">
        <v>0</v>
      </c>
      <c r="M39" s="19">
        <v>6</v>
      </c>
    </row>
    <row r="40" spans="1:13" x14ac:dyDescent="0.2">
      <c r="A40" s="2">
        <v>9460</v>
      </c>
      <c r="B40" s="2" t="s">
        <v>97</v>
      </c>
      <c r="C40" s="2">
        <v>470</v>
      </c>
      <c r="D40" s="2">
        <v>460</v>
      </c>
      <c r="E40" s="27">
        <v>302</v>
      </c>
      <c r="F40" s="18">
        <v>-11</v>
      </c>
      <c r="G40" s="18">
        <v>226.8</v>
      </c>
      <c r="H40" s="18">
        <v>8.1</v>
      </c>
      <c r="I40" s="18">
        <v>465</v>
      </c>
      <c r="J40" s="18">
        <v>90</v>
      </c>
      <c r="K40" s="18">
        <v>0</v>
      </c>
      <c r="L40" s="18">
        <v>0</v>
      </c>
      <c r="M40" s="19">
        <v>5</v>
      </c>
    </row>
    <row r="41" spans="1:13" x14ac:dyDescent="0.2">
      <c r="A41" s="2">
        <v>9880</v>
      </c>
      <c r="B41" s="2" t="s">
        <v>98</v>
      </c>
      <c r="C41" s="2">
        <v>468</v>
      </c>
      <c r="D41" s="2">
        <v>458</v>
      </c>
      <c r="E41" s="27">
        <v>302</v>
      </c>
      <c r="F41" s="18">
        <v>-29.1</v>
      </c>
      <c r="G41" s="18">
        <v>228.4</v>
      </c>
      <c r="H41" s="18">
        <v>12.3</v>
      </c>
      <c r="I41" s="18">
        <v>463</v>
      </c>
      <c r="J41" s="18">
        <v>90</v>
      </c>
      <c r="K41" s="18">
        <v>0</v>
      </c>
      <c r="L41" s="18">
        <v>0</v>
      </c>
      <c r="M41" s="19">
        <v>4</v>
      </c>
    </row>
    <row r="42" spans="1:13" x14ac:dyDescent="0.2">
      <c r="A42" s="27">
        <v>900039</v>
      </c>
      <c r="B42" s="2" t="s">
        <v>99</v>
      </c>
      <c r="C42" s="2">
        <v>468</v>
      </c>
      <c r="D42" s="2">
        <v>458</v>
      </c>
      <c r="E42" s="27">
        <v>302</v>
      </c>
      <c r="F42" s="18">
        <v>-12</v>
      </c>
      <c r="G42" s="18">
        <v>222</v>
      </c>
      <c r="H42" s="18">
        <v>6.5</v>
      </c>
      <c r="I42" s="18">
        <v>463</v>
      </c>
      <c r="J42" s="18">
        <v>90</v>
      </c>
      <c r="K42" s="18">
        <v>0</v>
      </c>
      <c r="L42" s="18">
        <v>0</v>
      </c>
      <c r="M42" s="19">
        <v>5</v>
      </c>
    </row>
    <row r="43" spans="1:13" x14ac:dyDescent="0.2">
      <c r="A43" s="2">
        <v>6155</v>
      </c>
      <c r="B43" s="2" t="s">
        <v>100</v>
      </c>
      <c r="C43" s="2">
        <v>464</v>
      </c>
      <c r="D43" s="2">
        <v>454</v>
      </c>
      <c r="E43" s="27">
        <v>302</v>
      </c>
      <c r="F43" s="18">
        <v>-5</v>
      </c>
      <c r="G43" s="18">
        <v>214</v>
      </c>
      <c r="H43" s="18">
        <v>5.9</v>
      </c>
      <c r="I43" s="18">
        <v>459</v>
      </c>
      <c r="J43" s="18">
        <v>90</v>
      </c>
      <c r="K43" s="18">
        <v>0</v>
      </c>
      <c r="L43" s="18">
        <v>0</v>
      </c>
      <c r="M43" s="19">
        <v>5</v>
      </c>
    </row>
    <row r="44" spans="1:13" x14ac:dyDescent="0.2">
      <c r="A44" s="2">
        <v>900040</v>
      </c>
      <c r="B44" s="2" t="s">
        <v>101</v>
      </c>
      <c r="C44" s="2">
        <v>439</v>
      </c>
      <c r="D44" s="2">
        <v>425</v>
      </c>
      <c r="E44" s="27">
        <v>302</v>
      </c>
      <c r="F44" s="18">
        <v>19</v>
      </c>
      <c r="G44" s="18">
        <v>169</v>
      </c>
      <c r="H44" s="18">
        <v>2</v>
      </c>
      <c r="I44" s="18">
        <v>432</v>
      </c>
      <c r="J44" s="18">
        <v>90</v>
      </c>
      <c r="K44" s="18">
        <v>0</v>
      </c>
      <c r="L44" s="18">
        <v>0</v>
      </c>
      <c r="M44" s="19">
        <v>4</v>
      </c>
    </row>
    <row r="45" spans="1:13" x14ac:dyDescent="0.2">
      <c r="A45" s="2">
        <v>9882</v>
      </c>
      <c r="B45" s="2" t="s">
        <v>102</v>
      </c>
      <c r="C45" s="2">
        <v>433</v>
      </c>
      <c r="D45" s="2">
        <v>427</v>
      </c>
      <c r="E45" s="27">
        <v>302</v>
      </c>
      <c r="F45" s="18">
        <v>-7</v>
      </c>
      <c r="G45" s="18">
        <v>175</v>
      </c>
      <c r="H45" s="18">
        <v>6.5</v>
      </c>
      <c r="I45" s="18">
        <v>430</v>
      </c>
      <c r="J45" s="18">
        <v>90</v>
      </c>
      <c r="K45" s="18">
        <v>0</v>
      </c>
      <c r="L45" s="18">
        <v>0</v>
      </c>
      <c r="M45" s="19">
        <v>6</v>
      </c>
    </row>
    <row r="46" spans="1:13" x14ac:dyDescent="0.2">
      <c r="A46" s="2">
        <v>6156</v>
      </c>
      <c r="B46" s="2" t="s">
        <v>103</v>
      </c>
      <c r="C46" s="2">
        <v>432</v>
      </c>
      <c r="D46" s="2">
        <v>422</v>
      </c>
      <c r="E46" s="27">
        <v>302</v>
      </c>
      <c r="F46" s="18">
        <v>19</v>
      </c>
      <c r="G46" s="18">
        <v>172</v>
      </c>
      <c r="H46" s="18">
        <v>5.0999999999999996</v>
      </c>
      <c r="I46" s="18">
        <v>427</v>
      </c>
      <c r="J46" s="18">
        <v>90</v>
      </c>
      <c r="K46" s="18">
        <v>0</v>
      </c>
      <c r="L46" s="18">
        <v>0</v>
      </c>
      <c r="M46" s="19">
        <v>5</v>
      </c>
    </row>
    <row r="47" spans="1:13" x14ac:dyDescent="0.2">
      <c r="A47" s="27">
        <v>900041</v>
      </c>
      <c r="B47" s="2" t="s">
        <v>104</v>
      </c>
      <c r="C47" s="2">
        <v>430</v>
      </c>
      <c r="D47" s="2">
        <v>420</v>
      </c>
      <c r="E47" s="27">
        <v>302</v>
      </c>
      <c r="F47" s="18">
        <v>21</v>
      </c>
      <c r="G47" s="18">
        <v>164</v>
      </c>
      <c r="H47" s="18">
        <v>6</v>
      </c>
      <c r="I47" s="18">
        <v>425</v>
      </c>
      <c r="J47" s="18">
        <v>90</v>
      </c>
      <c r="K47" s="18">
        <v>0</v>
      </c>
      <c r="L47" s="18">
        <v>0</v>
      </c>
      <c r="M47" s="19">
        <v>3</v>
      </c>
    </row>
    <row r="48" spans="1:13" x14ac:dyDescent="0.2">
      <c r="A48" s="2">
        <v>9375</v>
      </c>
      <c r="B48" s="2" t="s">
        <v>105</v>
      </c>
      <c r="C48" s="2">
        <v>428</v>
      </c>
      <c r="D48" s="2">
        <v>416</v>
      </c>
      <c r="E48" s="27">
        <v>302</v>
      </c>
      <c r="F48" s="18">
        <v>14.3</v>
      </c>
      <c r="G48" s="18">
        <v>169.3</v>
      </c>
      <c r="H48" s="18">
        <v>7.4</v>
      </c>
      <c r="I48" s="18">
        <v>422</v>
      </c>
      <c r="J48" s="18">
        <v>90</v>
      </c>
      <c r="K48" s="18">
        <v>0</v>
      </c>
      <c r="L48" s="18">
        <v>0</v>
      </c>
      <c r="M48" s="19">
        <v>4</v>
      </c>
    </row>
    <row r="49" spans="1:13" x14ac:dyDescent="0.2">
      <c r="A49" s="2">
        <v>900042</v>
      </c>
      <c r="B49" s="2" t="s">
        <v>106</v>
      </c>
      <c r="C49" s="2">
        <v>427</v>
      </c>
      <c r="D49" s="2">
        <v>417</v>
      </c>
      <c r="E49" s="27">
        <v>302</v>
      </c>
      <c r="F49" s="18">
        <v>23</v>
      </c>
      <c r="G49" s="18">
        <v>171</v>
      </c>
      <c r="H49" s="18">
        <v>8</v>
      </c>
      <c r="I49" s="18">
        <v>422</v>
      </c>
      <c r="J49" s="18">
        <v>90</v>
      </c>
      <c r="K49" s="18">
        <v>0</v>
      </c>
      <c r="L49" s="18">
        <v>0</v>
      </c>
      <c r="M49" s="19">
        <v>3</v>
      </c>
    </row>
    <row r="50" spans="1:13" x14ac:dyDescent="0.2">
      <c r="A50" s="2">
        <v>1556</v>
      </c>
      <c r="B50" s="2" t="s">
        <v>107</v>
      </c>
      <c r="C50" s="2">
        <v>426</v>
      </c>
      <c r="D50" s="2">
        <v>410</v>
      </c>
      <c r="E50" s="27">
        <v>302</v>
      </c>
      <c r="F50" s="18">
        <v>13.6</v>
      </c>
      <c r="G50" s="18">
        <v>164</v>
      </c>
      <c r="H50" s="18">
        <v>6.7</v>
      </c>
      <c r="I50" s="18">
        <v>418</v>
      </c>
      <c r="J50" s="18">
        <v>90</v>
      </c>
      <c r="K50" s="18">
        <v>0</v>
      </c>
      <c r="L50" s="18">
        <v>0</v>
      </c>
      <c r="M50" s="19">
        <v>7</v>
      </c>
    </row>
    <row r="51" spans="1:13" x14ac:dyDescent="0.2">
      <c r="A51" s="2">
        <v>9770</v>
      </c>
      <c r="B51" s="2" t="s">
        <v>108</v>
      </c>
      <c r="C51" s="2">
        <v>419</v>
      </c>
      <c r="D51" s="2">
        <v>411</v>
      </c>
      <c r="E51" s="27">
        <v>302</v>
      </c>
      <c r="F51" s="18">
        <v>0</v>
      </c>
      <c r="G51" s="18">
        <v>149</v>
      </c>
      <c r="H51" s="18">
        <v>13.3</v>
      </c>
      <c r="I51" s="18">
        <v>415</v>
      </c>
      <c r="J51" s="18">
        <v>90</v>
      </c>
      <c r="K51" s="18">
        <v>0</v>
      </c>
      <c r="L51" s="18">
        <v>0</v>
      </c>
      <c r="M51" s="19">
        <v>4</v>
      </c>
    </row>
    <row r="52" spans="1:13" x14ac:dyDescent="0.2">
      <c r="A52" s="2">
        <v>9768</v>
      </c>
      <c r="B52" s="2" t="s">
        <v>109</v>
      </c>
      <c r="C52" s="2">
        <v>416</v>
      </c>
      <c r="D52" s="2">
        <v>407</v>
      </c>
      <c r="E52" s="27">
        <v>302</v>
      </c>
      <c r="F52" s="18">
        <v>2.2999999999999998</v>
      </c>
      <c r="G52" s="18">
        <v>158.4</v>
      </c>
      <c r="H52" s="18">
        <v>7.4</v>
      </c>
      <c r="I52" s="18">
        <v>411.5</v>
      </c>
      <c r="J52" s="18">
        <v>90</v>
      </c>
      <c r="K52" s="18">
        <v>0</v>
      </c>
      <c r="L52" s="18">
        <v>0</v>
      </c>
      <c r="M52" s="19">
        <v>4</v>
      </c>
    </row>
    <row r="53" spans="1:13" x14ac:dyDescent="0.2">
      <c r="A53" s="2">
        <v>6958</v>
      </c>
      <c r="B53" s="2" t="s">
        <v>110</v>
      </c>
      <c r="C53" s="2">
        <v>416</v>
      </c>
      <c r="D53" s="2">
        <v>406</v>
      </c>
      <c r="E53" s="27">
        <v>302</v>
      </c>
      <c r="F53" s="18">
        <v>-3.7</v>
      </c>
      <c r="G53" s="18">
        <v>145.5</v>
      </c>
      <c r="H53" s="18">
        <v>6.7</v>
      </c>
      <c r="I53" s="18">
        <v>411</v>
      </c>
      <c r="J53" s="18">
        <v>90</v>
      </c>
      <c r="K53" s="18">
        <v>0</v>
      </c>
      <c r="L53" s="18">
        <v>0</v>
      </c>
      <c r="M53" s="19">
        <v>6</v>
      </c>
    </row>
    <row r="54" spans="1:13" x14ac:dyDescent="0.2">
      <c r="A54" s="2">
        <v>9883</v>
      </c>
      <c r="B54" s="2" t="s">
        <v>111</v>
      </c>
      <c r="C54" s="2">
        <v>419</v>
      </c>
      <c r="D54" s="2">
        <v>393</v>
      </c>
      <c r="E54" s="27">
        <v>302</v>
      </c>
      <c r="F54" s="18">
        <v>-1</v>
      </c>
      <c r="G54" s="18">
        <v>175</v>
      </c>
      <c r="H54" s="18">
        <v>9.6</v>
      </c>
      <c r="I54" s="18">
        <v>406</v>
      </c>
      <c r="J54" s="18">
        <v>90</v>
      </c>
      <c r="K54" s="18">
        <v>0</v>
      </c>
      <c r="L54" s="18">
        <v>0</v>
      </c>
      <c r="M54" s="19">
        <v>5</v>
      </c>
    </row>
    <row r="55" spans="1:13" x14ac:dyDescent="0.2">
      <c r="A55" s="27">
        <v>6857</v>
      </c>
      <c r="B55" s="2" t="s">
        <v>112</v>
      </c>
      <c r="C55" s="27">
        <v>398</v>
      </c>
      <c r="D55" s="27">
        <v>392</v>
      </c>
      <c r="E55" s="27">
        <v>302</v>
      </c>
      <c r="F55" s="18">
        <v>19</v>
      </c>
      <c r="G55" s="18">
        <v>173</v>
      </c>
      <c r="H55" s="18">
        <v>2.9</v>
      </c>
      <c r="I55" s="18">
        <v>395</v>
      </c>
      <c r="J55" s="18">
        <v>90</v>
      </c>
      <c r="K55" s="18">
        <v>0</v>
      </c>
      <c r="L55" s="18">
        <v>0</v>
      </c>
      <c r="M55" s="19">
        <v>5</v>
      </c>
    </row>
    <row r="56" spans="1:13" x14ac:dyDescent="0.2">
      <c r="A56" s="27">
        <v>5213</v>
      </c>
      <c r="B56" s="2" t="s">
        <v>113</v>
      </c>
      <c r="C56" s="27">
        <v>411</v>
      </c>
      <c r="D56" s="27">
        <v>375</v>
      </c>
      <c r="E56" s="27">
        <v>302</v>
      </c>
      <c r="F56" s="18">
        <v>-2</v>
      </c>
      <c r="G56" s="18">
        <v>161</v>
      </c>
      <c r="H56" s="18">
        <v>3.1</v>
      </c>
      <c r="I56" s="18">
        <v>393</v>
      </c>
      <c r="J56" s="18">
        <v>90</v>
      </c>
      <c r="K56" s="18">
        <v>0</v>
      </c>
      <c r="L56" s="18">
        <v>0</v>
      </c>
      <c r="M56" s="19">
        <v>6</v>
      </c>
    </row>
    <row r="57" spans="1:13" x14ac:dyDescent="0.2">
      <c r="A57" s="27">
        <v>5199</v>
      </c>
      <c r="B57" s="2" t="s">
        <v>114</v>
      </c>
      <c r="C57" s="27">
        <v>398</v>
      </c>
      <c r="D57" s="27">
        <v>385</v>
      </c>
      <c r="E57" s="27">
        <v>302</v>
      </c>
      <c r="F57" s="18">
        <v>-7</v>
      </c>
      <c r="G57" s="18">
        <v>162</v>
      </c>
      <c r="H57" s="18">
        <v>4.8</v>
      </c>
      <c r="I57" s="18">
        <v>391.5</v>
      </c>
      <c r="J57" s="18">
        <v>90</v>
      </c>
      <c r="K57" s="18">
        <v>0</v>
      </c>
      <c r="L57" s="18">
        <v>0</v>
      </c>
      <c r="M57" s="19">
        <v>5</v>
      </c>
    </row>
    <row r="58" spans="1:13" x14ac:dyDescent="0.2">
      <c r="A58" s="27">
        <v>9387</v>
      </c>
      <c r="B58" s="2" t="s">
        <v>115</v>
      </c>
      <c r="C58" s="27">
        <v>390</v>
      </c>
      <c r="D58" s="27">
        <v>370</v>
      </c>
      <c r="E58" s="27">
        <v>302</v>
      </c>
      <c r="F58" s="18">
        <v>10.9</v>
      </c>
      <c r="G58" s="18">
        <v>147.6</v>
      </c>
      <c r="H58" s="18">
        <v>11.1</v>
      </c>
      <c r="I58" s="18">
        <v>380</v>
      </c>
      <c r="J58" s="18">
        <v>90</v>
      </c>
      <c r="K58" s="18">
        <v>0</v>
      </c>
      <c r="L58" s="18">
        <v>0</v>
      </c>
      <c r="M58" s="19">
        <v>6</v>
      </c>
    </row>
    <row r="59" spans="1:13" x14ac:dyDescent="0.2">
      <c r="A59" s="2">
        <v>9881</v>
      </c>
      <c r="B59" s="2" t="s">
        <v>116</v>
      </c>
      <c r="C59" s="2">
        <v>383</v>
      </c>
      <c r="D59" s="2">
        <v>372</v>
      </c>
      <c r="E59" s="27">
        <v>302</v>
      </c>
      <c r="F59" s="18">
        <v>12.3</v>
      </c>
      <c r="G59" s="18">
        <v>135.4</v>
      </c>
      <c r="H59" s="18">
        <v>3.1</v>
      </c>
      <c r="I59" s="18">
        <v>377.5</v>
      </c>
      <c r="J59" s="18">
        <v>90</v>
      </c>
      <c r="K59" s="18">
        <v>0</v>
      </c>
      <c r="L59" s="18">
        <v>0</v>
      </c>
      <c r="M59" s="19">
        <v>5</v>
      </c>
    </row>
    <row r="60" spans="1:13" x14ac:dyDescent="0.2">
      <c r="A60" s="27">
        <v>5181</v>
      </c>
      <c r="B60" s="2" t="s">
        <v>114</v>
      </c>
      <c r="C60" s="27">
        <v>385</v>
      </c>
      <c r="D60" s="27">
        <v>359</v>
      </c>
      <c r="E60" s="27">
        <v>302</v>
      </c>
      <c r="F60" s="18">
        <v>13</v>
      </c>
      <c r="G60" s="18">
        <v>162</v>
      </c>
      <c r="H60" s="18">
        <v>8.5</v>
      </c>
      <c r="I60" s="18">
        <v>372</v>
      </c>
      <c r="J60" s="18">
        <v>90</v>
      </c>
      <c r="K60" s="18">
        <v>0</v>
      </c>
      <c r="L60" s="18">
        <v>0</v>
      </c>
      <c r="M60" s="19">
        <v>6</v>
      </c>
    </row>
    <row r="61" spans="1:13" x14ac:dyDescent="0.2">
      <c r="A61" s="27">
        <v>6854</v>
      </c>
      <c r="B61" s="2" t="s">
        <v>117</v>
      </c>
      <c r="C61" s="27">
        <v>385</v>
      </c>
      <c r="D61" s="27">
        <v>359</v>
      </c>
      <c r="E61" s="27">
        <v>302</v>
      </c>
      <c r="F61" s="18">
        <v>-3</v>
      </c>
      <c r="G61" s="18">
        <v>136</v>
      </c>
      <c r="H61" s="18">
        <v>4</v>
      </c>
      <c r="I61" s="18">
        <v>372</v>
      </c>
      <c r="J61" s="18">
        <v>90</v>
      </c>
      <c r="K61" s="18">
        <v>0</v>
      </c>
      <c r="L61" s="18">
        <v>0</v>
      </c>
      <c r="M61" s="19">
        <v>6</v>
      </c>
    </row>
    <row r="62" spans="1:13" x14ac:dyDescent="0.2">
      <c r="A62" s="2">
        <v>6855</v>
      </c>
      <c r="B62" s="2" t="s">
        <v>118</v>
      </c>
      <c r="C62" s="2">
        <v>377</v>
      </c>
      <c r="D62" s="2">
        <v>359</v>
      </c>
      <c r="E62" s="27">
        <v>302</v>
      </c>
      <c r="F62" s="18">
        <v>0.5</v>
      </c>
      <c r="G62" s="18">
        <v>143</v>
      </c>
      <c r="H62" s="18">
        <v>3</v>
      </c>
      <c r="I62" s="18">
        <v>368</v>
      </c>
      <c r="J62" s="18">
        <v>90</v>
      </c>
      <c r="K62" s="18">
        <v>0</v>
      </c>
      <c r="L62" s="18">
        <v>0</v>
      </c>
      <c r="M62" s="19">
        <v>5</v>
      </c>
    </row>
    <row r="63" spans="1:13" x14ac:dyDescent="0.2">
      <c r="A63" s="27">
        <v>5045</v>
      </c>
      <c r="B63" s="2" t="s">
        <v>119</v>
      </c>
      <c r="C63" s="27">
        <v>359</v>
      </c>
      <c r="D63" s="27">
        <v>345</v>
      </c>
      <c r="E63" s="27">
        <v>302</v>
      </c>
      <c r="F63" s="18">
        <v>12</v>
      </c>
      <c r="G63" s="18">
        <v>170</v>
      </c>
      <c r="H63" s="18">
        <v>12.8</v>
      </c>
      <c r="I63" s="18">
        <v>352</v>
      </c>
      <c r="J63" s="18">
        <v>90</v>
      </c>
      <c r="K63" s="18">
        <v>0</v>
      </c>
      <c r="L63" s="18">
        <v>0</v>
      </c>
      <c r="M63" s="19">
        <v>4</v>
      </c>
    </row>
    <row r="64" spans="1:13" x14ac:dyDescent="0.2">
      <c r="A64" s="27">
        <v>5046</v>
      </c>
      <c r="B64" s="2" t="s">
        <v>120</v>
      </c>
      <c r="C64" s="27">
        <v>359</v>
      </c>
      <c r="D64" s="27">
        <v>345</v>
      </c>
      <c r="E64" s="27">
        <v>302</v>
      </c>
      <c r="F64" s="18">
        <v>14</v>
      </c>
      <c r="G64" s="18">
        <v>164</v>
      </c>
      <c r="H64" s="18">
        <v>7.2</v>
      </c>
      <c r="I64" s="18">
        <v>352</v>
      </c>
      <c r="J64" s="18">
        <v>90</v>
      </c>
      <c r="K64" s="18">
        <v>0</v>
      </c>
      <c r="L64" s="18">
        <v>0</v>
      </c>
      <c r="M64" s="19">
        <v>4</v>
      </c>
    </row>
    <row r="65" spans="1:13" x14ac:dyDescent="0.2">
      <c r="A65" s="2">
        <v>6299</v>
      </c>
      <c r="B65" s="2" t="s">
        <v>121</v>
      </c>
      <c r="C65" s="2">
        <v>346</v>
      </c>
      <c r="D65" s="2">
        <v>330</v>
      </c>
      <c r="E65" s="27">
        <v>302</v>
      </c>
      <c r="F65" s="18">
        <v>14.3</v>
      </c>
      <c r="G65" s="18">
        <v>155.9</v>
      </c>
      <c r="H65" s="18">
        <v>7.2</v>
      </c>
      <c r="I65" s="18">
        <v>338</v>
      </c>
      <c r="J65" s="18">
        <v>90</v>
      </c>
      <c r="K65" s="18">
        <v>0</v>
      </c>
      <c r="L65" s="18">
        <v>0</v>
      </c>
      <c r="M65" s="19">
        <v>6</v>
      </c>
    </row>
    <row r="66" spans="1:13" x14ac:dyDescent="0.2">
      <c r="A66" s="2">
        <v>9874</v>
      </c>
      <c r="B66" s="2" t="s">
        <v>122</v>
      </c>
      <c r="C66" s="2">
        <v>345</v>
      </c>
      <c r="D66" s="2">
        <v>326</v>
      </c>
      <c r="E66" s="27">
        <v>302</v>
      </c>
      <c r="F66" s="18">
        <v>31.4</v>
      </c>
      <c r="G66" s="18">
        <v>156.6</v>
      </c>
      <c r="H66" s="18">
        <v>6.7</v>
      </c>
      <c r="I66" s="18">
        <v>335.5</v>
      </c>
      <c r="J66" s="18">
        <v>90</v>
      </c>
      <c r="K66" s="18">
        <v>0</v>
      </c>
      <c r="L66" s="18">
        <v>0</v>
      </c>
      <c r="M66" s="19">
        <v>4</v>
      </c>
    </row>
    <row r="67" spans="1:13" x14ac:dyDescent="0.2">
      <c r="A67" s="2">
        <v>6315</v>
      </c>
      <c r="B67" s="2" t="s">
        <v>123</v>
      </c>
      <c r="C67" s="2">
        <v>337</v>
      </c>
      <c r="D67" s="2">
        <v>327</v>
      </c>
      <c r="E67" s="27">
        <v>302</v>
      </c>
      <c r="F67" s="18">
        <v>14</v>
      </c>
      <c r="G67" s="18">
        <v>152</v>
      </c>
      <c r="H67" s="18">
        <v>7</v>
      </c>
      <c r="I67" s="18">
        <v>332</v>
      </c>
      <c r="J67" s="18">
        <v>90</v>
      </c>
      <c r="K67" s="18">
        <v>0</v>
      </c>
      <c r="L67" s="18">
        <v>0</v>
      </c>
      <c r="M67" s="19">
        <v>6</v>
      </c>
    </row>
    <row r="68" spans="1:13" x14ac:dyDescent="0.2">
      <c r="A68" s="2">
        <v>9699</v>
      </c>
      <c r="B68" s="2" t="s">
        <v>124</v>
      </c>
      <c r="C68" s="2">
        <v>323</v>
      </c>
      <c r="D68" s="2">
        <v>315</v>
      </c>
      <c r="E68" s="27">
        <v>302</v>
      </c>
      <c r="F68" s="18">
        <v>38.4</v>
      </c>
      <c r="G68" s="18">
        <v>159.5</v>
      </c>
      <c r="H68" s="18">
        <v>2.6</v>
      </c>
      <c r="I68" s="18">
        <v>319</v>
      </c>
      <c r="J68" s="18">
        <v>90</v>
      </c>
      <c r="K68" s="18">
        <v>0</v>
      </c>
      <c r="L68" s="18">
        <v>0</v>
      </c>
      <c r="M68" s="19">
        <v>5</v>
      </c>
    </row>
    <row r="69" spans="1:13" x14ac:dyDescent="0.2">
      <c r="A69" s="2">
        <v>9873</v>
      </c>
      <c r="B69" s="2" t="s">
        <v>125</v>
      </c>
      <c r="C69" s="2">
        <v>318</v>
      </c>
      <c r="D69" s="2">
        <v>312</v>
      </c>
      <c r="E69" s="27">
        <v>302</v>
      </c>
      <c r="F69" s="18">
        <v>30</v>
      </c>
      <c r="G69" s="18">
        <v>185</v>
      </c>
      <c r="H69" s="18">
        <v>2.8</v>
      </c>
      <c r="I69" s="18">
        <v>315</v>
      </c>
      <c r="J69" s="18">
        <v>90</v>
      </c>
      <c r="K69" s="18">
        <v>0</v>
      </c>
      <c r="L69" s="18">
        <v>0</v>
      </c>
      <c r="M69" s="19">
        <v>5</v>
      </c>
    </row>
    <row r="70" spans="1:13" x14ac:dyDescent="0.2">
      <c r="A70" s="2">
        <v>9871</v>
      </c>
      <c r="B70" s="2" t="s">
        <v>126</v>
      </c>
      <c r="C70" s="2">
        <v>312</v>
      </c>
      <c r="D70" s="2">
        <v>307</v>
      </c>
      <c r="E70" s="27">
        <v>302</v>
      </c>
      <c r="F70" s="18">
        <v>49.2</v>
      </c>
      <c r="G70" s="18">
        <v>159.9</v>
      </c>
      <c r="H70" s="18">
        <v>5.3</v>
      </c>
      <c r="I70" s="18">
        <v>309.5</v>
      </c>
      <c r="J70" s="18">
        <v>90</v>
      </c>
      <c r="K70" s="18">
        <v>0</v>
      </c>
      <c r="L70" s="18">
        <v>0</v>
      </c>
      <c r="M70" s="19">
        <v>4</v>
      </c>
    </row>
    <row r="71" spans="1:13" x14ac:dyDescent="0.2">
      <c r="A71" s="2">
        <v>9872</v>
      </c>
      <c r="B71" s="2" t="s">
        <v>127</v>
      </c>
      <c r="C71" s="2">
        <v>312</v>
      </c>
      <c r="D71" s="2">
        <v>307</v>
      </c>
      <c r="E71" s="27">
        <v>302</v>
      </c>
      <c r="F71" s="18">
        <v>44.9</v>
      </c>
      <c r="G71" s="18">
        <v>160.9</v>
      </c>
      <c r="H71" s="18">
        <v>4.9000000000000004</v>
      </c>
      <c r="I71" s="18">
        <v>309.5</v>
      </c>
      <c r="J71" s="18">
        <v>90</v>
      </c>
      <c r="K71" s="18">
        <v>0</v>
      </c>
      <c r="L71" s="18">
        <v>0</v>
      </c>
      <c r="M71" s="19">
        <v>4</v>
      </c>
    </row>
    <row r="72" spans="1:13" x14ac:dyDescent="0.2">
      <c r="A72" s="2">
        <v>2592</v>
      </c>
      <c r="B72" s="2" t="s">
        <v>128</v>
      </c>
      <c r="C72" s="2">
        <v>314</v>
      </c>
      <c r="D72" s="2">
        <v>304</v>
      </c>
      <c r="E72" s="27">
        <v>302</v>
      </c>
      <c r="F72" s="18">
        <v>49</v>
      </c>
      <c r="G72" s="18">
        <v>169</v>
      </c>
      <c r="H72" s="18">
        <v>2.4</v>
      </c>
      <c r="I72" s="18">
        <v>309</v>
      </c>
      <c r="J72" s="18">
        <v>90</v>
      </c>
      <c r="K72" s="18">
        <v>0</v>
      </c>
      <c r="L72" s="18">
        <v>0</v>
      </c>
      <c r="M72" s="19">
        <v>3</v>
      </c>
    </row>
    <row r="73" spans="1:13" x14ac:dyDescent="0.2">
      <c r="A73" s="2">
        <v>3240</v>
      </c>
      <c r="B73" s="2" t="s">
        <v>129</v>
      </c>
      <c r="C73" s="2">
        <v>310</v>
      </c>
      <c r="D73" s="2">
        <v>300</v>
      </c>
      <c r="E73" s="27">
        <v>302</v>
      </c>
      <c r="F73" s="18">
        <v>40.299999999999997</v>
      </c>
      <c r="G73" s="18">
        <v>161.5</v>
      </c>
      <c r="H73" s="18">
        <v>8.1999999999999993</v>
      </c>
      <c r="I73" s="18">
        <v>305</v>
      </c>
      <c r="J73" s="18">
        <v>90</v>
      </c>
      <c r="K73" s="18">
        <v>0</v>
      </c>
      <c r="L73" s="18">
        <v>0</v>
      </c>
      <c r="M73" s="19">
        <v>4</v>
      </c>
    </row>
    <row r="74" spans="1:13" x14ac:dyDescent="0.2">
      <c r="A74" s="2">
        <v>9700</v>
      </c>
      <c r="B74" s="2" t="s">
        <v>130</v>
      </c>
      <c r="C74" s="2">
        <v>308</v>
      </c>
      <c r="D74" s="2">
        <v>298</v>
      </c>
      <c r="E74" s="27">
        <v>302</v>
      </c>
      <c r="F74" s="18">
        <v>48.2</v>
      </c>
      <c r="G74" s="18">
        <v>162.30000000000001</v>
      </c>
      <c r="H74" s="18">
        <v>1.8</v>
      </c>
      <c r="I74" s="18">
        <v>303</v>
      </c>
      <c r="J74" s="18">
        <v>90</v>
      </c>
      <c r="K74" s="18">
        <v>0</v>
      </c>
      <c r="L74" s="18">
        <v>0</v>
      </c>
      <c r="M74" s="19">
        <v>5</v>
      </c>
    </row>
    <row r="75" spans="1:13" x14ac:dyDescent="0.2">
      <c r="A75" s="2">
        <v>9798</v>
      </c>
      <c r="B75" s="2" t="s">
        <v>131</v>
      </c>
      <c r="C75" s="2">
        <v>308</v>
      </c>
      <c r="D75" s="2">
        <v>298</v>
      </c>
      <c r="E75" s="27">
        <v>302</v>
      </c>
      <c r="F75" s="18">
        <v>45.7</v>
      </c>
      <c r="G75" s="18">
        <v>176.5</v>
      </c>
      <c r="H75" s="18">
        <v>3.3</v>
      </c>
      <c r="I75" s="18">
        <v>303</v>
      </c>
      <c r="J75" s="18">
        <v>90</v>
      </c>
      <c r="K75" s="18">
        <v>0</v>
      </c>
      <c r="L75" s="18">
        <v>0</v>
      </c>
      <c r="M75" s="19">
        <v>6</v>
      </c>
    </row>
    <row r="76" spans="1:13" x14ac:dyDescent="0.2">
      <c r="A76" s="2">
        <v>9870</v>
      </c>
      <c r="B76" s="2" t="s">
        <v>132</v>
      </c>
      <c r="C76" s="2">
        <v>304</v>
      </c>
      <c r="D76" s="2">
        <v>299</v>
      </c>
      <c r="E76" s="27">
        <v>302</v>
      </c>
      <c r="F76" s="18">
        <v>51.9</v>
      </c>
      <c r="G76" s="18">
        <v>159.19999999999999</v>
      </c>
      <c r="H76" s="18">
        <v>3.9</v>
      </c>
      <c r="I76" s="18">
        <v>301.5</v>
      </c>
      <c r="J76" s="18">
        <v>90</v>
      </c>
      <c r="K76" s="18">
        <v>0</v>
      </c>
      <c r="L76" s="18">
        <v>0</v>
      </c>
      <c r="M76" s="19">
        <v>4</v>
      </c>
    </row>
    <row r="77" spans="1:13" x14ac:dyDescent="0.2">
      <c r="A77" s="2">
        <v>5781</v>
      </c>
      <c r="B77" s="2" t="s">
        <v>133</v>
      </c>
      <c r="C77" s="2">
        <v>304</v>
      </c>
      <c r="D77" s="2">
        <v>294</v>
      </c>
      <c r="E77" s="27">
        <v>302</v>
      </c>
      <c r="F77" s="18">
        <v>31</v>
      </c>
      <c r="G77" s="18">
        <v>174</v>
      </c>
      <c r="H77" s="18">
        <v>2.8</v>
      </c>
      <c r="I77" s="18">
        <v>299</v>
      </c>
      <c r="J77" s="18">
        <v>90</v>
      </c>
      <c r="K77" s="18">
        <v>0</v>
      </c>
      <c r="L77" s="18">
        <v>0</v>
      </c>
      <c r="M77" s="19">
        <v>3</v>
      </c>
    </row>
    <row r="78" spans="1:13" x14ac:dyDescent="0.2">
      <c r="A78" s="2">
        <v>2868</v>
      </c>
      <c r="B78" s="2" t="s">
        <v>134</v>
      </c>
      <c r="C78" s="2">
        <v>323</v>
      </c>
      <c r="D78" s="2">
        <v>273</v>
      </c>
      <c r="E78" s="27">
        <v>302</v>
      </c>
      <c r="F78" s="18">
        <v>42.5</v>
      </c>
      <c r="G78" s="18">
        <v>159.6</v>
      </c>
      <c r="H78" s="18">
        <v>5.8</v>
      </c>
      <c r="I78" s="18">
        <v>298</v>
      </c>
      <c r="J78" s="18">
        <v>90</v>
      </c>
      <c r="K78" s="18">
        <v>0</v>
      </c>
      <c r="L78" s="18">
        <v>0</v>
      </c>
      <c r="M78" s="19">
        <v>3</v>
      </c>
    </row>
    <row r="79" spans="1:13" x14ac:dyDescent="0.2">
      <c r="A79" s="2">
        <v>9800</v>
      </c>
      <c r="B79" s="2" t="s">
        <v>135</v>
      </c>
      <c r="C79" s="2">
        <v>302</v>
      </c>
      <c r="D79" s="2">
        <v>292</v>
      </c>
      <c r="E79" s="27">
        <v>302</v>
      </c>
      <c r="F79" s="18">
        <v>49.9</v>
      </c>
      <c r="G79" s="18">
        <v>157.30000000000001</v>
      </c>
      <c r="H79" s="18">
        <v>2.2999999999999998</v>
      </c>
      <c r="I79" s="18">
        <v>297</v>
      </c>
      <c r="J79" s="18">
        <v>90</v>
      </c>
      <c r="K79" s="18">
        <v>0</v>
      </c>
      <c r="L79" s="18">
        <v>0</v>
      </c>
      <c r="M79" s="19">
        <v>6</v>
      </c>
    </row>
    <row r="80" spans="1:13" x14ac:dyDescent="0.2">
      <c r="A80" s="2">
        <v>9701</v>
      </c>
      <c r="B80" s="2" t="s">
        <v>136</v>
      </c>
      <c r="C80" s="2">
        <v>299</v>
      </c>
      <c r="D80" s="2">
        <v>295</v>
      </c>
      <c r="E80" s="27">
        <v>302</v>
      </c>
      <c r="F80" s="18">
        <v>56.1</v>
      </c>
      <c r="G80" s="18">
        <v>161.19999999999999</v>
      </c>
      <c r="H80" s="18">
        <v>1.7</v>
      </c>
      <c r="I80" s="18">
        <v>297</v>
      </c>
      <c r="J80" s="18">
        <v>90</v>
      </c>
      <c r="K80" s="18">
        <v>0</v>
      </c>
      <c r="L80" s="18">
        <v>0</v>
      </c>
      <c r="M80" s="19">
        <v>5</v>
      </c>
    </row>
    <row r="81" spans="1:13" x14ac:dyDescent="0.2">
      <c r="A81" s="2">
        <v>3169</v>
      </c>
      <c r="B81" s="2" t="s">
        <v>137</v>
      </c>
      <c r="C81" s="2">
        <v>301</v>
      </c>
      <c r="D81" s="2">
        <v>291</v>
      </c>
      <c r="E81" s="27">
        <v>302</v>
      </c>
      <c r="F81" s="18">
        <v>43</v>
      </c>
      <c r="G81" s="18">
        <v>174</v>
      </c>
      <c r="H81" s="18">
        <v>9.5</v>
      </c>
      <c r="I81" s="18">
        <v>296</v>
      </c>
      <c r="J81" s="18">
        <v>90</v>
      </c>
      <c r="K81" s="18">
        <v>0</v>
      </c>
      <c r="L81" s="18">
        <v>0</v>
      </c>
      <c r="M81" s="19">
        <v>4</v>
      </c>
    </row>
    <row r="82" spans="1:13" x14ac:dyDescent="0.2">
      <c r="A82" s="2">
        <v>865</v>
      </c>
      <c r="B82" s="2" t="s">
        <v>138</v>
      </c>
      <c r="C82" s="2">
        <v>318</v>
      </c>
      <c r="D82" s="2">
        <v>271</v>
      </c>
      <c r="E82" s="27">
        <v>302</v>
      </c>
      <c r="F82" s="18">
        <v>41</v>
      </c>
      <c r="G82" s="18">
        <v>162</v>
      </c>
      <c r="H82" s="18">
        <v>1.3</v>
      </c>
      <c r="I82" s="18">
        <v>294.5</v>
      </c>
      <c r="J82" s="18">
        <v>90</v>
      </c>
      <c r="K82" s="18">
        <v>0</v>
      </c>
      <c r="L82" s="18">
        <v>0</v>
      </c>
      <c r="M82" s="19">
        <v>3</v>
      </c>
    </row>
    <row r="83" spans="1:13" x14ac:dyDescent="0.2">
      <c r="A83" s="2">
        <v>6316</v>
      </c>
      <c r="B83" s="2" t="s">
        <v>139</v>
      </c>
      <c r="C83" s="2">
        <v>323</v>
      </c>
      <c r="D83" s="2">
        <v>251</v>
      </c>
      <c r="E83" s="27">
        <v>302</v>
      </c>
      <c r="F83" s="18">
        <v>38.299999999999997</v>
      </c>
      <c r="G83" s="18">
        <v>174</v>
      </c>
      <c r="H83" s="18">
        <v>3.9</v>
      </c>
      <c r="I83" s="18">
        <v>287</v>
      </c>
      <c r="J83" s="18">
        <v>90</v>
      </c>
      <c r="K83" s="18">
        <v>0</v>
      </c>
      <c r="L83" s="18">
        <v>0</v>
      </c>
      <c r="M83" s="19">
        <v>3</v>
      </c>
    </row>
    <row r="84" spans="1:13" x14ac:dyDescent="0.2">
      <c r="A84" s="2">
        <v>1467</v>
      </c>
      <c r="B84" s="2" t="s">
        <v>140</v>
      </c>
      <c r="C84" s="2">
        <v>300</v>
      </c>
      <c r="D84" s="2">
        <v>270</v>
      </c>
      <c r="E84" s="27">
        <v>302</v>
      </c>
      <c r="F84" s="18">
        <v>40.700000000000003</v>
      </c>
      <c r="G84" s="18">
        <v>170.7</v>
      </c>
      <c r="H84" s="18">
        <v>6.8</v>
      </c>
      <c r="I84" s="18">
        <v>285</v>
      </c>
      <c r="J84" s="18">
        <v>90</v>
      </c>
      <c r="K84" s="18">
        <v>0</v>
      </c>
      <c r="L84" s="18">
        <v>0</v>
      </c>
      <c r="M84" s="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gondwana</vt:lpstr>
      <vt:lpstr>laurentia</vt:lpstr>
      <vt:lpstr>baltica</vt:lpstr>
      <vt:lpstr>laurussia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Pisarevskiy</dc:creator>
  <cp:lastModifiedBy>Lei Wu</cp:lastModifiedBy>
  <cp:lastPrinted>2018-05-14T06:42:00Z</cp:lastPrinted>
  <dcterms:created xsi:type="dcterms:W3CDTF">2018-04-11T04:01:50Z</dcterms:created>
  <dcterms:modified xsi:type="dcterms:W3CDTF">2020-01-14T23:53:14Z</dcterms:modified>
</cp:coreProperties>
</file>