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860" yWindow="1900" windowWidth="22800" windowHeight="14200" tabRatio="500"/>
  </bookViews>
  <sheets>
    <sheet name="Sheet1" sheetId="1" r:id="rId1"/>
  </sheets>
  <definedNames>
    <definedName name="solver_adj" localSheetId="0" hidden="1">Sheet1!$H$2:$H$6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Sheet1!$H$2</definedName>
    <definedName name="solver_lhs10" localSheetId="0" hidden="1">Sheet1!$H$6</definedName>
    <definedName name="solver_lhs11" localSheetId="0" hidden="1">Sheet1!$H$7</definedName>
    <definedName name="solver_lhs12" localSheetId="0" hidden="1">Sheet1!$J$2</definedName>
    <definedName name="solver_lhs13" localSheetId="0" hidden="1">Sheet1!$J$3</definedName>
    <definedName name="solver_lhs14" localSheetId="0" hidden="1">Sheet1!$J$4</definedName>
    <definedName name="solver_lhs15" localSheetId="0" hidden="1">Sheet1!$J$5</definedName>
    <definedName name="solver_lhs16" localSheetId="0" hidden="1">Sheet1!$J$6</definedName>
    <definedName name="solver_lhs2" localSheetId="0" hidden="1">Sheet1!$H$2</definedName>
    <definedName name="solver_lhs3" localSheetId="0" hidden="1">Sheet1!$H$3</definedName>
    <definedName name="solver_lhs4" localSheetId="0" hidden="1">Sheet1!$H$3</definedName>
    <definedName name="solver_lhs5" localSheetId="0" hidden="1">Sheet1!$H$4</definedName>
    <definedName name="solver_lhs6" localSheetId="0" hidden="1">Sheet1!$H$4</definedName>
    <definedName name="solver_lhs7" localSheetId="0" hidden="1">Sheet1!$H$5</definedName>
    <definedName name="solver_lhs8" localSheetId="0" hidden="1">Sheet1!$H$5</definedName>
    <definedName name="solver_lhs9" localSheetId="0" hidden="1">Sheet1!$H$6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16</definedName>
    <definedName name="solver_opt" localSheetId="0" hidden="1">Sheet1!$I$9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Sheet1!$G$2</definedName>
    <definedName name="solver_rhs10" localSheetId="0" hidden="1">Sheet1!$F$6</definedName>
    <definedName name="solver_rhs11" localSheetId="0" hidden="1">Sheet1!$H$8</definedName>
    <definedName name="solver_rhs12" localSheetId="0" hidden="1">Sheet1!$C$2</definedName>
    <definedName name="solver_rhs13" localSheetId="0" hidden="1">Sheet1!$C$3</definedName>
    <definedName name="solver_rhs14" localSheetId="0" hidden="1">Sheet1!$C$4</definedName>
    <definedName name="solver_rhs15" localSheetId="0" hidden="1">Sheet1!$C$5</definedName>
    <definedName name="solver_rhs16" localSheetId="0" hidden="1">Sheet1!$C$6</definedName>
    <definedName name="solver_rhs2" localSheetId="0" hidden="1">Sheet1!$F$2</definedName>
    <definedName name="solver_rhs3" localSheetId="0" hidden="1">Sheet1!$G$3</definedName>
    <definedName name="solver_rhs4" localSheetId="0" hidden="1">Sheet1!$F$3</definedName>
    <definedName name="solver_rhs5" localSheetId="0" hidden="1">Sheet1!$G$4</definedName>
    <definedName name="solver_rhs6" localSheetId="0" hidden="1">Sheet1!$G$4</definedName>
    <definedName name="solver_rhs7" localSheetId="0" hidden="1">Sheet1!$G$5</definedName>
    <definedName name="solver_rhs8" localSheetId="0" hidden="1">Sheet1!$F$5</definedName>
    <definedName name="solver_rhs9" localSheetId="0" hidden="1">Sheet1!$G$6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I2" i="1"/>
  <c r="I3" i="1"/>
  <c r="I4" i="1"/>
  <c r="I5" i="1"/>
  <c r="I6" i="1"/>
  <c r="I9" i="1"/>
  <c r="H7" i="1"/>
</calcChain>
</file>

<file path=xl/sharedStrings.xml><?xml version="1.0" encoding="utf-8"?>
<sst xmlns="http://schemas.openxmlformats.org/spreadsheetml/2006/main" count="18" uniqueCount="17">
  <si>
    <t xml:space="preserve">Location  </t>
  </si>
  <si>
    <t>Density</t>
  </si>
  <si>
    <t xml:space="preserve"> No. of Illegally Parked Vehicles</t>
  </si>
  <si>
    <t>Fine/Ticket</t>
  </si>
  <si>
    <t>% Collect</t>
  </si>
  <si>
    <t>Min.</t>
  </si>
  <si>
    <t>Max.</t>
  </si>
  <si>
    <t>Manhattan</t>
  </si>
  <si>
    <t>Bronx</t>
  </si>
  <si>
    <t>Brooklyn</t>
  </si>
  <si>
    <t>Queens</t>
  </si>
  <si>
    <t>Staten Island</t>
  </si>
  <si>
    <t>Assigned</t>
  </si>
  <si>
    <t>Revenue</t>
  </si>
  <si>
    <t>Ticketed</t>
  </si>
  <si>
    <t>Agents Available</t>
  </si>
  <si>
    <t>Agents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</si>
</sst>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quotePrefix="1" applyFont="1" applyAlignment="1">
      <alignment horizontal="left"/>
    </xf>
    <xf numFmtId="0" fontId="4" fillId="0" borderId="0" xfId="0" applyFont="1"/>
    <xf numFmtId="9" fontId="4" fillId="0" borderId="0" xfId="0" applyNumberFormat="1" applyFont="1"/>
    <xf numFmtId="3" fontId="4" fillId="0" borderId="0" xfId="0" applyNumberFormat="1" applyFont="1" applyAlignment="1">
      <alignment wrapText="1"/>
    </xf>
    <xf numFmtId="6" fontId="4" fillId="0" borderId="0" xfId="0" applyNumberFormat="1" applyFont="1"/>
    <xf numFmtId="0" fontId="2" fillId="0" borderId="0" xfId="0" applyFont="1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E11" sqref="E11"/>
    </sheetView>
  </sheetViews>
  <sheetFormatPr baseColWidth="10" defaultRowHeight="15" x14ac:dyDescent="0"/>
  <cols>
    <col min="7" max="7" width="14.6640625" bestFit="1" customWidth="1"/>
  </cols>
  <sheetData>
    <row r="1" spans="1:10" ht="60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12</v>
      </c>
      <c r="I1" s="1" t="s">
        <v>13</v>
      </c>
      <c r="J1" s="1" t="s">
        <v>14</v>
      </c>
    </row>
    <row r="2" spans="1:10">
      <c r="A2" s="4" t="s">
        <v>7</v>
      </c>
      <c r="B2" s="5">
        <v>0.4</v>
      </c>
      <c r="C2" s="6">
        <v>24000</v>
      </c>
      <c r="D2" s="7">
        <v>90</v>
      </c>
      <c r="E2" s="5">
        <v>0.75</v>
      </c>
      <c r="F2" s="4">
        <v>200</v>
      </c>
      <c r="G2" s="4">
        <v>600</v>
      </c>
      <c r="H2" s="10">
        <v>300</v>
      </c>
      <c r="I2" s="9">
        <f>B2*D2*E2*H2*200</f>
        <v>1620000</v>
      </c>
      <c r="J2">
        <f>H2*200*B2</f>
        <v>24000</v>
      </c>
    </row>
    <row r="3" spans="1:10">
      <c r="A3" s="4" t="s">
        <v>8</v>
      </c>
      <c r="B3" s="5">
        <v>0.2</v>
      </c>
      <c r="C3" s="6">
        <v>4000</v>
      </c>
      <c r="D3" s="7">
        <v>40</v>
      </c>
      <c r="E3" s="5">
        <v>0.8</v>
      </c>
      <c r="F3" s="4">
        <v>50</v>
      </c>
      <c r="G3" s="4">
        <v>200</v>
      </c>
      <c r="H3" s="10">
        <v>100</v>
      </c>
      <c r="I3" s="9">
        <f t="shared" ref="I3:I6" si="0">B3*D3*E3*H3*200</f>
        <v>128000</v>
      </c>
      <c r="J3">
        <f t="shared" ref="J3:J6" si="1">H3*200*B3</f>
        <v>4000</v>
      </c>
    </row>
    <row r="4" spans="1:10">
      <c r="A4" s="4" t="s">
        <v>9</v>
      </c>
      <c r="B4" s="5">
        <v>0.15</v>
      </c>
      <c r="C4" s="6">
        <v>9000</v>
      </c>
      <c r="D4" s="7">
        <v>40</v>
      </c>
      <c r="E4" s="5">
        <v>0.8</v>
      </c>
      <c r="F4" s="4">
        <v>50</v>
      </c>
      <c r="G4" s="4">
        <v>300</v>
      </c>
      <c r="H4" s="10">
        <v>300</v>
      </c>
      <c r="I4" s="9">
        <f t="shared" si="0"/>
        <v>288000.00000000006</v>
      </c>
      <c r="J4">
        <f t="shared" si="1"/>
        <v>9000</v>
      </c>
    </row>
    <row r="5" spans="1:10">
      <c r="A5" s="4" t="s">
        <v>10</v>
      </c>
      <c r="B5" s="5">
        <v>0.1</v>
      </c>
      <c r="C5" s="6">
        <v>6000</v>
      </c>
      <c r="D5" s="7">
        <v>40</v>
      </c>
      <c r="E5" s="5">
        <v>0.9</v>
      </c>
      <c r="F5" s="4">
        <v>50</v>
      </c>
      <c r="G5" s="4">
        <v>300</v>
      </c>
      <c r="H5" s="10">
        <v>200</v>
      </c>
      <c r="I5" s="9">
        <f t="shared" si="0"/>
        <v>144000</v>
      </c>
      <c r="J5">
        <f t="shared" si="1"/>
        <v>4000</v>
      </c>
    </row>
    <row r="6" spans="1:10">
      <c r="A6" s="4" t="s">
        <v>11</v>
      </c>
      <c r="B6" s="5">
        <v>0.1</v>
      </c>
      <c r="C6" s="6">
        <v>2000</v>
      </c>
      <c r="D6" s="7">
        <v>40</v>
      </c>
      <c r="E6" s="5">
        <v>0.95</v>
      </c>
      <c r="F6" s="4">
        <v>25</v>
      </c>
      <c r="G6" s="4">
        <v>100</v>
      </c>
      <c r="H6" s="10">
        <v>100</v>
      </c>
      <c r="I6" s="9">
        <f t="shared" si="0"/>
        <v>76000</v>
      </c>
      <c r="J6">
        <f t="shared" si="1"/>
        <v>2000</v>
      </c>
    </row>
    <row r="7" spans="1:10">
      <c r="G7" s="8" t="s">
        <v>16</v>
      </c>
      <c r="H7">
        <f>SUM(H2:H6)</f>
        <v>1000</v>
      </c>
    </row>
    <row r="8" spans="1:10">
      <c r="G8" s="8" t="s">
        <v>15</v>
      </c>
      <c r="H8">
        <v>1000</v>
      </c>
    </row>
    <row r="9" spans="1:10">
      <c r="H9" s="8" t="s">
        <v>13</v>
      </c>
      <c r="I9" s="9">
        <f>SUM(I2:I6)</f>
        <v>2256000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Dunks</dc:creator>
  <cp:lastModifiedBy>Richard Dunks</cp:lastModifiedBy>
  <dcterms:created xsi:type="dcterms:W3CDTF">2015-04-30T01:32:12Z</dcterms:created>
  <dcterms:modified xsi:type="dcterms:W3CDTF">2015-04-30T05:03:28Z</dcterms:modified>
</cp:coreProperties>
</file>